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2484\AndroidStudioProjects\rapcal\"/>
    </mc:Choice>
  </mc:AlternateContent>
  <xr:revisionPtr revIDLastSave="0" documentId="13_ncr:1_{94B7D8B3-5A51-4019-9604-DA686D738BB9}" xr6:coauthVersionLast="43" xr6:coauthVersionMax="43" xr10:uidLastSave="{00000000-0000-0000-0000-000000000000}"/>
  <bookViews>
    <workbookView xWindow="-120" yWindow="-120" windowWidth="20730" windowHeight="11160" activeTab="1" xr2:uid="{4E6B0498-092A-45DE-ACDC-7EE271B07C4D}"/>
  </bookViews>
  <sheets>
    <sheet name="Java" sheetId="1" r:id="rId1"/>
    <sheet name="J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86" i="2" l="1"/>
  <c r="M3586" i="2"/>
  <c r="L3586" i="2"/>
  <c r="K3586" i="2"/>
  <c r="J3586" i="2"/>
  <c r="I3586" i="2"/>
  <c r="N3585" i="2"/>
  <c r="M3585" i="2"/>
  <c r="L3585" i="2"/>
  <c r="K3585" i="2"/>
  <c r="J3585" i="2"/>
  <c r="I3585" i="2"/>
  <c r="N3584" i="2"/>
  <c r="M3584" i="2"/>
  <c r="L3584" i="2"/>
  <c r="K3584" i="2"/>
  <c r="J3584" i="2"/>
  <c r="I3584" i="2"/>
  <c r="N3583" i="2"/>
  <c r="P3583" i="2" s="1"/>
  <c r="M3583" i="2"/>
  <c r="L3583" i="2"/>
  <c r="K3583" i="2"/>
  <c r="J3583" i="2"/>
  <c r="I3583" i="2"/>
  <c r="N3582" i="2"/>
  <c r="M3582" i="2"/>
  <c r="L3582" i="2"/>
  <c r="K3582" i="2"/>
  <c r="J3582" i="2"/>
  <c r="I3582" i="2"/>
  <c r="N3581" i="2"/>
  <c r="M3581" i="2"/>
  <c r="L3581" i="2"/>
  <c r="K3581" i="2"/>
  <c r="J3581" i="2"/>
  <c r="I3581" i="2"/>
  <c r="N3580" i="2"/>
  <c r="P3580" i="2" s="1"/>
  <c r="M3580" i="2"/>
  <c r="L3580" i="2"/>
  <c r="K3580" i="2"/>
  <c r="J3580" i="2"/>
  <c r="I3580" i="2"/>
  <c r="N3579" i="2"/>
  <c r="P3579" i="2" s="1"/>
  <c r="M3579" i="2"/>
  <c r="L3579" i="2"/>
  <c r="K3579" i="2"/>
  <c r="J3579" i="2"/>
  <c r="I3579" i="2"/>
  <c r="N3578" i="2"/>
  <c r="M3578" i="2"/>
  <c r="L3578" i="2"/>
  <c r="K3578" i="2"/>
  <c r="J3578" i="2"/>
  <c r="I3578" i="2"/>
  <c r="N3577" i="2"/>
  <c r="M3577" i="2"/>
  <c r="L3577" i="2"/>
  <c r="K3577" i="2"/>
  <c r="J3577" i="2"/>
  <c r="I3577" i="2"/>
  <c r="N3576" i="2"/>
  <c r="P3576" i="2" s="1"/>
  <c r="M3576" i="2"/>
  <c r="L3576" i="2"/>
  <c r="K3576" i="2"/>
  <c r="J3576" i="2"/>
  <c r="I3576" i="2"/>
  <c r="N3575" i="2"/>
  <c r="P3575" i="2" s="1"/>
  <c r="M3575" i="2"/>
  <c r="L3575" i="2"/>
  <c r="K3575" i="2"/>
  <c r="J3575" i="2"/>
  <c r="I3575" i="2"/>
  <c r="N3574" i="2"/>
  <c r="M3574" i="2"/>
  <c r="L3574" i="2"/>
  <c r="K3574" i="2"/>
  <c r="J3574" i="2"/>
  <c r="I3574" i="2"/>
  <c r="N3573" i="2"/>
  <c r="M3573" i="2"/>
  <c r="L3573" i="2"/>
  <c r="K3573" i="2"/>
  <c r="J3573" i="2"/>
  <c r="I3573" i="2"/>
  <c r="N3572" i="2"/>
  <c r="P3572" i="2" s="1"/>
  <c r="M3572" i="2"/>
  <c r="L3572" i="2"/>
  <c r="K3572" i="2"/>
  <c r="J3572" i="2"/>
  <c r="I3572" i="2"/>
  <c r="N3571" i="2"/>
  <c r="P3571" i="2" s="1"/>
  <c r="M3571" i="2"/>
  <c r="L3571" i="2"/>
  <c r="K3571" i="2"/>
  <c r="J3571" i="2"/>
  <c r="I3571" i="2"/>
  <c r="N3570" i="2"/>
  <c r="M3570" i="2"/>
  <c r="L3570" i="2"/>
  <c r="K3570" i="2"/>
  <c r="J3570" i="2"/>
  <c r="I3570" i="2"/>
  <c r="N3569" i="2"/>
  <c r="M3569" i="2"/>
  <c r="L3569" i="2"/>
  <c r="K3569" i="2"/>
  <c r="J3569" i="2"/>
  <c r="I3569" i="2"/>
  <c r="N3568" i="2"/>
  <c r="P3568" i="2" s="1"/>
  <c r="M3568" i="2"/>
  <c r="L3568" i="2"/>
  <c r="K3568" i="2"/>
  <c r="J3568" i="2"/>
  <c r="I3568" i="2"/>
  <c r="N3567" i="2"/>
  <c r="P3567" i="2" s="1"/>
  <c r="M3567" i="2"/>
  <c r="L3567" i="2"/>
  <c r="K3567" i="2"/>
  <c r="J3567" i="2"/>
  <c r="I3567" i="2"/>
  <c r="N3566" i="2"/>
  <c r="M3566" i="2"/>
  <c r="L3566" i="2"/>
  <c r="K3566" i="2"/>
  <c r="J3566" i="2"/>
  <c r="I3566" i="2"/>
  <c r="N3565" i="2"/>
  <c r="M3565" i="2"/>
  <c r="L3565" i="2"/>
  <c r="K3565" i="2"/>
  <c r="J3565" i="2"/>
  <c r="I3565" i="2"/>
  <c r="N3564" i="2"/>
  <c r="P3564" i="2" s="1"/>
  <c r="M3564" i="2"/>
  <c r="L3564" i="2"/>
  <c r="K3564" i="2"/>
  <c r="J3564" i="2"/>
  <c r="I3564" i="2"/>
  <c r="N3563" i="2"/>
  <c r="P3563" i="2" s="1"/>
  <c r="M3563" i="2"/>
  <c r="L3563" i="2"/>
  <c r="K3563" i="2"/>
  <c r="J3563" i="2"/>
  <c r="I3563" i="2"/>
  <c r="N3562" i="2"/>
  <c r="M3562" i="2"/>
  <c r="L3562" i="2"/>
  <c r="K3562" i="2"/>
  <c r="J3562" i="2"/>
  <c r="I3562" i="2"/>
  <c r="N3561" i="2"/>
  <c r="M3561" i="2"/>
  <c r="L3561" i="2"/>
  <c r="K3561" i="2"/>
  <c r="J3561" i="2"/>
  <c r="I3561" i="2"/>
  <c r="N3560" i="2"/>
  <c r="P3560" i="2" s="1"/>
  <c r="M3560" i="2"/>
  <c r="L3560" i="2"/>
  <c r="K3560" i="2"/>
  <c r="J3560" i="2"/>
  <c r="I3560" i="2"/>
  <c r="N3559" i="2"/>
  <c r="P3559" i="2" s="1"/>
  <c r="M3559" i="2"/>
  <c r="L3559" i="2"/>
  <c r="K3559" i="2"/>
  <c r="J3559" i="2"/>
  <c r="I3559" i="2"/>
  <c r="N3558" i="2"/>
  <c r="M3558" i="2"/>
  <c r="L3558" i="2"/>
  <c r="K3558" i="2"/>
  <c r="J3558" i="2"/>
  <c r="I3558" i="2"/>
  <c r="N3557" i="2"/>
  <c r="M3557" i="2"/>
  <c r="L3557" i="2"/>
  <c r="K3557" i="2"/>
  <c r="J3557" i="2"/>
  <c r="I3557" i="2"/>
  <c r="N3556" i="2"/>
  <c r="P3556" i="2" s="1"/>
  <c r="M3556" i="2"/>
  <c r="L3556" i="2"/>
  <c r="K3556" i="2"/>
  <c r="J3556" i="2"/>
  <c r="I3556" i="2"/>
  <c r="N3555" i="2"/>
  <c r="P3555" i="2" s="1"/>
  <c r="M3555" i="2"/>
  <c r="L3555" i="2"/>
  <c r="K3555" i="2"/>
  <c r="J3555" i="2"/>
  <c r="I3555" i="2"/>
  <c r="N3554" i="2"/>
  <c r="M3554" i="2"/>
  <c r="L3554" i="2"/>
  <c r="K3554" i="2"/>
  <c r="J3554" i="2"/>
  <c r="I3554" i="2"/>
  <c r="N3553" i="2"/>
  <c r="M3553" i="2"/>
  <c r="L3553" i="2"/>
  <c r="K3553" i="2"/>
  <c r="J3553" i="2"/>
  <c r="I3553" i="2"/>
  <c r="N3552" i="2"/>
  <c r="P3552" i="2" s="1"/>
  <c r="M3552" i="2"/>
  <c r="L3552" i="2"/>
  <c r="K3552" i="2"/>
  <c r="J3552" i="2"/>
  <c r="I3552" i="2"/>
  <c r="N3551" i="2"/>
  <c r="P3551" i="2" s="1"/>
  <c r="M3551" i="2"/>
  <c r="L3551" i="2"/>
  <c r="K3551" i="2"/>
  <c r="J3551" i="2"/>
  <c r="I3551" i="2"/>
  <c r="N3550" i="2"/>
  <c r="M3550" i="2"/>
  <c r="L3550" i="2"/>
  <c r="K3550" i="2"/>
  <c r="J3550" i="2"/>
  <c r="I3550" i="2"/>
  <c r="N3549" i="2"/>
  <c r="M3549" i="2"/>
  <c r="L3549" i="2"/>
  <c r="K3549" i="2"/>
  <c r="J3549" i="2"/>
  <c r="I3549" i="2"/>
  <c r="N3548" i="2"/>
  <c r="P3548" i="2" s="1"/>
  <c r="M3548" i="2"/>
  <c r="L3548" i="2"/>
  <c r="K3548" i="2"/>
  <c r="J3548" i="2"/>
  <c r="I3548" i="2"/>
  <c r="N3547" i="2"/>
  <c r="P3547" i="2" s="1"/>
  <c r="M3547" i="2"/>
  <c r="L3547" i="2"/>
  <c r="K3547" i="2"/>
  <c r="J3547" i="2"/>
  <c r="I3547" i="2"/>
  <c r="N3546" i="2"/>
  <c r="M3546" i="2"/>
  <c r="L3546" i="2"/>
  <c r="K3546" i="2"/>
  <c r="J3546" i="2"/>
  <c r="I3546" i="2"/>
  <c r="N3545" i="2"/>
  <c r="M3545" i="2"/>
  <c r="L3545" i="2"/>
  <c r="K3545" i="2"/>
  <c r="J3545" i="2"/>
  <c r="I3545" i="2"/>
  <c r="N3544" i="2"/>
  <c r="P3544" i="2" s="1"/>
  <c r="M3544" i="2"/>
  <c r="L3544" i="2"/>
  <c r="K3544" i="2"/>
  <c r="J3544" i="2"/>
  <c r="I3544" i="2"/>
  <c r="N3543" i="2"/>
  <c r="P3543" i="2" s="1"/>
  <c r="M3543" i="2"/>
  <c r="L3543" i="2"/>
  <c r="K3543" i="2"/>
  <c r="J3543" i="2"/>
  <c r="I3543" i="2"/>
  <c r="N3542" i="2"/>
  <c r="M3542" i="2"/>
  <c r="L3542" i="2"/>
  <c r="K3542" i="2"/>
  <c r="J3542" i="2"/>
  <c r="I3542" i="2"/>
  <c r="N3541" i="2"/>
  <c r="M3541" i="2"/>
  <c r="L3541" i="2"/>
  <c r="K3541" i="2"/>
  <c r="J3541" i="2"/>
  <c r="I3541" i="2"/>
  <c r="N3540" i="2"/>
  <c r="P3540" i="2" s="1"/>
  <c r="M3540" i="2"/>
  <c r="L3540" i="2"/>
  <c r="K3540" i="2"/>
  <c r="J3540" i="2"/>
  <c r="I3540" i="2"/>
  <c r="N3539" i="2"/>
  <c r="P3539" i="2" s="1"/>
  <c r="M3539" i="2"/>
  <c r="L3539" i="2"/>
  <c r="K3539" i="2"/>
  <c r="J3539" i="2"/>
  <c r="I3539" i="2"/>
  <c r="N3538" i="2"/>
  <c r="M3538" i="2"/>
  <c r="L3538" i="2"/>
  <c r="K3538" i="2"/>
  <c r="J3538" i="2"/>
  <c r="I3538" i="2"/>
  <c r="N3537" i="2"/>
  <c r="M3537" i="2"/>
  <c r="L3537" i="2"/>
  <c r="K3537" i="2"/>
  <c r="J3537" i="2"/>
  <c r="I3537" i="2"/>
  <c r="N3536" i="2"/>
  <c r="P3536" i="2" s="1"/>
  <c r="M3536" i="2"/>
  <c r="L3536" i="2"/>
  <c r="K3536" i="2"/>
  <c r="J3536" i="2"/>
  <c r="I3536" i="2"/>
  <c r="N3535" i="2"/>
  <c r="P3535" i="2" s="1"/>
  <c r="M3535" i="2"/>
  <c r="L3535" i="2"/>
  <c r="K3535" i="2"/>
  <c r="J3535" i="2"/>
  <c r="I3535" i="2"/>
  <c r="N3534" i="2"/>
  <c r="M3534" i="2"/>
  <c r="L3534" i="2"/>
  <c r="K3534" i="2"/>
  <c r="J3534" i="2"/>
  <c r="I3534" i="2"/>
  <c r="N3533" i="2"/>
  <c r="M3533" i="2"/>
  <c r="L3533" i="2"/>
  <c r="K3533" i="2"/>
  <c r="J3533" i="2"/>
  <c r="I3533" i="2"/>
  <c r="N3532" i="2"/>
  <c r="P3532" i="2" s="1"/>
  <c r="M3532" i="2"/>
  <c r="L3532" i="2"/>
  <c r="K3532" i="2"/>
  <c r="J3532" i="2"/>
  <c r="I3532" i="2"/>
  <c r="N3531" i="2"/>
  <c r="P3531" i="2" s="1"/>
  <c r="M3531" i="2"/>
  <c r="L3531" i="2"/>
  <c r="K3531" i="2"/>
  <c r="J3531" i="2"/>
  <c r="I3531" i="2"/>
  <c r="N3530" i="2"/>
  <c r="M3530" i="2"/>
  <c r="L3530" i="2"/>
  <c r="K3530" i="2"/>
  <c r="J3530" i="2"/>
  <c r="I3530" i="2"/>
  <c r="N3529" i="2"/>
  <c r="M3529" i="2"/>
  <c r="L3529" i="2"/>
  <c r="K3529" i="2"/>
  <c r="J3529" i="2"/>
  <c r="I3529" i="2"/>
  <c r="N3528" i="2"/>
  <c r="P3528" i="2" s="1"/>
  <c r="M3528" i="2"/>
  <c r="L3528" i="2"/>
  <c r="K3528" i="2"/>
  <c r="J3528" i="2"/>
  <c r="I3528" i="2"/>
  <c r="N3527" i="2"/>
  <c r="P3527" i="2" s="1"/>
  <c r="M3527" i="2"/>
  <c r="L3527" i="2"/>
  <c r="K3527" i="2"/>
  <c r="J3527" i="2"/>
  <c r="I3527" i="2"/>
  <c r="N3526" i="2"/>
  <c r="M3526" i="2"/>
  <c r="L3526" i="2"/>
  <c r="K3526" i="2"/>
  <c r="J3526" i="2"/>
  <c r="I3526" i="2"/>
  <c r="N3525" i="2"/>
  <c r="M3525" i="2"/>
  <c r="L3525" i="2"/>
  <c r="K3525" i="2"/>
  <c r="J3525" i="2"/>
  <c r="I3525" i="2"/>
  <c r="N3524" i="2"/>
  <c r="P3524" i="2" s="1"/>
  <c r="M3524" i="2"/>
  <c r="L3524" i="2"/>
  <c r="K3524" i="2"/>
  <c r="J3524" i="2"/>
  <c r="I3524" i="2"/>
  <c r="N3523" i="2"/>
  <c r="P3523" i="2" s="1"/>
  <c r="M3523" i="2"/>
  <c r="L3523" i="2"/>
  <c r="K3523" i="2"/>
  <c r="J3523" i="2"/>
  <c r="I3523" i="2"/>
  <c r="N3522" i="2"/>
  <c r="M3522" i="2"/>
  <c r="L3522" i="2"/>
  <c r="K3522" i="2"/>
  <c r="J3522" i="2"/>
  <c r="I3522" i="2"/>
  <c r="N3521" i="2"/>
  <c r="M3521" i="2"/>
  <c r="L3521" i="2"/>
  <c r="K3521" i="2"/>
  <c r="J3521" i="2"/>
  <c r="I3521" i="2"/>
  <c r="N3520" i="2"/>
  <c r="P3520" i="2" s="1"/>
  <c r="M3520" i="2"/>
  <c r="L3520" i="2"/>
  <c r="K3520" i="2"/>
  <c r="J3520" i="2"/>
  <c r="I3520" i="2"/>
  <c r="N3519" i="2"/>
  <c r="P3519" i="2" s="1"/>
  <c r="M3519" i="2"/>
  <c r="L3519" i="2"/>
  <c r="K3519" i="2"/>
  <c r="J3519" i="2"/>
  <c r="I3519" i="2"/>
  <c r="N3518" i="2"/>
  <c r="M3518" i="2"/>
  <c r="L3518" i="2"/>
  <c r="K3518" i="2"/>
  <c r="J3518" i="2"/>
  <c r="I3518" i="2"/>
  <c r="N3517" i="2"/>
  <c r="M3517" i="2"/>
  <c r="L3517" i="2"/>
  <c r="K3517" i="2"/>
  <c r="J3517" i="2"/>
  <c r="I3517" i="2"/>
  <c r="N3516" i="2"/>
  <c r="P3516" i="2" s="1"/>
  <c r="M3516" i="2"/>
  <c r="L3516" i="2"/>
  <c r="K3516" i="2"/>
  <c r="J3516" i="2"/>
  <c r="I3516" i="2"/>
  <c r="N3515" i="2"/>
  <c r="P3515" i="2" s="1"/>
  <c r="M3515" i="2"/>
  <c r="L3515" i="2"/>
  <c r="K3515" i="2"/>
  <c r="J3515" i="2"/>
  <c r="I3515" i="2"/>
  <c r="N3514" i="2"/>
  <c r="M3514" i="2"/>
  <c r="L3514" i="2"/>
  <c r="K3514" i="2"/>
  <c r="J3514" i="2"/>
  <c r="I3514" i="2"/>
  <c r="N3513" i="2"/>
  <c r="M3513" i="2"/>
  <c r="L3513" i="2"/>
  <c r="K3513" i="2"/>
  <c r="J3513" i="2"/>
  <c r="I3513" i="2"/>
  <c r="N3512" i="2"/>
  <c r="P3512" i="2" s="1"/>
  <c r="M3512" i="2"/>
  <c r="L3512" i="2"/>
  <c r="K3512" i="2"/>
  <c r="J3512" i="2"/>
  <c r="I3512" i="2"/>
  <c r="N3511" i="2"/>
  <c r="P3511" i="2" s="1"/>
  <c r="M3511" i="2"/>
  <c r="L3511" i="2"/>
  <c r="K3511" i="2"/>
  <c r="J3511" i="2"/>
  <c r="I3511" i="2"/>
  <c r="N3510" i="2"/>
  <c r="M3510" i="2"/>
  <c r="L3510" i="2"/>
  <c r="K3510" i="2"/>
  <c r="J3510" i="2"/>
  <c r="I3510" i="2"/>
  <c r="N3509" i="2"/>
  <c r="M3509" i="2"/>
  <c r="L3509" i="2"/>
  <c r="K3509" i="2"/>
  <c r="J3509" i="2"/>
  <c r="I3509" i="2"/>
  <c r="N3508" i="2"/>
  <c r="P3508" i="2" s="1"/>
  <c r="M3508" i="2"/>
  <c r="L3508" i="2"/>
  <c r="K3508" i="2"/>
  <c r="J3508" i="2"/>
  <c r="I3508" i="2"/>
  <c r="N3507" i="2"/>
  <c r="P3507" i="2" s="1"/>
  <c r="M3507" i="2"/>
  <c r="L3507" i="2"/>
  <c r="K3507" i="2"/>
  <c r="J3507" i="2"/>
  <c r="I3507" i="2"/>
  <c r="N3506" i="2"/>
  <c r="M3506" i="2"/>
  <c r="L3506" i="2"/>
  <c r="K3506" i="2"/>
  <c r="J3506" i="2"/>
  <c r="I3506" i="2"/>
  <c r="N3505" i="2"/>
  <c r="M3505" i="2"/>
  <c r="L3505" i="2"/>
  <c r="K3505" i="2"/>
  <c r="J3505" i="2"/>
  <c r="I3505" i="2"/>
  <c r="N3504" i="2"/>
  <c r="P3504" i="2" s="1"/>
  <c r="M3504" i="2"/>
  <c r="L3504" i="2"/>
  <c r="K3504" i="2"/>
  <c r="J3504" i="2"/>
  <c r="I3504" i="2"/>
  <c r="N3503" i="2"/>
  <c r="P3503" i="2" s="1"/>
  <c r="M3503" i="2"/>
  <c r="L3503" i="2"/>
  <c r="K3503" i="2"/>
  <c r="J3503" i="2"/>
  <c r="I3503" i="2"/>
  <c r="N3502" i="2"/>
  <c r="M3502" i="2"/>
  <c r="L3502" i="2"/>
  <c r="K3502" i="2"/>
  <c r="J3502" i="2"/>
  <c r="I3502" i="2"/>
  <c r="N3501" i="2"/>
  <c r="M3501" i="2"/>
  <c r="L3501" i="2"/>
  <c r="K3501" i="2"/>
  <c r="J3501" i="2"/>
  <c r="I3501" i="2"/>
  <c r="N3500" i="2"/>
  <c r="P3500" i="2" s="1"/>
  <c r="M3500" i="2"/>
  <c r="L3500" i="2"/>
  <c r="K3500" i="2"/>
  <c r="J3500" i="2"/>
  <c r="I3500" i="2"/>
  <c r="N3499" i="2"/>
  <c r="P3499" i="2" s="1"/>
  <c r="M3499" i="2"/>
  <c r="L3499" i="2"/>
  <c r="K3499" i="2"/>
  <c r="J3499" i="2"/>
  <c r="I3499" i="2"/>
  <c r="N3498" i="2"/>
  <c r="M3498" i="2"/>
  <c r="L3498" i="2"/>
  <c r="K3498" i="2"/>
  <c r="J3498" i="2"/>
  <c r="I3498" i="2"/>
  <c r="N3497" i="2"/>
  <c r="M3497" i="2"/>
  <c r="L3497" i="2"/>
  <c r="K3497" i="2"/>
  <c r="J3497" i="2"/>
  <c r="I3497" i="2"/>
  <c r="N3496" i="2"/>
  <c r="P3496" i="2" s="1"/>
  <c r="M3496" i="2"/>
  <c r="L3496" i="2"/>
  <c r="K3496" i="2"/>
  <c r="J3496" i="2"/>
  <c r="I3496" i="2"/>
  <c r="N3495" i="2"/>
  <c r="P3495" i="2" s="1"/>
  <c r="M3495" i="2"/>
  <c r="L3495" i="2"/>
  <c r="K3495" i="2"/>
  <c r="J3495" i="2"/>
  <c r="I3495" i="2"/>
  <c r="N3494" i="2"/>
  <c r="M3494" i="2"/>
  <c r="L3494" i="2"/>
  <c r="K3494" i="2"/>
  <c r="J3494" i="2"/>
  <c r="I3494" i="2"/>
  <c r="N3493" i="2"/>
  <c r="M3493" i="2"/>
  <c r="L3493" i="2"/>
  <c r="K3493" i="2"/>
  <c r="J3493" i="2"/>
  <c r="I3493" i="2"/>
  <c r="N3492" i="2"/>
  <c r="P3492" i="2" s="1"/>
  <c r="M3492" i="2"/>
  <c r="L3492" i="2"/>
  <c r="K3492" i="2"/>
  <c r="J3492" i="2"/>
  <c r="I3492" i="2"/>
  <c r="N3491" i="2"/>
  <c r="P3491" i="2" s="1"/>
  <c r="M3491" i="2"/>
  <c r="L3491" i="2"/>
  <c r="K3491" i="2"/>
  <c r="J3491" i="2"/>
  <c r="I3491" i="2"/>
  <c r="N3490" i="2"/>
  <c r="M3490" i="2"/>
  <c r="L3490" i="2"/>
  <c r="K3490" i="2"/>
  <c r="J3490" i="2"/>
  <c r="I3490" i="2"/>
  <c r="N3489" i="2"/>
  <c r="M3489" i="2"/>
  <c r="L3489" i="2"/>
  <c r="K3489" i="2"/>
  <c r="J3489" i="2"/>
  <c r="I3489" i="2"/>
  <c r="N3488" i="2"/>
  <c r="P3488" i="2" s="1"/>
  <c r="M3488" i="2"/>
  <c r="L3488" i="2"/>
  <c r="K3488" i="2"/>
  <c r="J3488" i="2"/>
  <c r="I3488" i="2"/>
  <c r="N3487" i="2"/>
  <c r="P3487" i="2" s="1"/>
  <c r="M3487" i="2"/>
  <c r="L3487" i="2"/>
  <c r="K3487" i="2"/>
  <c r="J3487" i="2"/>
  <c r="I3487" i="2"/>
  <c r="N3486" i="2"/>
  <c r="M3486" i="2"/>
  <c r="L3486" i="2"/>
  <c r="K3486" i="2"/>
  <c r="J3486" i="2"/>
  <c r="I3486" i="2"/>
  <c r="N3485" i="2"/>
  <c r="M3485" i="2"/>
  <c r="L3485" i="2"/>
  <c r="K3485" i="2"/>
  <c r="J3485" i="2"/>
  <c r="I3485" i="2"/>
  <c r="N3484" i="2"/>
  <c r="P3484" i="2" s="1"/>
  <c r="M3484" i="2"/>
  <c r="L3484" i="2"/>
  <c r="K3484" i="2"/>
  <c r="J3484" i="2"/>
  <c r="I3484" i="2"/>
  <c r="N3483" i="2"/>
  <c r="P3483" i="2" s="1"/>
  <c r="M3483" i="2"/>
  <c r="L3483" i="2"/>
  <c r="K3483" i="2"/>
  <c r="J3483" i="2"/>
  <c r="I3483" i="2"/>
  <c r="N3482" i="2"/>
  <c r="M3482" i="2"/>
  <c r="L3482" i="2"/>
  <c r="K3482" i="2"/>
  <c r="J3482" i="2"/>
  <c r="I3482" i="2"/>
  <c r="N3481" i="2"/>
  <c r="M3481" i="2"/>
  <c r="L3481" i="2"/>
  <c r="K3481" i="2"/>
  <c r="J3481" i="2"/>
  <c r="I3481" i="2"/>
  <c r="N3480" i="2"/>
  <c r="P3480" i="2" s="1"/>
  <c r="M3480" i="2"/>
  <c r="L3480" i="2"/>
  <c r="K3480" i="2"/>
  <c r="J3480" i="2"/>
  <c r="I3480" i="2"/>
  <c r="N3479" i="2"/>
  <c r="P3479" i="2" s="1"/>
  <c r="M3479" i="2"/>
  <c r="L3479" i="2"/>
  <c r="K3479" i="2"/>
  <c r="J3479" i="2"/>
  <c r="I3479" i="2"/>
  <c r="N3478" i="2"/>
  <c r="M3478" i="2"/>
  <c r="L3478" i="2"/>
  <c r="K3478" i="2"/>
  <c r="J3478" i="2"/>
  <c r="I3478" i="2"/>
  <c r="N3477" i="2"/>
  <c r="M3477" i="2"/>
  <c r="L3477" i="2"/>
  <c r="K3477" i="2"/>
  <c r="J3477" i="2"/>
  <c r="I3477" i="2"/>
  <c r="N3476" i="2"/>
  <c r="P3476" i="2" s="1"/>
  <c r="M3476" i="2"/>
  <c r="L3476" i="2"/>
  <c r="K3476" i="2"/>
  <c r="J3476" i="2"/>
  <c r="I3476" i="2"/>
  <c r="N3475" i="2"/>
  <c r="P3475" i="2" s="1"/>
  <c r="M3475" i="2"/>
  <c r="L3475" i="2"/>
  <c r="K3475" i="2"/>
  <c r="J3475" i="2"/>
  <c r="I3475" i="2"/>
  <c r="N3474" i="2"/>
  <c r="M3474" i="2"/>
  <c r="L3474" i="2"/>
  <c r="K3474" i="2"/>
  <c r="J3474" i="2"/>
  <c r="I3474" i="2"/>
  <c r="N3473" i="2"/>
  <c r="M3473" i="2"/>
  <c r="L3473" i="2"/>
  <c r="K3473" i="2"/>
  <c r="J3473" i="2"/>
  <c r="I3473" i="2"/>
  <c r="N3472" i="2"/>
  <c r="P3472" i="2" s="1"/>
  <c r="M3472" i="2"/>
  <c r="L3472" i="2"/>
  <c r="K3472" i="2"/>
  <c r="J3472" i="2"/>
  <c r="I3472" i="2"/>
  <c r="N3471" i="2"/>
  <c r="P3471" i="2" s="1"/>
  <c r="M3471" i="2"/>
  <c r="L3471" i="2"/>
  <c r="K3471" i="2"/>
  <c r="J3471" i="2"/>
  <c r="I3471" i="2"/>
  <c r="N3470" i="2"/>
  <c r="M3470" i="2"/>
  <c r="L3470" i="2"/>
  <c r="K3470" i="2"/>
  <c r="J3470" i="2"/>
  <c r="I3470" i="2"/>
  <c r="N3469" i="2"/>
  <c r="M3469" i="2"/>
  <c r="L3469" i="2"/>
  <c r="K3469" i="2"/>
  <c r="J3469" i="2"/>
  <c r="I3469" i="2"/>
  <c r="N3468" i="2"/>
  <c r="P3468" i="2" s="1"/>
  <c r="M3468" i="2"/>
  <c r="L3468" i="2"/>
  <c r="K3468" i="2"/>
  <c r="J3468" i="2"/>
  <c r="I3468" i="2"/>
  <c r="N3467" i="2"/>
  <c r="P3467" i="2" s="1"/>
  <c r="M3467" i="2"/>
  <c r="L3467" i="2"/>
  <c r="K3467" i="2"/>
  <c r="J3467" i="2"/>
  <c r="I3467" i="2"/>
  <c r="N3466" i="2"/>
  <c r="M3466" i="2"/>
  <c r="L3466" i="2"/>
  <c r="K3466" i="2"/>
  <c r="J3466" i="2"/>
  <c r="I3466" i="2"/>
  <c r="N3465" i="2"/>
  <c r="M3465" i="2"/>
  <c r="L3465" i="2"/>
  <c r="K3465" i="2"/>
  <c r="J3465" i="2"/>
  <c r="I3465" i="2"/>
  <c r="N3464" i="2"/>
  <c r="P3464" i="2" s="1"/>
  <c r="M3464" i="2"/>
  <c r="L3464" i="2"/>
  <c r="K3464" i="2"/>
  <c r="J3464" i="2"/>
  <c r="I3464" i="2"/>
  <c r="N3463" i="2"/>
  <c r="P3463" i="2" s="1"/>
  <c r="M3463" i="2"/>
  <c r="L3463" i="2"/>
  <c r="K3463" i="2"/>
  <c r="J3463" i="2"/>
  <c r="I3463" i="2"/>
  <c r="N3462" i="2"/>
  <c r="M3462" i="2"/>
  <c r="L3462" i="2"/>
  <c r="K3462" i="2"/>
  <c r="J3462" i="2"/>
  <c r="I3462" i="2"/>
  <c r="N3461" i="2"/>
  <c r="M3461" i="2"/>
  <c r="L3461" i="2"/>
  <c r="K3461" i="2"/>
  <c r="J3461" i="2"/>
  <c r="I3461" i="2"/>
  <c r="N3460" i="2"/>
  <c r="P3460" i="2" s="1"/>
  <c r="M3460" i="2"/>
  <c r="L3460" i="2"/>
  <c r="K3460" i="2"/>
  <c r="J3460" i="2"/>
  <c r="I3460" i="2"/>
  <c r="N3459" i="2"/>
  <c r="P3459" i="2" s="1"/>
  <c r="M3459" i="2"/>
  <c r="L3459" i="2"/>
  <c r="K3459" i="2"/>
  <c r="J3459" i="2"/>
  <c r="I3459" i="2"/>
  <c r="N3458" i="2"/>
  <c r="M3458" i="2"/>
  <c r="L3458" i="2"/>
  <c r="K3458" i="2"/>
  <c r="J3458" i="2"/>
  <c r="I3458" i="2"/>
  <c r="N3457" i="2"/>
  <c r="M3457" i="2"/>
  <c r="L3457" i="2"/>
  <c r="K3457" i="2"/>
  <c r="J3457" i="2"/>
  <c r="I3457" i="2"/>
  <c r="N3456" i="2"/>
  <c r="P3456" i="2" s="1"/>
  <c r="M3456" i="2"/>
  <c r="L3456" i="2"/>
  <c r="K3456" i="2"/>
  <c r="J3456" i="2"/>
  <c r="I3456" i="2"/>
  <c r="N3455" i="2"/>
  <c r="P3455" i="2" s="1"/>
  <c r="M3455" i="2"/>
  <c r="L3455" i="2"/>
  <c r="K3455" i="2"/>
  <c r="J3455" i="2"/>
  <c r="I3455" i="2"/>
  <c r="N3454" i="2"/>
  <c r="M3454" i="2"/>
  <c r="L3454" i="2"/>
  <c r="K3454" i="2"/>
  <c r="J3454" i="2"/>
  <c r="I3454" i="2"/>
  <c r="N3453" i="2"/>
  <c r="M3453" i="2"/>
  <c r="L3453" i="2"/>
  <c r="K3453" i="2"/>
  <c r="J3453" i="2"/>
  <c r="I3453" i="2"/>
  <c r="N3452" i="2"/>
  <c r="P3452" i="2" s="1"/>
  <c r="M3452" i="2"/>
  <c r="L3452" i="2"/>
  <c r="K3452" i="2"/>
  <c r="J3452" i="2"/>
  <c r="I3452" i="2"/>
  <c r="N3451" i="2"/>
  <c r="P3451" i="2" s="1"/>
  <c r="M3451" i="2"/>
  <c r="L3451" i="2"/>
  <c r="K3451" i="2"/>
  <c r="J3451" i="2"/>
  <c r="I3451" i="2"/>
  <c r="N3450" i="2"/>
  <c r="M3450" i="2"/>
  <c r="L3450" i="2"/>
  <c r="K3450" i="2"/>
  <c r="J3450" i="2"/>
  <c r="I3450" i="2"/>
  <c r="N3449" i="2"/>
  <c r="M3449" i="2"/>
  <c r="L3449" i="2"/>
  <c r="K3449" i="2"/>
  <c r="J3449" i="2"/>
  <c r="I3449" i="2"/>
  <c r="N3448" i="2"/>
  <c r="P3448" i="2" s="1"/>
  <c r="M3448" i="2"/>
  <c r="L3448" i="2"/>
  <c r="K3448" i="2"/>
  <c r="J3448" i="2"/>
  <c r="I3448" i="2"/>
  <c r="N3447" i="2"/>
  <c r="P3447" i="2" s="1"/>
  <c r="M3447" i="2"/>
  <c r="L3447" i="2"/>
  <c r="K3447" i="2"/>
  <c r="J3447" i="2"/>
  <c r="I3447" i="2"/>
  <c r="N3446" i="2"/>
  <c r="M3446" i="2"/>
  <c r="L3446" i="2"/>
  <c r="K3446" i="2"/>
  <c r="J3446" i="2"/>
  <c r="I3446" i="2"/>
  <c r="N3445" i="2"/>
  <c r="M3445" i="2"/>
  <c r="L3445" i="2"/>
  <c r="K3445" i="2"/>
  <c r="J3445" i="2"/>
  <c r="I3445" i="2"/>
  <c r="N3444" i="2"/>
  <c r="P3444" i="2" s="1"/>
  <c r="M3444" i="2"/>
  <c r="L3444" i="2"/>
  <c r="K3444" i="2"/>
  <c r="J3444" i="2"/>
  <c r="I3444" i="2"/>
  <c r="N3443" i="2"/>
  <c r="P3443" i="2" s="1"/>
  <c r="M3443" i="2"/>
  <c r="L3443" i="2"/>
  <c r="K3443" i="2"/>
  <c r="J3443" i="2"/>
  <c r="I3443" i="2"/>
  <c r="N3442" i="2"/>
  <c r="M3442" i="2"/>
  <c r="L3442" i="2"/>
  <c r="K3442" i="2"/>
  <c r="J3442" i="2"/>
  <c r="I3442" i="2"/>
  <c r="N3441" i="2"/>
  <c r="M3441" i="2"/>
  <c r="L3441" i="2"/>
  <c r="K3441" i="2"/>
  <c r="J3441" i="2"/>
  <c r="I3441" i="2"/>
  <c r="N3440" i="2"/>
  <c r="P3440" i="2" s="1"/>
  <c r="M3440" i="2"/>
  <c r="L3440" i="2"/>
  <c r="K3440" i="2"/>
  <c r="J3440" i="2"/>
  <c r="I3440" i="2"/>
  <c r="N3439" i="2"/>
  <c r="P3439" i="2" s="1"/>
  <c r="M3439" i="2"/>
  <c r="L3439" i="2"/>
  <c r="K3439" i="2"/>
  <c r="J3439" i="2"/>
  <c r="I3439" i="2"/>
  <c r="N3438" i="2"/>
  <c r="M3438" i="2"/>
  <c r="L3438" i="2"/>
  <c r="K3438" i="2"/>
  <c r="J3438" i="2"/>
  <c r="I3438" i="2"/>
  <c r="N3437" i="2"/>
  <c r="M3437" i="2"/>
  <c r="L3437" i="2"/>
  <c r="K3437" i="2"/>
  <c r="J3437" i="2"/>
  <c r="I3437" i="2"/>
  <c r="N3436" i="2"/>
  <c r="P3436" i="2" s="1"/>
  <c r="M3436" i="2"/>
  <c r="L3436" i="2"/>
  <c r="K3436" i="2"/>
  <c r="J3436" i="2"/>
  <c r="I3436" i="2"/>
  <c r="N3435" i="2"/>
  <c r="P3435" i="2" s="1"/>
  <c r="M3435" i="2"/>
  <c r="L3435" i="2"/>
  <c r="K3435" i="2"/>
  <c r="J3435" i="2"/>
  <c r="I3435" i="2"/>
  <c r="N3434" i="2"/>
  <c r="M3434" i="2"/>
  <c r="L3434" i="2"/>
  <c r="K3434" i="2"/>
  <c r="J3434" i="2"/>
  <c r="I3434" i="2"/>
  <c r="N3433" i="2"/>
  <c r="M3433" i="2"/>
  <c r="L3433" i="2"/>
  <c r="K3433" i="2"/>
  <c r="J3433" i="2"/>
  <c r="I3433" i="2"/>
  <c r="N3432" i="2"/>
  <c r="P3432" i="2" s="1"/>
  <c r="M3432" i="2"/>
  <c r="L3432" i="2"/>
  <c r="K3432" i="2"/>
  <c r="J3432" i="2"/>
  <c r="I3432" i="2"/>
  <c r="N3431" i="2"/>
  <c r="P3431" i="2" s="1"/>
  <c r="M3431" i="2"/>
  <c r="L3431" i="2"/>
  <c r="K3431" i="2"/>
  <c r="J3431" i="2"/>
  <c r="I3431" i="2"/>
  <c r="N3430" i="2"/>
  <c r="M3430" i="2"/>
  <c r="L3430" i="2"/>
  <c r="K3430" i="2"/>
  <c r="J3430" i="2"/>
  <c r="I3430" i="2"/>
  <c r="N3429" i="2"/>
  <c r="M3429" i="2"/>
  <c r="L3429" i="2"/>
  <c r="K3429" i="2"/>
  <c r="J3429" i="2"/>
  <c r="I3429" i="2"/>
  <c r="N3428" i="2"/>
  <c r="P3428" i="2" s="1"/>
  <c r="M3428" i="2"/>
  <c r="L3428" i="2"/>
  <c r="K3428" i="2"/>
  <c r="J3428" i="2"/>
  <c r="I3428" i="2"/>
  <c r="N3427" i="2"/>
  <c r="P3427" i="2" s="1"/>
  <c r="M3427" i="2"/>
  <c r="L3427" i="2"/>
  <c r="K3427" i="2"/>
  <c r="J3427" i="2"/>
  <c r="I3427" i="2"/>
  <c r="N3426" i="2"/>
  <c r="M3426" i="2"/>
  <c r="L3426" i="2"/>
  <c r="K3426" i="2"/>
  <c r="J3426" i="2"/>
  <c r="I3426" i="2"/>
  <c r="N3425" i="2"/>
  <c r="M3425" i="2"/>
  <c r="L3425" i="2"/>
  <c r="K3425" i="2"/>
  <c r="J3425" i="2"/>
  <c r="I3425" i="2"/>
  <c r="N3424" i="2"/>
  <c r="P3424" i="2" s="1"/>
  <c r="M3424" i="2"/>
  <c r="L3424" i="2"/>
  <c r="K3424" i="2"/>
  <c r="J3424" i="2"/>
  <c r="I3424" i="2"/>
  <c r="N3423" i="2"/>
  <c r="P3423" i="2" s="1"/>
  <c r="M3423" i="2"/>
  <c r="L3423" i="2"/>
  <c r="K3423" i="2"/>
  <c r="J3423" i="2"/>
  <c r="I3423" i="2"/>
  <c r="N3422" i="2"/>
  <c r="M3422" i="2"/>
  <c r="L3422" i="2"/>
  <c r="K3422" i="2"/>
  <c r="J3422" i="2"/>
  <c r="I3422" i="2"/>
  <c r="N3421" i="2"/>
  <c r="M3421" i="2"/>
  <c r="L3421" i="2"/>
  <c r="K3421" i="2"/>
  <c r="J3421" i="2"/>
  <c r="I3421" i="2"/>
  <c r="N3420" i="2"/>
  <c r="P3420" i="2" s="1"/>
  <c r="M3420" i="2"/>
  <c r="L3420" i="2"/>
  <c r="K3420" i="2"/>
  <c r="J3420" i="2"/>
  <c r="I3420" i="2"/>
  <c r="N3419" i="2"/>
  <c r="P3419" i="2" s="1"/>
  <c r="M3419" i="2"/>
  <c r="L3419" i="2"/>
  <c r="K3419" i="2"/>
  <c r="J3419" i="2"/>
  <c r="I3419" i="2"/>
  <c r="N3418" i="2"/>
  <c r="M3418" i="2"/>
  <c r="L3418" i="2"/>
  <c r="K3418" i="2"/>
  <c r="J3418" i="2"/>
  <c r="I3418" i="2"/>
  <c r="N3417" i="2"/>
  <c r="M3417" i="2"/>
  <c r="L3417" i="2"/>
  <c r="K3417" i="2"/>
  <c r="J3417" i="2"/>
  <c r="I3417" i="2"/>
  <c r="N3416" i="2"/>
  <c r="P3416" i="2" s="1"/>
  <c r="M3416" i="2"/>
  <c r="L3416" i="2"/>
  <c r="K3416" i="2"/>
  <c r="J3416" i="2"/>
  <c r="I3416" i="2"/>
  <c r="N3415" i="2"/>
  <c r="P3415" i="2" s="1"/>
  <c r="M3415" i="2"/>
  <c r="L3415" i="2"/>
  <c r="K3415" i="2"/>
  <c r="J3415" i="2"/>
  <c r="I3415" i="2"/>
  <c r="N3414" i="2"/>
  <c r="M3414" i="2"/>
  <c r="L3414" i="2"/>
  <c r="K3414" i="2"/>
  <c r="J3414" i="2"/>
  <c r="I3414" i="2"/>
  <c r="N3413" i="2"/>
  <c r="M3413" i="2"/>
  <c r="L3413" i="2"/>
  <c r="K3413" i="2"/>
  <c r="J3413" i="2"/>
  <c r="I3413" i="2"/>
  <c r="N3412" i="2"/>
  <c r="P3412" i="2" s="1"/>
  <c r="M3412" i="2"/>
  <c r="L3412" i="2"/>
  <c r="K3412" i="2"/>
  <c r="J3412" i="2"/>
  <c r="I3412" i="2"/>
  <c r="N3411" i="2"/>
  <c r="P3411" i="2" s="1"/>
  <c r="M3411" i="2"/>
  <c r="L3411" i="2"/>
  <c r="K3411" i="2"/>
  <c r="J3411" i="2"/>
  <c r="I3411" i="2"/>
  <c r="N3410" i="2"/>
  <c r="M3410" i="2"/>
  <c r="L3410" i="2"/>
  <c r="K3410" i="2"/>
  <c r="J3410" i="2"/>
  <c r="I3410" i="2"/>
  <c r="N3409" i="2"/>
  <c r="M3409" i="2"/>
  <c r="L3409" i="2"/>
  <c r="K3409" i="2"/>
  <c r="J3409" i="2"/>
  <c r="I3409" i="2"/>
  <c r="N3408" i="2"/>
  <c r="P3408" i="2" s="1"/>
  <c r="M3408" i="2"/>
  <c r="L3408" i="2"/>
  <c r="K3408" i="2"/>
  <c r="J3408" i="2"/>
  <c r="I3408" i="2"/>
  <c r="N3407" i="2"/>
  <c r="P3407" i="2" s="1"/>
  <c r="M3407" i="2"/>
  <c r="L3407" i="2"/>
  <c r="K3407" i="2"/>
  <c r="J3407" i="2"/>
  <c r="I3407" i="2"/>
  <c r="N3406" i="2"/>
  <c r="M3406" i="2"/>
  <c r="L3406" i="2"/>
  <c r="K3406" i="2"/>
  <c r="J3406" i="2"/>
  <c r="I3406" i="2"/>
  <c r="N3405" i="2"/>
  <c r="M3405" i="2"/>
  <c r="L3405" i="2"/>
  <c r="K3405" i="2"/>
  <c r="J3405" i="2"/>
  <c r="I3405" i="2"/>
  <c r="N3404" i="2"/>
  <c r="P3404" i="2" s="1"/>
  <c r="M3404" i="2"/>
  <c r="L3404" i="2"/>
  <c r="K3404" i="2"/>
  <c r="J3404" i="2"/>
  <c r="I3404" i="2"/>
  <c r="N3403" i="2"/>
  <c r="P3403" i="2" s="1"/>
  <c r="M3403" i="2"/>
  <c r="L3403" i="2"/>
  <c r="K3403" i="2"/>
  <c r="J3403" i="2"/>
  <c r="I3403" i="2"/>
  <c r="N3402" i="2"/>
  <c r="M3402" i="2"/>
  <c r="L3402" i="2"/>
  <c r="K3402" i="2"/>
  <c r="J3402" i="2"/>
  <c r="I3402" i="2"/>
  <c r="N3401" i="2"/>
  <c r="M3401" i="2"/>
  <c r="L3401" i="2"/>
  <c r="K3401" i="2"/>
  <c r="J3401" i="2"/>
  <c r="I3401" i="2"/>
  <c r="N3400" i="2"/>
  <c r="P3400" i="2" s="1"/>
  <c r="M3400" i="2"/>
  <c r="L3400" i="2"/>
  <c r="K3400" i="2"/>
  <c r="J3400" i="2"/>
  <c r="I3400" i="2"/>
  <c r="N3399" i="2"/>
  <c r="P3399" i="2" s="1"/>
  <c r="M3399" i="2"/>
  <c r="L3399" i="2"/>
  <c r="K3399" i="2"/>
  <c r="J3399" i="2"/>
  <c r="I3399" i="2"/>
  <c r="N3398" i="2"/>
  <c r="M3398" i="2"/>
  <c r="L3398" i="2"/>
  <c r="K3398" i="2"/>
  <c r="J3398" i="2"/>
  <c r="I3398" i="2"/>
  <c r="N3397" i="2"/>
  <c r="M3397" i="2"/>
  <c r="L3397" i="2"/>
  <c r="K3397" i="2"/>
  <c r="J3397" i="2"/>
  <c r="I3397" i="2"/>
  <c r="N3396" i="2"/>
  <c r="P3396" i="2" s="1"/>
  <c r="M3396" i="2"/>
  <c r="L3396" i="2"/>
  <c r="K3396" i="2"/>
  <c r="J3396" i="2"/>
  <c r="I3396" i="2"/>
  <c r="N3395" i="2"/>
  <c r="P3395" i="2" s="1"/>
  <c r="M3395" i="2"/>
  <c r="L3395" i="2"/>
  <c r="K3395" i="2"/>
  <c r="J3395" i="2"/>
  <c r="I3395" i="2"/>
  <c r="N3394" i="2"/>
  <c r="M3394" i="2"/>
  <c r="L3394" i="2"/>
  <c r="K3394" i="2"/>
  <c r="J3394" i="2"/>
  <c r="I3394" i="2"/>
  <c r="N3393" i="2"/>
  <c r="M3393" i="2"/>
  <c r="L3393" i="2"/>
  <c r="K3393" i="2"/>
  <c r="J3393" i="2"/>
  <c r="I3393" i="2"/>
  <c r="N3392" i="2"/>
  <c r="P3392" i="2" s="1"/>
  <c r="M3392" i="2"/>
  <c r="L3392" i="2"/>
  <c r="K3392" i="2"/>
  <c r="J3392" i="2"/>
  <c r="I3392" i="2"/>
  <c r="N3391" i="2"/>
  <c r="P3391" i="2" s="1"/>
  <c r="M3391" i="2"/>
  <c r="L3391" i="2"/>
  <c r="K3391" i="2"/>
  <c r="J3391" i="2"/>
  <c r="I3391" i="2"/>
  <c r="N3390" i="2"/>
  <c r="M3390" i="2"/>
  <c r="L3390" i="2"/>
  <c r="K3390" i="2"/>
  <c r="J3390" i="2"/>
  <c r="I3390" i="2"/>
  <c r="N3389" i="2"/>
  <c r="M3389" i="2"/>
  <c r="L3389" i="2"/>
  <c r="K3389" i="2"/>
  <c r="J3389" i="2"/>
  <c r="I3389" i="2"/>
  <c r="N3388" i="2"/>
  <c r="P3388" i="2" s="1"/>
  <c r="M3388" i="2"/>
  <c r="L3388" i="2"/>
  <c r="K3388" i="2"/>
  <c r="J3388" i="2"/>
  <c r="I3388" i="2"/>
  <c r="N3387" i="2"/>
  <c r="P3387" i="2" s="1"/>
  <c r="M3387" i="2"/>
  <c r="L3387" i="2"/>
  <c r="K3387" i="2"/>
  <c r="J3387" i="2"/>
  <c r="I3387" i="2"/>
  <c r="N3386" i="2"/>
  <c r="M3386" i="2"/>
  <c r="L3386" i="2"/>
  <c r="K3386" i="2"/>
  <c r="J3386" i="2"/>
  <c r="I3386" i="2"/>
  <c r="N3385" i="2"/>
  <c r="M3385" i="2"/>
  <c r="L3385" i="2"/>
  <c r="K3385" i="2"/>
  <c r="J3385" i="2"/>
  <c r="I3385" i="2"/>
  <c r="N3384" i="2"/>
  <c r="P3384" i="2" s="1"/>
  <c r="M3384" i="2"/>
  <c r="L3384" i="2"/>
  <c r="K3384" i="2"/>
  <c r="J3384" i="2"/>
  <c r="I3384" i="2"/>
  <c r="N3383" i="2"/>
  <c r="P3383" i="2" s="1"/>
  <c r="M3383" i="2"/>
  <c r="L3383" i="2"/>
  <c r="K3383" i="2"/>
  <c r="J3383" i="2"/>
  <c r="I3383" i="2"/>
  <c r="N3382" i="2"/>
  <c r="M3382" i="2"/>
  <c r="L3382" i="2"/>
  <c r="K3382" i="2"/>
  <c r="J3382" i="2"/>
  <c r="I3382" i="2"/>
  <c r="N3381" i="2"/>
  <c r="M3381" i="2"/>
  <c r="L3381" i="2"/>
  <c r="K3381" i="2"/>
  <c r="J3381" i="2"/>
  <c r="I3381" i="2"/>
  <c r="N3380" i="2"/>
  <c r="P3380" i="2" s="1"/>
  <c r="M3380" i="2"/>
  <c r="L3380" i="2"/>
  <c r="K3380" i="2"/>
  <c r="J3380" i="2"/>
  <c r="I3380" i="2"/>
  <c r="N3379" i="2"/>
  <c r="P3379" i="2" s="1"/>
  <c r="M3379" i="2"/>
  <c r="L3379" i="2"/>
  <c r="K3379" i="2"/>
  <c r="J3379" i="2"/>
  <c r="I3379" i="2"/>
  <c r="N3378" i="2"/>
  <c r="M3378" i="2"/>
  <c r="L3378" i="2"/>
  <c r="K3378" i="2"/>
  <c r="J3378" i="2"/>
  <c r="I3378" i="2"/>
  <c r="N3377" i="2"/>
  <c r="M3377" i="2"/>
  <c r="L3377" i="2"/>
  <c r="K3377" i="2"/>
  <c r="J3377" i="2"/>
  <c r="I3377" i="2"/>
  <c r="N3376" i="2"/>
  <c r="P3376" i="2" s="1"/>
  <c r="M3376" i="2"/>
  <c r="L3376" i="2"/>
  <c r="K3376" i="2"/>
  <c r="J3376" i="2"/>
  <c r="I3376" i="2"/>
  <c r="N3375" i="2"/>
  <c r="P3375" i="2" s="1"/>
  <c r="M3375" i="2"/>
  <c r="L3375" i="2"/>
  <c r="K3375" i="2"/>
  <c r="J3375" i="2"/>
  <c r="I3375" i="2"/>
  <c r="N3374" i="2"/>
  <c r="M3374" i="2"/>
  <c r="L3374" i="2"/>
  <c r="K3374" i="2"/>
  <c r="J3374" i="2"/>
  <c r="I3374" i="2"/>
  <c r="N3373" i="2"/>
  <c r="M3373" i="2"/>
  <c r="L3373" i="2"/>
  <c r="K3373" i="2"/>
  <c r="J3373" i="2"/>
  <c r="I3373" i="2"/>
  <c r="N3372" i="2"/>
  <c r="P3372" i="2" s="1"/>
  <c r="M3372" i="2"/>
  <c r="L3372" i="2"/>
  <c r="K3372" i="2"/>
  <c r="J3372" i="2"/>
  <c r="I3372" i="2"/>
  <c r="N3371" i="2"/>
  <c r="P3371" i="2" s="1"/>
  <c r="M3371" i="2"/>
  <c r="L3371" i="2"/>
  <c r="K3371" i="2"/>
  <c r="J3371" i="2"/>
  <c r="I3371" i="2"/>
  <c r="N3370" i="2"/>
  <c r="M3370" i="2"/>
  <c r="L3370" i="2"/>
  <c r="K3370" i="2"/>
  <c r="J3370" i="2"/>
  <c r="I3370" i="2"/>
  <c r="N3369" i="2"/>
  <c r="M3369" i="2"/>
  <c r="L3369" i="2"/>
  <c r="K3369" i="2"/>
  <c r="J3369" i="2"/>
  <c r="I3369" i="2"/>
  <c r="N3368" i="2"/>
  <c r="P3368" i="2" s="1"/>
  <c r="M3368" i="2"/>
  <c r="L3368" i="2"/>
  <c r="K3368" i="2"/>
  <c r="J3368" i="2"/>
  <c r="I3368" i="2"/>
  <c r="N3367" i="2"/>
  <c r="P3367" i="2" s="1"/>
  <c r="M3367" i="2"/>
  <c r="L3367" i="2"/>
  <c r="K3367" i="2"/>
  <c r="J3367" i="2"/>
  <c r="I3367" i="2"/>
  <c r="N3366" i="2"/>
  <c r="M3366" i="2"/>
  <c r="L3366" i="2"/>
  <c r="K3366" i="2"/>
  <c r="J3366" i="2"/>
  <c r="I3366" i="2"/>
  <c r="N3365" i="2"/>
  <c r="M3365" i="2"/>
  <c r="L3365" i="2"/>
  <c r="K3365" i="2"/>
  <c r="J3365" i="2"/>
  <c r="I3365" i="2"/>
  <c r="N3364" i="2"/>
  <c r="P3364" i="2" s="1"/>
  <c r="M3364" i="2"/>
  <c r="L3364" i="2"/>
  <c r="K3364" i="2"/>
  <c r="J3364" i="2"/>
  <c r="I3364" i="2"/>
  <c r="N3363" i="2"/>
  <c r="P3363" i="2" s="1"/>
  <c r="M3363" i="2"/>
  <c r="L3363" i="2"/>
  <c r="K3363" i="2"/>
  <c r="J3363" i="2"/>
  <c r="I3363" i="2"/>
  <c r="N3362" i="2"/>
  <c r="M3362" i="2"/>
  <c r="L3362" i="2"/>
  <c r="K3362" i="2"/>
  <c r="J3362" i="2"/>
  <c r="I3362" i="2"/>
  <c r="N3361" i="2"/>
  <c r="M3361" i="2"/>
  <c r="L3361" i="2"/>
  <c r="K3361" i="2"/>
  <c r="J3361" i="2"/>
  <c r="I3361" i="2"/>
  <c r="N3360" i="2"/>
  <c r="P3360" i="2" s="1"/>
  <c r="M3360" i="2"/>
  <c r="L3360" i="2"/>
  <c r="K3360" i="2"/>
  <c r="J3360" i="2"/>
  <c r="I3360" i="2"/>
  <c r="N3359" i="2"/>
  <c r="P3359" i="2" s="1"/>
  <c r="M3359" i="2"/>
  <c r="L3359" i="2"/>
  <c r="K3359" i="2"/>
  <c r="J3359" i="2"/>
  <c r="I3359" i="2"/>
  <c r="N3358" i="2"/>
  <c r="M3358" i="2"/>
  <c r="L3358" i="2"/>
  <c r="K3358" i="2"/>
  <c r="J3358" i="2"/>
  <c r="I3358" i="2"/>
  <c r="N3357" i="2"/>
  <c r="M3357" i="2"/>
  <c r="L3357" i="2"/>
  <c r="K3357" i="2"/>
  <c r="J3357" i="2"/>
  <c r="I3357" i="2"/>
  <c r="N3356" i="2"/>
  <c r="P3356" i="2" s="1"/>
  <c r="M3356" i="2"/>
  <c r="L3356" i="2"/>
  <c r="K3356" i="2"/>
  <c r="J3356" i="2"/>
  <c r="I3356" i="2"/>
  <c r="N3355" i="2"/>
  <c r="P3355" i="2" s="1"/>
  <c r="M3355" i="2"/>
  <c r="L3355" i="2"/>
  <c r="K3355" i="2"/>
  <c r="J3355" i="2"/>
  <c r="I3355" i="2"/>
  <c r="N3354" i="2"/>
  <c r="M3354" i="2"/>
  <c r="L3354" i="2"/>
  <c r="K3354" i="2"/>
  <c r="J3354" i="2"/>
  <c r="I3354" i="2"/>
  <c r="N3353" i="2"/>
  <c r="M3353" i="2"/>
  <c r="L3353" i="2"/>
  <c r="K3353" i="2"/>
  <c r="J3353" i="2"/>
  <c r="I3353" i="2"/>
  <c r="N3352" i="2"/>
  <c r="P3352" i="2" s="1"/>
  <c r="M3352" i="2"/>
  <c r="L3352" i="2"/>
  <c r="K3352" i="2"/>
  <c r="J3352" i="2"/>
  <c r="I3352" i="2"/>
  <c r="N3351" i="2"/>
  <c r="P3351" i="2" s="1"/>
  <c r="M3351" i="2"/>
  <c r="L3351" i="2"/>
  <c r="K3351" i="2"/>
  <c r="J3351" i="2"/>
  <c r="I3351" i="2"/>
  <c r="N3350" i="2"/>
  <c r="M3350" i="2"/>
  <c r="L3350" i="2"/>
  <c r="K3350" i="2"/>
  <c r="J3350" i="2"/>
  <c r="I3350" i="2"/>
  <c r="N3349" i="2"/>
  <c r="M3349" i="2"/>
  <c r="L3349" i="2"/>
  <c r="K3349" i="2"/>
  <c r="J3349" i="2"/>
  <c r="I3349" i="2"/>
  <c r="N3348" i="2"/>
  <c r="P3348" i="2" s="1"/>
  <c r="M3348" i="2"/>
  <c r="L3348" i="2"/>
  <c r="K3348" i="2"/>
  <c r="J3348" i="2"/>
  <c r="I3348" i="2"/>
  <c r="N3347" i="2"/>
  <c r="P3347" i="2" s="1"/>
  <c r="M3347" i="2"/>
  <c r="L3347" i="2"/>
  <c r="K3347" i="2"/>
  <c r="J3347" i="2"/>
  <c r="I3347" i="2"/>
  <c r="N3346" i="2"/>
  <c r="M3346" i="2"/>
  <c r="L3346" i="2"/>
  <c r="K3346" i="2"/>
  <c r="J3346" i="2"/>
  <c r="I3346" i="2"/>
  <c r="N3345" i="2"/>
  <c r="M3345" i="2"/>
  <c r="L3345" i="2"/>
  <c r="K3345" i="2"/>
  <c r="J3345" i="2"/>
  <c r="I3345" i="2"/>
  <c r="N3344" i="2"/>
  <c r="P3344" i="2" s="1"/>
  <c r="M3344" i="2"/>
  <c r="L3344" i="2"/>
  <c r="K3344" i="2"/>
  <c r="J3344" i="2"/>
  <c r="I3344" i="2"/>
  <c r="N3343" i="2"/>
  <c r="P3343" i="2" s="1"/>
  <c r="M3343" i="2"/>
  <c r="L3343" i="2"/>
  <c r="K3343" i="2"/>
  <c r="J3343" i="2"/>
  <c r="I3343" i="2"/>
  <c r="N3342" i="2"/>
  <c r="M3342" i="2"/>
  <c r="L3342" i="2"/>
  <c r="K3342" i="2"/>
  <c r="J3342" i="2"/>
  <c r="I3342" i="2"/>
  <c r="N3341" i="2"/>
  <c r="M3341" i="2"/>
  <c r="L3341" i="2"/>
  <c r="K3341" i="2"/>
  <c r="J3341" i="2"/>
  <c r="I3341" i="2"/>
  <c r="N3340" i="2"/>
  <c r="P3340" i="2" s="1"/>
  <c r="M3340" i="2"/>
  <c r="L3340" i="2"/>
  <c r="K3340" i="2"/>
  <c r="J3340" i="2"/>
  <c r="I3340" i="2"/>
  <c r="N3339" i="2"/>
  <c r="P3339" i="2" s="1"/>
  <c r="M3339" i="2"/>
  <c r="L3339" i="2"/>
  <c r="K3339" i="2"/>
  <c r="J3339" i="2"/>
  <c r="I3339" i="2"/>
  <c r="N3338" i="2"/>
  <c r="M3338" i="2"/>
  <c r="L3338" i="2"/>
  <c r="K3338" i="2"/>
  <c r="J3338" i="2"/>
  <c r="I3338" i="2"/>
  <c r="N3337" i="2"/>
  <c r="M3337" i="2"/>
  <c r="L3337" i="2"/>
  <c r="K3337" i="2"/>
  <c r="J3337" i="2"/>
  <c r="I3337" i="2"/>
  <c r="N3336" i="2"/>
  <c r="P3336" i="2" s="1"/>
  <c r="M3336" i="2"/>
  <c r="L3336" i="2"/>
  <c r="K3336" i="2"/>
  <c r="J3336" i="2"/>
  <c r="I3336" i="2"/>
  <c r="N3335" i="2"/>
  <c r="P3335" i="2" s="1"/>
  <c r="M3335" i="2"/>
  <c r="L3335" i="2"/>
  <c r="K3335" i="2"/>
  <c r="J3335" i="2"/>
  <c r="I3335" i="2"/>
  <c r="N3334" i="2"/>
  <c r="M3334" i="2"/>
  <c r="L3334" i="2"/>
  <c r="K3334" i="2"/>
  <c r="J3334" i="2"/>
  <c r="I3334" i="2"/>
  <c r="N3333" i="2"/>
  <c r="M3333" i="2"/>
  <c r="L3333" i="2"/>
  <c r="K3333" i="2"/>
  <c r="J3333" i="2"/>
  <c r="I3333" i="2"/>
  <c r="N3332" i="2"/>
  <c r="P3332" i="2" s="1"/>
  <c r="M3332" i="2"/>
  <c r="L3332" i="2"/>
  <c r="K3332" i="2"/>
  <c r="J3332" i="2"/>
  <c r="I3332" i="2"/>
  <c r="N3331" i="2"/>
  <c r="P3331" i="2" s="1"/>
  <c r="M3331" i="2"/>
  <c r="L3331" i="2"/>
  <c r="K3331" i="2"/>
  <c r="J3331" i="2"/>
  <c r="I3331" i="2"/>
  <c r="N3330" i="2"/>
  <c r="M3330" i="2"/>
  <c r="L3330" i="2"/>
  <c r="K3330" i="2"/>
  <c r="J3330" i="2"/>
  <c r="I3330" i="2"/>
  <c r="N3329" i="2"/>
  <c r="M3329" i="2"/>
  <c r="L3329" i="2"/>
  <c r="K3329" i="2"/>
  <c r="J3329" i="2"/>
  <c r="I3329" i="2"/>
  <c r="N3328" i="2"/>
  <c r="P3328" i="2" s="1"/>
  <c r="M3328" i="2"/>
  <c r="L3328" i="2"/>
  <c r="K3328" i="2"/>
  <c r="J3328" i="2"/>
  <c r="I3328" i="2"/>
  <c r="N3327" i="2"/>
  <c r="P3327" i="2" s="1"/>
  <c r="M3327" i="2"/>
  <c r="L3327" i="2"/>
  <c r="K3327" i="2"/>
  <c r="J3327" i="2"/>
  <c r="I3327" i="2"/>
  <c r="N3326" i="2"/>
  <c r="M3326" i="2"/>
  <c r="L3326" i="2"/>
  <c r="K3326" i="2"/>
  <c r="J3326" i="2"/>
  <c r="I3326" i="2"/>
  <c r="N3325" i="2"/>
  <c r="M3325" i="2"/>
  <c r="L3325" i="2"/>
  <c r="K3325" i="2"/>
  <c r="J3325" i="2"/>
  <c r="I3325" i="2"/>
  <c r="N3324" i="2"/>
  <c r="P3324" i="2" s="1"/>
  <c r="M3324" i="2"/>
  <c r="L3324" i="2"/>
  <c r="K3324" i="2"/>
  <c r="J3324" i="2"/>
  <c r="I3324" i="2"/>
  <c r="N3323" i="2"/>
  <c r="P3323" i="2" s="1"/>
  <c r="M3323" i="2"/>
  <c r="L3323" i="2"/>
  <c r="K3323" i="2"/>
  <c r="J3323" i="2"/>
  <c r="I3323" i="2"/>
  <c r="N3322" i="2"/>
  <c r="M3322" i="2"/>
  <c r="L3322" i="2"/>
  <c r="K3322" i="2"/>
  <c r="J3322" i="2"/>
  <c r="I3322" i="2"/>
  <c r="N3321" i="2"/>
  <c r="M3321" i="2"/>
  <c r="L3321" i="2"/>
  <c r="K3321" i="2"/>
  <c r="J3321" i="2"/>
  <c r="I3321" i="2"/>
  <c r="N3320" i="2"/>
  <c r="P3320" i="2" s="1"/>
  <c r="M3320" i="2"/>
  <c r="L3320" i="2"/>
  <c r="K3320" i="2"/>
  <c r="J3320" i="2"/>
  <c r="I3320" i="2"/>
  <c r="N3319" i="2"/>
  <c r="P3319" i="2" s="1"/>
  <c r="M3319" i="2"/>
  <c r="L3319" i="2"/>
  <c r="K3319" i="2"/>
  <c r="J3319" i="2"/>
  <c r="I3319" i="2"/>
  <c r="N3318" i="2"/>
  <c r="M3318" i="2"/>
  <c r="L3318" i="2"/>
  <c r="K3318" i="2"/>
  <c r="J3318" i="2"/>
  <c r="I3318" i="2"/>
  <c r="N3317" i="2"/>
  <c r="M3317" i="2"/>
  <c r="L3317" i="2"/>
  <c r="K3317" i="2"/>
  <c r="J3317" i="2"/>
  <c r="I3317" i="2"/>
  <c r="N3316" i="2"/>
  <c r="P3316" i="2" s="1"/>
  <c r="M3316" i="2"/>
  <c r="L3316" i="2"/>
  <c r="K3316" i="2"/>
  <c r="J3316" i="2"/>
  <c r="I3316" i="2"/>
  <c r="N3315" i="2"/>
  <c r="P3315" i="2" s="1"/>
  <c r="M3315" i="2"/>
  <c r="L3315" i="2"/>
  <c r="K3315" i="2"/>
  <c r="J3315" i="2"/>
  <c r="I3315" i="2"/>
  <c r="N3314" i="2"/>
  <c r="M3314" i="2"/>
  <c r="L3314" i="2"/>
  <c r="K3314" i="2"/>
  <c r="J3314" i="2"/>
  <c r="I3314" i="2"/>
  <c r="N3313" i="2"/>
  <c r="M3313" i="2"/>
  <c r="L3313" i="2"/>
  <c r="K3313" i="2"/>
  <c r="J3313" i="2"/>
  <c r="I3313" i="2"/>
  <c r="N3312" i="2"/>
  <c r="P3312" i="2" s="1"/>
  <c r="M3312" i="2"/>
  <c r="L3312" i="2"/>
  <c r="K3312" i="2"/>
  <c r="J3312" i="2"/>
  <c r="I3312" i="2"/>
  <c r="N3311" i="2"/>
  <c r="P3311" i="2" s="1"/>
  <c r="M3311" i="2"/>
  <c r="L3311" i="2"/>
  <c r="K3311" i="2"/>
  <c r="J3311" i="2"/>
  <c r="I3311" i="2"/>
  <c r="N3310" i="2"/>
  <c r="M3310" i="2"/>
  <c r="L3310" i="2"/>
  <c r="K3310" i="2"/>
  <c r="J3310" i="2"/>
  <c r="I3310" i="2"/>
  <c r="N3309" i="2"/>
  <c r="M3309" i="2"/>
  <c r="L3309" i="2"/>
  <c r="K3309" i="2"/>
  <c r="J3309" i="2"/>
  <c r="I3309" i="2"/>
  <c r="N3308" i="2"/>
  <c r="P3308" i="2" s="1"/>
  <c r="M3308" i="2"/>
  <c r="L3308" i="2"/>
  <c r="K3308" i="2"/>
  <c r="J3308" i="2"/>
  <c r="I3308" i="2"/>
  <c r="N3307" i="2"/>
  <c r="P3307" i="2" s="1"/>
  <c r="M3307" i="2"/>
  <c r="L3307" i="2"/>
  <c r="K3307" i="2"/>
  <c r="J3307" i="2"/>
  <c r="I3307" i="2"/>
  <c r="N3306" i="2"/>
  <c r="M3306" i="2"/>
  <c r="L3306" i="2"/>
  <c r="K3306" i="2"/>
  <c r="J3306" i="2"/>
  <c r="I3306" i="2"/>
  <c r="N3305" i="2"/>
  <c r="M3305" i="2"/>
  <c r="L3305" i="2"/>
  <c r="K3305" i="2"/>
  <c r="J3305" i="2"/>
  <c r="I3305" i="2"/>
  <c r="N3304" i="2"/>
  <c r="P3304" i="2" s="1"/>
  <c r="M3304" i="2"/>
  <c r="L3304" i="2"/>
  <c r="K3304" i="2"/>
  <c r="J3304" i="2"/>
  <c r="I3304" i="2"/>
  <c r="N3303" i="2"/>
  <c r="P3303" i="2" s="1"/>
  <c r="M3303" i="2"/>
  <c r="L3303" i="2"/>
  <c r="K3303" i="2"/>
  <c r="J3303" i="2"/>
  <c r="I3303" i="2"/>
  <c r="N3302" i="2"/>
  <c r="M3302" i="2"/>
  <c r="L3302" i="2"/>
  <c r="K3302" i="2"/>
  <c r="J3302" i="2"/>
  <c r="I3302" i="2"/>
  <c r="N3301" i="2"/>
  <c r="M3301" i="2"/>
  <c r="L3301" i="2"/>
  <c r="K3301" i="2"/>
  <c r="J3301" i="2"/>
  <c r="I3301" i="2"/>
  <c r="N3300" i="2"/>
  <c r="P3300" i="2" s="1"/>
  <c r="M3300" i="2"/>
  <c r="L3300" i="2"/>
  <c r="K3300" i="2"/>
  <c r="J3300" i="2"/>
  <c r="I3300" i="2"/>
  <c r="N3299" i="2"/>
  <c r="P3299" i="2" s="1"/>
  <c r="M3299" i="2"/>
  <c r="L3299" i="2"/>
  <c r="K3299" i="2"/>
  <c r="J3299" i="2"/>
  <c r="I3299" i="2"/>
  <c r="N3298" i="2"/>
  <c r="M3298" i="2"/>
  <c r="L3298" i="2"/>
  <c r="K3298" i="2"/>
  <c r="J3298" i="2"/>
  <c r="I3298" i="2"/>
  <c r="N3297" i="2"/>
  <c r="M3297" i="2"/>
  <c r="L3297" i="2"/>
  <c r="K3297" i="2"/>
  <c r="J3297" i="2"/>
  <c r="I3297" i="2"/>
  <c r="N3296" i="2"/>
  <c r="P3296" i="2" s="1"/>
  <c r="M3296" i="2"/>
  <c r="L3296" i="2"/>
  <c r="K3296" i="2"/>
  <c r="J3296" i="2"/>
  <c r="I3296" i="2"/>
  <c r="N3295" i="2"/>
  <c r="P3295" i="2" s="1"/>
  <c r="M3295" i="2"/>
  <c r="L3295" i="2"/>
  <c r="K3295" i="2"/>
  <c r="J3295" i="2"/>
  <c r="I3295" i="2"/>
  <c r="N3294" i="2"/>
  <c r="M3294" i="2"/>
  <c r="L3294" i="2"/>
  <c r="K3294" i="2"/>
  <c r="J3294" i="2"/>
  <c r="I3294" i="2"/>
  <c r="N3293" i="2"/>
  <c r="M3293" i="2"/>
  <c r="L3293" i="2"/>
  <c r="K3293" i="2"/>
  <c r="J3293" i="2"/>
  <c r="I3293" i="2"/>
  <c r="N3292" i="2"/>
  <c r="P3292" i="2" s="1"/>
  <c r="M3292" i="2"/>
  <c r="L3292" i="2"/>
  <c r="K3292" i="2"/>
  <c r="J3292" i="2"/>
  <c r="I3292" i="2"/>
  <c r="N3291" i="2"/>
  <c r="P3291" i="2" s="1"/>
  <c r="M3291" i="2"/>
  <c r="L3291" i="2"/>
  <c r="K3291" i="2"/>
  <c r="J3291" i="2"/>
  <c r="I3291" i="2"/>
  <c r="N3290" i="2"/>
  <c r="M3290" i="2"/>
  <c r="L3290" i="2"/>
  <c r="K3290" i="2"/>
  <c r="J3290" i="2"/>
  <c r="I3290" i="2"/>
  <c r="N3289" i="2"/>
  <c r="M3289" i="2"/>
  <c r="L3289" i="2"/>
  <c r="K3289" i="2"/>
  <c r="J3289" i="2"/>
  <c r="I3289" i="2"/>
  <c r="N3288" i="2"/>
  <c r="P3288" i="2" s="1"/>
  <c r="M3288" i="2"/>
  <c r="L3288" i="2"/>
  <c r="K3288" i="2"/>
  <c r="J3288" i="2"/>
  <c r="I3288" i="2"/>
  <c r="N3287" i="2"/>
  <c r="P3287" i="2" s="1"/>
  <c r="M3287" i="2"/>
  <c r="L3287" i="2"/>
  <c r="K3287" i="2"/>
  <c r="J3287" i="2"/>
  <c r="I3287" i="2"/>
  <c r="N3286" i="2"/>
  <c r="M3286" i="2"/>
  <c r="L3286" i="2"/>
  <c r="K3286" i="2"/>
  <c r="J3286" i="2"/>
  <c r="I3286" i="2"/>
  <c r="N3285" i="2"/>
  <c r="M3285" i="2"/>
  <c r="L3285" i="2"/>
  <c r="K3285" i="2"/>
  <c r="J3285" i="2"/>
  <c r="I3285" i="2"/>
  <c r="N3284" i="2"/>
  <c r="P3284" i="2" s="1"/>
  <c r="M3284" i="2"/>
  <c r="L3284" i="2"/>
  <c r="K3284" i="2"/>
  <c r="J3284" i="2"/>
  <c r="I3284" i="2"/>
  <c r="N3283" i="2"/>
  <c r="P3283" i="2" s="1"/>
  <c r="M3283" i="2"/>
  <c r="L3283" i="2"/>
  <c r="K3283" i="2"/>
  <c r="J3283" i="2"/>
  <c r="I3283" i="2"/>
  <c r="N3282" i="2"/>
  <c r="M3282" i="2"/>
  <c r="L3282" i="2"/>
  <c r="K3282" i="2"/>
  <c r="J3282" i="2"/>
  <c r="I3282" i="2"/>
  <c r="N3281" i="2"/>
  <c r="M3281" i="2"/>
  <c r="L3281" i="2"/>
  <c r="K3281" i="2"/>
  <c r="J3281" i="2"/>
  <c r="I3281" i="2"/>
  <c r="N3280" i="2"/>
  <c r="P3280" i="2" s="1"/>
  <c r="M3280" i="2"/>
  <c r="L3280" i="2"/>
  <c r="K3280" i="2"/>
  <c r="J3280" i="2"/>
  <c r="I3280" i="2"/>
  <c r="N3279" i="2"/>
  <c r="P3279" i="2" s="1"/>
  <c r="M3279" i="2"/>
  <c r="L3279" i="2"/>
  <c r="K3279" i="2"/>
  <c r="J3279" i="2"/>
  <c r="I3279" i="2"/>
  <c r="N3278" i="2"/>
  <c r="M3278" i="2"/>
  <c r="L3278" i="2"/>
  <c r="K3278" i="2"/>
  <c r="J3278" i="2"/>
  <c r="I3278" i="2"/>
  <c r="N3277" i="2"/>
  <c r="M3277" i="2"/>
  <c r="L3277" i="2"/>
  <c r="K3277" i="2"/>
  <c r="J3277" i="2"/>
  <c r="I3277" i="2"/>
  <c r="N3276" i="2"/>
  <c r="P3276" i="2" s="1"/>
  <c r="M3276" i="2"/>
  <c r="L3276" i="2"/>
  <c r="K3276" i="2"/>
  <c r="J3276" i="2"/>
  <c r="I3276" i="2"/>
  <c r="N3275" i="2"/>
  <c r="P3275" i="2" s="1"/>
  <c r="M3275" i="2"/>
  <c r="L3275" i="2"/>
  <c r="K3275" i="2"/>
  <c r="J3275" i="2"/>
  <c r="I3275" i="2"/>
  <c r="N3274" i="2"/>
  <c r="M3274" i="2"/>
  <c r="L3274" i="2"/>
  <c r="K3274" i="2"/>
  <c r="J3274" i="2"/>
  <c r="I3274" i="2"/>
  <c r="N3273" i="2"/>
  <c r="M3273" i="2"/>
  <c r="L3273" i="2"/>
  <c r="K3273" i="2"/>
  <c r="J3273" i="2"/>
  <c r="I3273" i="2"/>
  <c r="N3272" i="2"/>
  <c r="P3272" i="2" s="1"/>
  <c r="M3272" i="2"/>
  <c r="L3272" i="2"/>
  <c r="K3272" i="2"/>
  <c r="J3272" i="2"/>
  <c r="I3272" i="2"/>
  <c r="N3271" i="2"/>
  <c r="P3271" i="2" s="1"/>
  <c r="M3271" i="2"/>
  <c r="L3271" i="2"/>
  <c r="K3271" i="2"/>
  <c r="J3271" i="2"/>
  <c r="I3271" i="2"/>
  <c r="N3270" i="2"/>
  <c r="M3270" i="2"/>
  <c r="L3270" i="2"/>
  <c r="K3270" i="2"/>
  <c r="J3270" i="2"/>
  <c r="I3270" i="2"/>
  <c r="N3269" i="2"/>
  <c r="M3269" i="2"/>
  <c r="L3269" i="2"/>
  <c r="K3269" i="2"/>
  <c r="J3269" i="2"/>
  <c r="I3269" i="2"/>
  <c r="N3268" i="2"/>
  <c r="P3268" i="2" s="1"/>
  <c r="M3268" i="2"/>
  <c r="L3268" i="2"/>
  <c r="K3268" i="2"/>
  <c r="J3268" i="2"/>
  <c r="I3268" i="2"/>
  <c r="N3267" i="2"/>
  <c r="P3267" i="2" s="1"/>
  <c r="M3267" i="2"/>
  <c r="L3267" i="2"/>
  <c r="K3267" i="2"/>
  <c r="J3267" i="2"/>
  <c r="I3267" i="2"/>
  <c r="N3266" i="2"/>
  <c r="M3266" i="2"/>
  <c r="L3266" i="2"/>
  <c r="K3266" i="2"/>
  <c r="J3266" i="2"/>
  <c r="I3266" i="2"/>
  <c r="N3265" i="2"/>
  <c r="M3265" i="2"/>
  <c r="L3265" i="2"/>
  <c r="K3265" i="2"/>
  <c r="J3265" i="2"/>
  <c r="I3265" i="2"/>
  <c r="N3264" i="2"/>
  <c r="P3264" i="2" s="1"/>
  <c r="M3264" i="2"/>
  <c r="L3264" i="2"/>
  <c r="K3264" i="2"/>
  <c r="J3264" i="2"/>
  <c r="I3264" i="2"/>
  <c r="N3263" i="2"/>
  <c r="P3263" i="2" s="1"/>
  <c r="M3263" i="2"/>
  <c r="L3263" i="2"/>
  <c r="K3263" i="2"/>
  <c r="J3263" i="2"/>
  <c r="I3263" i="2"/>
  <c r="N3262" i="2"/>
  <c r="M3262" i="2"/>
  <c r="L3262" i="2"/>
  <c r="K3262" i="2"/>
  <c r="J3262" i="2"/>
  <c r="I3262" i="2"/>
  <c r="N3261" i="2"/>
  <c r="M3261" i="2"/>
  <c r="L3261" i="2"/>
  <c r="K3261" i="2"/>
  <c r="J3261" i="2"/>
  <c r="I3261" i="2"/>
  <c r="N3260" i="2"/>
  <c r="P3260" i="2" s="1"/>
  <c r="M3260" i="2"/>
  <c r="L3260" i="2"/>
  <c r="K3260" i="2"/>
  <c r="J3260" i="2"/>
  <c r="I3260" i="2"/>
  <c r="N3259" i="2"/>
  <c r="P3259" i="2" s="1"/>
  <c r="M3259" i="2"/>
  <c r="L3259" i="2"/>
  <c r="K3259" i="2"/>
  <c r="J3259" i="2"/>
  <c r="I3259" i="2"/>
  <c r="N3258" i="2"/>
  <c r="M3258" i="2"/>
  <c r="L3258" i="2"/>
  <c r="K3258" i="2"/>
  <c r="J3258" i="2"/>
  <c r="I3258" i="2"/>
  <c r="N3257" i="2"/>
  <c r="M3257" i="2"/>
  <c r="L3257" i="2"/>
  <c r="K3257" i="2"/>
  <c r="J3257" i="2"/>
  <c r="I3257" i="2"/>
  <c r="N3256" i="2"/>
  <c r="P3256" i="2" s="1"/>
  <c r="M3256" i="2"/>
  <c r="L3256" i="2"/>
  <c r="K3256" i="2"/>
  <c r="J3256" i="2"/>
  <c r="I3256" i="2"/>
  <c r="N3255" i="2"/>
  <c r="P3255" i="2" s="1"/>
  <c r="M3255" i="2"/>
  <c r="L3255" i="2"/>
  <c r="K3255" i="2"/>
  <c r="J3255" i="2"/>
  <c r="I3255" i="2"/>
  <c r="N3254" i="2"/>
  <c r="M3254" i="2"/>
  <c r="L3254" i="2"/>
  <c r="K3254" i="2"/>
  <c r="J3254" i="2"/>
  <c r="I3254" i="2"/>
  <c r="N3253" i="2"/>
  <c r="M3253" i="2"/>
  <c r="L3253" i="2"/>
  <c r="K3253" i="2"/>
  <c r="J3253" i="2"/>
  <c r="I3253" i="2"/>
  <c r="N3252" i="2"/>
  <c r="P3252" i="2" s="1"/>
  <c r="M3252" i="2"/>
  <c r="L3252" i="2"/>
  <c r="K3252" i="2"/>
  <c r="J3252" i="2"/>
  <c r="I3252" i="2"/>
  <c r="N3251" i="2"/>
  <c r="P3251" i="2" s="1"/>
  <c r="M3251" i="2"/>
  <c r="L3251" i="2"/>
  <c r="K3251" i="2"/>
  <c r="J3251" i="2"/>
  <c r="I3251" i="2"/>
  <c r="N3250" i="2"/>
  <c r="M3250" i="2"/>
  <c r="L3250" i="2"/>
  <c r="K3250" i="2"/>
  <c r="J3250" i="2"/>
  <c r="I3250" i="2"/>
  <c r="N3249" i="2"/>
  <c r="M3249" i="2"/>
  <c r="L3249" i="2"/>
  <c r="K3249" i="2"/>
  <c r="J3249" i="2"/>
  <c r="I3249" i="2"/>
  <c r="N3248" i="2"/>
  <c r="P3248" i="2" s="1"/>
  <c r="M3248" i="2"/>
  <c r="L3248" i="2"/>
  <c r="K3248" i="2"/>
  <c r="J3248" i="2"/>
  <c r="I3248" i="2"/>
  <c r="N3247" i="2"/>
  <c r="P3247" i="2" s="1"/>
  <c r="M3247" i="2"/>
  <c r="L3247" i="2"/>
  <c r="K3247" i="2"/>
  <c r="J3247" i="2"/>
  <c r="I3247" i="2"/>
  <c r="N3246" i="2"/>
  <c r="M3246" i="2"/>
  <c r="L3246" i="2"/>
  <c r="K3246" i="2"/>
  <c r="J3246" i="2"/>
  <c r="I3246" i="2"/>
  <c r="N3245" i="2"/>
  <c r="M3245" i="2"/>
  <c r="L3245" i="2"/>
  <c r="K3245" i="2"/>
  <c r="J3245" i="2"/>
  <c r="I3245" i="2"/>
  <c r="N3244" i="2"/>
  <c r="P3244" i="2" s="1"/>
  <c r="M3244" i="2"/>
  <c r="L3244" i="2"/>
  <c r="K3244" i="2"/>
  <c r="J3244" i="2"/>
  <c r="I3244" i="2"/>
  <c r="N3243" i="2"/>
  <c r="P3243" i="2" s="1"/>
  <c r="M3243" i="2"/>
  <c r="L3243" i="2"/>
  <c r="K3243" i="2"/>
  <c r="J3243" i="2"/>
  <c r="I3243" i="2"/>
  <c r="N3242" i="2"/>
  <c r="M3242" i="2"/>
  <c r="L3242" i="2"/>
  <c r="K3242" i="2"/>
  <c r="J3242" i="2"/>
  <c r="I3242" i="2"/>
  <c r="N3241" i="2"/>
  <c r="M3241" i="2"/>
  <c r="L3241" i="2"/>
  <c r="K3241" i="2"/>
  <c r="J3241" i="2"/>
  <c r="I3241" i="2"/>
  <c r="N3240" i="2"/>
  <c r="P3240" i="2" s="1"/>
  <c r="M3240" i="2"/>
  <c r="L3240" i="2"/>
  <c r="K3240" i="2"/>
  <c r="J3240" i="2"/>
  <c r="I3240" i="2"/>
  <c r="N3239" i="2"/>
  <c r="P3239" i="2" s="1"/>
  <c r="M3239" i="2"/>
  <c r="L3239" i="2"/>
  <c r="K3239" i="2"/>
  <c r="J3239" i="2"/>
  <c r="I3239" i="2"/>
  <c r="N3238" i="2"/>
  <c r="M3238" i="2"/>
  <c r="L3238" i="2"/>
  <c r="K3238" i="2"/>
  <c r="J3238" i="2"/>
  <c r="I3238" i="2"/>
  <c r="N3237" i="2"/>
  <c r="M3237" i="2"/>
  <c r="L3237" i="2"/>
  <c r="K3237" i="2"/>
  <c r="J3237" i="2"/>
  <c r="I3237" i="2"/>
  <c r="N3236" i="2"/>
  <c r="P3236" i="2" s="1"/>
  <c r="M3236" i="2"/>
  <c r="L3236" i="2"/>
  <c r="K3236" i="2"/>
  <c r="J3236" i="2"/>
  <c r="I3236" i="2"/>
  <c r="N3235" i="2"/>
  <c r="P3235" i="2" s="1"/>
  <c r="M3235" i="2"/>
  <c r="L3235" i="2"/>
  <c r="K3235" i="2"/>
  <c r="J3235" i="2"/>
  <c r="I3235" i="2"/>
  <c r="N3234" i="2"/>
  <c r="M3234" i="2"/>
  <c r="L3234" i="2"/>
  <c r="K3234" i="2"/>
  <c r="J3234" i="2"/>
  <c r="I3234" i="2"/>
  <c r="N3233" i="2"/>
  <c r="M3233" i="2"/>
  <c r="L3233" i="2"/>
  <c r="K3233" i="2"/>
  <c r="J3233" i="2"/>
  <c r="I3233" i="2"/>
  <c r="N3232" i="2"/>
  <c r="P3232" i="2" s="1"/>
  <c r="M3232" i="2"/>
  <c r="L3232" i="2"/>
  <c r="K3232" i="2"/>
  <c r="J3232" i="2"/>
  <c r="I3232" i="2"/>
  <c r="N3231" i="2"/>
  <c r="P3231" i="2" s="1"/>
  <c r="M3231" i="2"/>
  <c r="L3231" i="2"/>
  <c r="K3231" i="2"/>
  <c r="J3231" i="2"/>
  <c r="I3231" i="2"/>
  <c r="N3230" i="2"/>
  <c r="M3230" i="2"/>
  <c r="L3230" i="2"/>
  <c r="K3230" i="2"/>
  <c r="J3230" i="2"/>
  <c r="I3230" i="2"/>
  <c r="N3229" i="2"/>
  <c r="M3229" i="2"/>
  <c r="L3229" i="2"/>
  <c r="K3229" i="2"/>
  <c r="J3229" i="2"/>
  <c r="I3229" i="2"/>
  <c r="N3228" i="2"/>
  <c r="P3228" i="2" s="1"/>
  <c r="M3228" i="2"/>
  <c r="L3228" i="2"/>
  <c r="K3228" i="2"/>
  <c r="J3228" i="2"/>
  <c r="I3228" i="2"/>
  <c r="N3227" i="2"/>
  <c r="P3227" i="2" s="1"/>
  <c r="M3227" i="2"/>
  <c r="L3227" i="2"/>
  <c r="K3227" i="2"/>
  <c r="J3227" i="2"/>
  <c r="I3227" i="2"/>
  <c r="N3226" i="2"/>
  <c r="M3226" i="2"/>
  <c r="L3226" i="2"/>
  <c r="K3226" i="2"/>
  <c r="J3226" i="2"/>
  <c r="I3226" i="2"/>
  <c r="N3225" i="2"/>
  <c r="M3225" i="2"/>
  <c r="L3225" i="2"/>
  <c r="K3225" i="2"/>
  <c r="J3225" i="2"/>
  <c r="I3225" i="2"/>
  <c r="N3224" i="2"/>
  <c r="P3224" i="2" s="1"/>
  <c r="M3224" i="2"/>
  <c r="L3224" i="2"/>
  <c r="K3224" i="2"/>
  <c r="J3224" i="2"/>
  <c r="I3224" i="2"/>
  <c r="N3223" i="2"/>
  <c r="P3223" i="2" s="1"/>
  <c r="M3223" i="2"/>
  <c r="L3223" i="2"/>
  <c r="K3223" i="2"/>
  <c r="J3223" i="2"/>
  <c r="I3223" i="2"/>
  <c r="N3222" i="2"/>
  <c r="M3222" i="2"/>
  <c r="L3222" i="2"/>
  <c r="K3222" i="2"/>
  <c r="J3222" i="2"/>
  <c r="I3222" i="2"/>
  <c r="N3221" i="2"/>
  <c r="M3221" i="2"/>
  <c r="L3221" i="2"/>
  <c r="K3221" i="2"/>
  <c r="J3221" i="2"/>
  <c r="I3221" i="2"/>
  <c r="N3220" i="2"/>
  <c r="P3220" i="2" s="1"/>
  <c r="M3220" i="2"/>
  <c r="L3220" i="2"/>
  <c r="K3220" i="2"/>
  <c r="J3220" i="2"/>
  <c r="I3220" i="2"/>
  <c r="N3219" i="2"/>
  <c r="P3219" i="2" s="1"/>
  <c r="M3219" i="2"/>
  <c r="L3219" i="2"/>
  <c r="K3219" i="2"/>
  <c r="J3219" i="2"/>
  <c r="I3219" i="2"/>
  <c r="N3218" i="2"/>
  <c r="M3218" i="2"/>
  <c r="L3218" i="2"/>
  <c r="K3218" i="2"/>
  <c r="J3218" i="2"/>
  <c r="I3218" i="2"/>
  <c r="N3217" i="2"/>
  <c r="M3217" i="2"/>
  <c r="L3217" i="2"/>
  <c r="K3217" i="2"/>
  <c r="J3217" i="2"/>
  <c r="I3217" i="2"/>
  <c r="N3216" i="2"/>
  <c r="P3216" i="2" s="1"/>
  <c r="M3216" i="2"/>
  <c r="L3216" i="2"/>
  <c r="K3216" i="2"/>
  <c r="J3216" i="2"/>
  <c r="I3216" i="2"/>
  <c r="N3215" i="2"/>
  <c r="P3215" i="2" s="1"/>
  <c r="M3215" i="2"/>
  <c r="L3215" i="2"/>
  <c r="K3215" i="2"/>
  <c r="J3215" i="2"/>
  <c r="I3215" i="2"/>
  <c r="N3214" i="2"/>
  <c r="M3214" i="2"/>
  <c r="L3214" i="2"/>
  <c r="K3214" i="2"/>
  <c r="J3214" i="2"/>
  <c r="I3214" i="2"/>
  <c r="N3213" i="2"/>
  <c r="M3213" i="2"/>
  <c r="L3213" i="2"/>
  <c r="K3213" i="2"/>
  <c r="J3213" i="2"/>
  <c r="I3213" i="2"/>
  <c r="N3212" i="2"/>
  <c r="P3212" i="2" s="1"/>
  <c r="M3212" i="2"/>
  <c r="L3212" i="2"/>
  <c r="K3212" i="2"/>
  <c r="J3212" i="2"/>
  <c r="I3212" i="2"/>
  <c r="N3211" i="2"/>
  <c r="P3211" i="2" s="1"/>
  <c r="M3211" i="2"/>
  <c r="L3211" i="2"/>
  <c r="K3211" i="2"/>
  <c r="J3211" i="2"/>
  <c r="I3211" i="2"/>
  <c r="N3210" i="2"/>
  <c r="M3210" i="2"/>
  <c r="L3210" i="2"/>
  <c r="K3210" i="2"/>
  <c r="J3210" i="2"/>
  <c r="I3210" i="2"/>
  <c r="N3209" i="2"/>
  <c r="M3209" i="2"/>
  <c r="L3209" i="2"/>
  <c r="K3209" i="2"/>
  <c r="J3209" i="2"/>
  <c r="I3209" i="2"/>
  <c r="N3208" i="2"/>
  <c r="P3208" i="2" s="1"/>
  <c r="M3208" i="2"/>
  <c r="L3208" i="2"/>
  <c r="K3208" i="2"/>
  <c r="J3208" i="2"/>
  <c r="I3208" i="2"/>
  <c r="N3207" i="2"/>
  <c r="P3207" i="2" s="1"/>
  <c r="M3207" i="2"/>
  <c r="L3207" i="2"/>
  <c r="K3207" i="2"/>
  <c r="J3207" i="2"/>
  <c r="I3207" i="2"/>
  <c r="N3206" i="2"/>
  <c r="M3206" i="2"/>
  <c r="L3206" i="2"/>
  <c r="K3206" i="2"/>
  <c r="J3206" i="2"/>
  <c r="I3206" i="2"/>
  <c r="N3205" i="2"/>
  <c r="M3205" i="2"/>
  <c r="L3205" i="2"/>
  <c r="K3205" i="2"/>
  <c r="J3205" i="2"/>
  <c r="I3205" i="2"/>
  <c r="N3204" i="2"/>
  <c r="P3204" i="2" s="1"/>
  <c r="M3204" i="2"/>
  <c r="L3204" i="2"/>
  <c r="K3204" i="2"/>
  <c r="J3204" i="2"/>
  <c r="I3204" i="2"/>
  <c r="N3203" i="2"/>
  <c r="P3203" i="2" s="1"/>
  <c r="M3203" i="2"/>
  <c r="L3203" i="2"/>
  <c r="K3203" i="2"/>
  <c r="J3203" i="2"/>
  <c r="I3203" i="2"/>
  <c r="N3202" i="2"/>
  <c r="M3202" i="2"/>
  <c r="L3202" i="2"/>
  <c r="K3202" i="2"/>
  <c r="J3202" i="2"/>
  <c r="I3202" i="2"/>
  <c r="N3201" i="2"/>
  <c r="M3201" i="2"/>
  <c r="L3201" i="2"/>
  <c r="K3201" i="2"/>
  <c r="J3201" i="2"/>
  <c r="I3201" i="2"/>
  <c r="N3200" i="2"/>
  <c r="P3200" i="2" s="1"/>
  <c r="M3200" i="2"/>
  <c r="L3200" i="2"/>
  <c r="K3200" i="2"/>
  <c r="J3200" i="2"/>
  <c r="I3200" i="2"/>
  <c r="N3199" i="2"/>
  <c r="P3199" i="2" s="1"/>
  <c r="M3199" i="2"/>
  <c r="L3199" i="2"/>
  <c r="K3199" i="2"/>
  <c r="J3199" i="2"/>
  <c r="I3199" i="2"/>
  <c r="N3198" i="2"/>
  <c r="M3198" i="2"/>
  <c r="L3198" i="2"/>
  <c r="K3198" i="2"/>
  <c r="J3198" i="2"/>
  <c r="I3198" i="2"/>
  <c r="N3197" i="2"/>
  <c r="M3197" i="2"/>
  <c r="L3197" i="2"/>
  <c r="K3197" i="2"/>
  <c r="J3197" i="2"/>
  <c r="I3197" i="2"/>
  <c r="N3196" i="2"/>
  <c r="P3196" i="2" s="1"/>
  <c r="M3196" i="2"/>
  <c r="L3196" i="2"/>
  <c r="K3196" i="2"/>
  <c r="J3196" i="2"/>
  <c r="I3196" i="2"/>
  <c r="N3195" i="2"/>
  <c r="P3195" i="2" s="1"/>
  <c r="M3195" i="2"/>
  <c r="L3195" i="2"/>
  <c r="K3195" i="2"/>
  <c r="J3195" i="2"/>
  <c r="I3195" i="2"/>
  <c r="N3194" i="2"/>
  <c r="M3194" i="2"/>
  <c r="L3194" i="2"/>
  <c r="K3194" i="2"/>
  <c r="J3194" i="2"/>
  <c r="I3194" i="2"/>
  <c r="N3193" i="2"/>
  <c r="M3193" i="2"/>
  <c r="L3193" i="2"/>
  <c r="K3193" i="2"/>
  <c r="J3193" i="2"/>
  <c r="I3193" i="2"/>
  <c r="N3192" i="2"/>
  <c r="P3192" i="2" s="1"/>
  <c r="M3192" i="2"/>
  <c r="L3192" i="2"/>
  <c r="K3192" i="2"/>
  <c r="J3192" i="2"/>
  <c r="I3192" i="2"/>
  <c r="N3191" i="2"/>
  <c r="P3191" i="2" s="1"/>
  <c r="M3191" i="2"/>
  <c r="L3191" i="2"/>
  <c r="K3191" i="2"/>
  <c r="J3191" i="2"/>
  <c r="I3191" i="2"/>
  <c r="N3190" i="2"/>
  <c r="M3190" i="2"/>
  <c r="L3190" i="2"/>
  <c r="K3190" i="2"/>
  <c r="J3190" i="2"/>
  <c r="I3190" i="2"/>
  <c r="N3189" i="2"/>
  <c r="M3189" i="2"/>
  <c r="L3189" i="2"/>
  <c r="K3189" i="2"/>
  <c r="J3189" i="2"/>
  <c r="I3189" i="2"/>
  <c r="N3188" i="2"/>
  <c r="P3188" i="2" s="1"/>
  <c r="M3188" i="2"/>
  <c r="L3188" i="2"/>
  <c r="K3188" i="2"/>
  <c r="J3188" i="2"/>
  <c r="I3188" i="2"/>
  <c r="N3187" i="2"/>
  <c r="P3187" i="2" s="1"/>
  <c r="M3187" i="2"/>
  <c r="L3187" i="2"/>
  <c r="K3187" i="2"/>
  <c r="J3187" i="2"/>
  <c r="I3187" i="2"/>
  <c r="N3186" i="2"/>
  <c r="M3186" i="2"/>
  <c r="L3186" i="2"/>
  <c r="K3186" i="2"/>
  <c r="J3186" i="2"/>
  <c r="I3186" i="2"/>
  <c r="N3185" i="2"/>
  <c r="M3185" i="2"/>
  <c r="L3185" i="2"/>
  <c r="K3185" i="2"/>
  <c r="J3185" i="2"/>
  <c r="I3185" i="2"/>
  <c r="N3184" i="2"/>
  <c r="P3184" i="2" s="1"/>
  <c r="M3184" i="2"/>
  <c r="L3184" i="2"/>
  <c r="K3184" i="2"/>
  <c r="J3184" i="2"/>
  <c r="I3184" i="2"/>
  <c r="N3183" i="2"/>
  <c r="P3183" i="2" s="1"/>
  <c r="M3183" i="2"/>
  <c r="L3183" i="2"/>
  <c r="K3183" i="2"/>
  <c r="J3183" i="2"/>
  <c r="I3183" i="2"/>
  <c r="N3182" i="2"/>
  <c r="M3182" i="2"/>
  <c r="L3182" i="2"/>
  <c r="K3182" i="2"/>
  <c r="J3182" i="2"/>
  <c r="I3182" i="2"/>
  <c r="N3181" i="2"/>
  <c r="M3181" i="2"/>
  <c r="L3181" i="2"/>
  <c r="K3181" i="2"/>
  <c r="J3181" i="2"/>
  <c r="I3181" i="2"/>
  <c r="N3180" i="2"/>
  <c r="P3180" i="2" s="1"/>
  <c r="M3180" i="2"/>
  <c r="L3180" i="2"/>
  <c r="K3180" i="2"/>
  <c r="J3180" i="2"/>
  <c r="I3180" i="2"/>
  <c r="N3179" i="2"/>
  <c r="P3179" i="2" s="1"/>
  <c r="M3179" i="2"/>
  <c r="L3179" i="2"/>
  <c r="K3179" i="2"/>
  <c r="J3179" i="2"/>
  <c r="I3179" i="2"/>
  <c r="N3178" i="2"/>
  <c r="M3178" i="2"/>
  <c r="L3178" i="2"/>
  <c r="K3178" i="2"/>
  <c r="J3178" i="2"/>
  <c r="I3178" i="2"/>
  <c r="N3177" i="2"/>
  <c r="M3177" i="2"/>
  <c r="L3177" i="2"/>
  <c r="K3177" i="2"/>
  <c r="J3177" i="2"/>
  <c r="I3177" i="2"/>
  <c r="N3176" i="2"/>
  <c r="P3176" i="2" s="1"/>
  <c r="M3176" i="2"/>
  <c r="L3176" i="2"/>
  <c r="K3176" i="2"/>
  <c r="J3176" i="2"/>
  <c r="I3176" i="2"/>
  <c r="N3175" i="2"/>
  <c r="P3175" i="2" s="1"/>
  <c r="M3175" i="2"/>
  <c r="L3175" i="2"/>
  <c r="K3175" i="2"/>
  <c r="J3175" i="2"/>
  <c r="I3175" i="2"/>
  <c r="N3174" i="2"/>
  <c r="M3174" i="2"/>
  <c r="L3174" i="2"/>
  <c r="K3174" i="2"/>
  <c r="J3174" i="2"/>
  <c r="I3174" i="2"/>
  <c r="N3173" i="2"/>
  <c r="M3173" i="2"/>
  <c r="L3173" i="2"/>
  <c r="K3173" i="2"/>
  <c r="J3173" i="2"/>
  <c r="I3173" i="2"/>
  <c r="N3172" i="2"/>
  <c r="P3172" i="2" s="1"/>
  <c r="M3172" i="2"/>
  <c r="L3172" i="2"/>
  <c r="K3172" i="2"/>
  <c r="J3172" i="2"/>
  <c r="I3172" i="2"/>
  <c r="N3171" i="2"/>
  <c r="P3171" i="2" s="1"/>
  <c r="M3171" i="2"/>
  <c r="L3171" i="2"/>
  <c r="K3171" i="2"/>
  <c r="J3171" i="2"/>
  <c r="I3171" i="2"/>
  <c r="N3170" i="2"/>
  <c r="M3170" i="2"/>
  <c r="L3170" i="2"/>
  <c r="K3170" i="2"/>
  <c r="J3170" i="2"/>
  <c r="I3170" i="2"/>
  <c r="N3169" i="2"/>
  <c r="M3169" i="2"/>
  <c r="L3169" i="2"/>
  <c r="K3169" i="2"/>
  <c r="J3169" i="2"/>
  <c r="I3169" i="2"/>
  <c r="N3168" i="2"/>
  <c r="P3168" i="2" s="1"/>
  <c r="M3168" i="2"/>
  <c r="L3168" i="2"/>
  <c r="K3168" i="2"/>
  <c r="J3168" i="2"/>
  <c r="I3168" i="2"/>
  <c r="N3167" i="2"/>
  <c r="P3167" i="2" s="1"/>
  <c r="M3167" i="2"/>
  <c r="L3167" i="2"/>
  <c r="K3167" i="2"/>
  <c r="J3167" i="2"/>
  <c r="I3167" i="2"/>
  <c r="N3166" i="2"/>
  <c r="M3166" i="2"/>
  <c r="L3166" i="2"/>
  <c r="K3166" i="2"/>
  <c r="J3166" i="2"/>
  <c r="I3166" i="2"/>
  <c r="N3165" i="2"/>
  <c r="M3165" i="2"/>
  <c r="L3165" i="2"/>
  <c r="K3165" i="2"/>
  <c r="J3165" i="2"/>
  <c r="I3165" i="2"/>
  <c r="N3164" i="2"/>
  <c r="P3164" i="2" s="1"/>
  <c r="M3164" i="2"/>
  <c r="L3164" i="2"/>
  <c r="K3164" i="2"/>
  <c r="J3164" i="2"/>
  <c r="I3164" i="2"/>
  <c r="N3163" i="2"/>
  <c r="P3163" i="2" s="1"/>
  <c r="M3163" i="2"/>
  <c r="L3163" i="2"/>
  <c r="K3163" i="2"/>
  <c r="J3163" i="2"/>
  <c r="I3163" i="2"/>
  <c r="N3162" i="2"/>
  <c r="M3162" i="2"/>
  <c r="L3162" i="2"/>
  <c r="K3162" i="2"/>
  <c r="J3162" i="2"/>
  <c r="I3162" i="2"/>
  <c r="N3161" i="2"/>
  <c r="M3161" i="2"/>
  <c r="L3161" i="2"/>
  <c r="K3161" i="2"/>
  <c r="J3161" i="2"/>
  <c r="I3161" i="2"/>
  <c r="N3160" i="2"/>
  <c r="P3160" i="2" s="1"/>
  <c r="M3160" i="2"/>
  <c r="L3160" i="2"/>
  <c r="K3160" i="2"/>
  <c r="J3160" i="2"/>
  <c r="I3160" i="2"/>
  <c r="N3159" i="2"/>
  <c r="P3159" i="2" s="1"/>
  <c r="M3159" i="2"/>
  <c r="L3159" i="2"/>
  <c r="K3159" i="2"/>
  <c r="J3159" i="2"/>
  <c r="I3159" i="2"/>
  <c r="N3158" i="2"/>
  <c r="M3158" i="2"/>
  <c r="L3158" i="2"/>
  <c r="K3158" i="2"/>
  <c r="J3158" i="2"/>
  <c r="I3158" i="2"/>
  <c r="N3157" i="2"/>
  <c r="M3157" i="2"/>
  <c r="L3157" i="2"/>
  <c r="K3157" i="2"/>
  <c r="J3157" i="2"/>
  <c r="I3157" i="2"/>
  <c r="N3156" i="2"/>
  <c r="P3156" i="2" s="1"/>
  <c r="M3156" i="2"/>
  <c r="L3156" i="2"/>
  <c r="K3156" i="2"/>
  <c r="J3156" i="2"/>
  <c r="I3156" i="2"/>
  <c r="N3155" i="2"/>
  <c r="P3155" i="2" s="1"/>
  <c r="M3155" i="2"/>
  <c r="L3155" i="2"/>
  <c r="K3155" i="2"/>
  <c r="J3155" i="2"/>
  <c r="I3155" i="2"/>
  <c r="N3154" i="2"/>
  <c r="M3154" i="2"/>
  <c r="L3154" i="2"/>
  <c r="K3154" i="2"/>
  <c r="J3154" i="2"/>
  <c r="I3154" i="2"/>
  <c r="N3153" i="2"/>
  <c r="M3153" i="2"/>
  <c r="L3153" i="2"/>
  <c r="K3153" i="2"/>
  <c r="J3153" i="2"/>
  <c r="I3153" i="2"/>
  <c r="N3152" i="2"/>
  <c r="P3152" i="2" s="1"/>
  <c r="M3152" i="2"/>
  <c r="L3152" i="2"/>
  <c r="K3152" i="2"/>
  <c r="J3152" i="2"/>
  <c r="I3152" i="2"/>
  <c r="N3151" i="2"/>
  <c r="P3151" i="2" s="1"/>
  <c r="M3151" i="2"/>
  <c r="L3151" i="2"/>
  <c r="K3151" i="2"/>
  <c r="J3151" i="2"/>
  <c r="I3151" i="2"/>
  <c r="N3150" i="2"/>
  <c r="M3150" i="2"/>
  <c r="L3150" i="2"/>
  <c r="K3150" i="2"/>
  <c r="J3150" i="2"/>
  <c r="I3150" i="2"/>
  <c r="N3149" i="2"/>
  <c r="M3149" i="2"/>
  <c r="L3149" i="2"/>
  <c r="K3149" i="2"/>
  <c r="J3149" i="2"/>
  <c r="I3149" i="2"/>
  <c r="N3148" i="2"/>
  <c r="P3148" i="2" s="1"/>
  <c r="M3148" i="2"/>
  <c r="L3148" i="2"/>
  <c r="K3148" i="2"/>
  <c r="J3148" i="2"/>
  <c r="I3148" i="2"/>
  <c r="N3147" i="2"/>
  <c r="P3147" i="2" s="1"/>
  <c r="M3147" i="2"/>
  <c r="L3147" i="2"/>
  <c r="K3147" i="2"/>
  <c r="J3147" i="2"/>
  <c r="I3147" i="2"/>
  <c r="N3146" i="2"/>
  <c r="M3146" i="2"/>
  <c r="L3146" i="2"/>
  <c r="K3146" i="2"/>
  <c r="J3146" i="2"/>
  <c r="I3146" i="2"/>
  <c r="N3145" i="2"/>
  <c r="M3145" i="2"/>
  <c r="L3145" i="2"/>
  <c r="K3145" i="2"/>
  <c r="J3145" i="2"/>
  <c r="I3145" i="2"/>
  <c r="N3144" i="2"/>
  <c r="P3144" i="2" s="1"/>
  <c r="M3144" i="2"/>
  <c r="L3144" i="2"/>
  <c r="K3144" i="2"/>
  <c r="J3144" i="2"/>
  <c r="I3144" i="2"/>
  <c r="N3143" i="2"/>
  <c r="P3143" i="2" s="1"/>
  <c r="M3143" i="2"/>
  <c r="L3143" i="2"/>
  <c r="K3143" i="2"/>
  <c r="J3143" i="2"/>
  <c r="I3143" i="2"/>
  <c r="N3142" i="2"/>
  <c r="M3142" i="2"/>
  <c r="L3142" i="2"/>
  <c r="K3142" i="2"/>
  <c r="J3142" i="2"/>
  <c r="I3142" i="2"/>
  <c r="N3141" i="2"/>
  <c r="M3141" i="2"/>
  <c r="L3141" i="2"/>
  <c r="K3141" i="2"/>
  <c r="J3141" i="2"/>
  <c r="I3141" i="2"/>
  <c r="N3140" i="2"/>
  <c r="P3140" i="2" s="1"/>
  <c r="M3140" i="2"/>
  <c r="L3140" i="2"/>
  <c r="K3140" i="2"/>
  <c r="J3140" i="2"/>
  <c r="I3140" i="2"/>
  <c r="N3139" i="2"/>
  <c r="P3139" i="2" s="1"/>
  <c r="M3139" i="2"/>
  <c r="L3139" i="2"/>
  <c r="K3139" i="2"/>
  <c r="J3139" i="2"/>
  <c r="I3139" i="2"/>
  <c r="N3138" i="2"/>
  <c r="M3138" i="2"/>
  <c r="L3138" i="2"/>
  <c r="K3138" i="2"/>
  <c r="J3138" i="2"/>
  <c r="I3138" i="2"/>
  <c r="N3137" i="2"/>
  <c r="M3137" i="2"/>
  <c r="L3137" i="2"/>
  <c r="K3137" i="2"/>
  <c r="J3137" i="2"/>
  <c r="I3137" i="2"/>
  <c r="N3136" i="2"/>
  <c r="P3136" i="2" s="1"/>
  <c r="M3136" i="2"/>
  <c r="L3136" i="2"/>
  <c r="K3136" i="2"/>
  <c r="J3136" i="2"/>
  <c r="I3136" i="2"/>
  <c r="N3135" i="2"/>
  <c r="P3135" i="2" s="1"/>
  <c r="M3135" i="2"/>
  <c r="L3135" i="2"/>
  <c r="K3135" i="2"/>
  <c r="J3135" i="2"/>
  <c r="I3135" i="2"/>
  <c r="N3134" i="2"/>
  <c r="M3134" i="2"/>
  <c r="L3134" i="2"/>
  <c r="K3134" i="2"/>
  <c r="J3134" i="2"/>
  <c r="I3134" i="2"/>
  <c r="N3133" i="2"/>
  <c r="M3133" i="2"/>
  <c r="L3133" i="2"/>
  <c r="K3133" i="2"/>
  <c r="J3133" i="2"/>
  <c r="I3133" i="2"/>
  <c r="N3132" i="2"/>
  <c r="P3132" i="2" s="1"/>
  <c r="M3132" i="2"/>
  <c r="L3132" i="2"/>
  <c r="K3132" i="2"/>
  <c r="J3132" i="2"/>
  <c r="I3132" i="2"/>
  <c r="N3131" i="2"/>
  <c r="P3131" i="2" s="1"/>
  <c r="M3131" i="2"/>
  <c r="L3131" i="2"/>
  <c r="K3131" i="2"/>
  <c r="J3131" i="2"/>
  <c r="I3131" i="2"/>
  <c r="N3130" i="2"/>
  <c r="M3130" i="2"/>
  <c r="L3130" i="2"/>
  <c r="K3130" i="2"/>
  <c r="J3130" i="2"/>
  <c r="I3130" i="2"/>
  <c r="N3129" i="2"/>
  <c r="M3129" i="2"/>
  <c r="L3129" i="2"/>
  <c r="K3129" i="2"/>
  <c r="J3129" i="2"/>
  <c r="I3129" i="2"/>
  <c r="N3128" i="2"/>
  <c r="P3128" i="2" s="1"/>
  <c r="M3128" i="2"/>
  <c r="L3128" i="2"/>
  <c r="K3128" i="2"/>
  <c r="J3128" i="2"/>
  <c r="I3128" i="2"/>
  <c r="N3127" i="2"/>
  <c r="P3127" i="2" s="1"/>
  <c r="M3127" i="2"/>
  <c r="L3127" i="2"/>
  <c r="K3127" i="2"/>
  <c r="J3127" i="2"/>
  <c r="I3127" i="2"/>
  <c r="N3126" i="2"/>
  <c r="M3126" i="2"/>
  <c r="L3126" i="2"/>
  <c r="K3126" i="2"/>
  <c r="J3126" i="2"/>
  <c r="I3126" i="2"/>
  <c r="N3125" i="2"/>
  <c r="M3125" i="2"/>
  <c r="L3125" i="2"/>
  <c r="K3125" i="2"/>
  <c r="J3125" i="2"/>
  <c r="I3125" i="2"/>
  <c r="N3124" i="2"/>
  <c r="P3124" i="2" s="1"/>
  <c r="M3124" i="2"/>
  <c r="L3124" i="2"/>
  <c r="K3124" i="2"/>
  <c r="J3124" i="2"/>
  <c r="I3124" i="2"/>
  <c r="N3123" i="2"/>
  <c r="P3123" i="2" s="1"/>
  <c r="M3123" i="2"/>
  <c r="L3123" i="2"/>
  <c r="K3123" i="2"/>
  <c r="J3123" i="2"/>
  <c r="I3123" i="2"/>
  <c r="N3122" i="2"/>
  <c r="M3122" i="2"/>
  <c r="L3122" i="2"/>
  <c r="K3122" i="2"/>
  <c r="J3122" i="2"/>
  <c r="I3122" i="2"/>
  <c r="N3121" i="2"/>
  <c r="M3121" i="2"/>
  <c r="L3121" i="2"/>
  <c r="K3121" i="2"/>
  <c r="J3121" i="2"/>
  <c r="I3121" i="2"/>
  <c r="N3120" i="2"/>
  <c r="P3120" i="2" s="1"/>
  <c r="M3120" i="2"/>
  <c r="L3120" i="2"/>
  <c r="K3120" i="2"/>
  <c r="J3120" i="2"/>
  <c r="I3120" i="2"/>
  <c r="N3119" i="2"/>
  <c r="P3119" i="2" s="1"/>
  <c r="M3119" i="2"/>
  <c r="L3119" i="2"/>
  <c r="K3119" i="2"/>
  <c r="J3119" i="2"/>
  <c r="I3119" i="2"/>
  <c r="N3118" i="2"/>
  <c r="M3118" i="2"/>
  <c r="L3118" i="2"/>
  <c r="K3118" i="2"/>
  <c r="J3118" i="2"/>
  <c r="I3118" i="2"/>
  <c r="N3117" i="2"/>
  <c r="M3117" i="2"/>
  <c r="L3117" i="2"/>
  <c r="K3117" i="2"/>
  <c r="J3117" i="2"/>
  <c r="I3117" i="2"/>
  <c r="N3116" i="2"/>
  <c r="P3116" i="2" s="1"/>
  <c r="M3116" i="2"/>
  <c r="L3116" i="2"/>
  <c r="K3116" i="2"/>
  <c r="J3116" i="2"/>
  <c r="I3116" i="2"/>
  <c r="N3115" i="2"/>
  <c r="P3115" i="2" s="1"/>
  <c r="M3115" i="2"/>
  <c r="L3115" i="2"/>
  <c r="K3115" i="2"/>
  <c r="J3115" i="2"/>
  <c r="I3115" i="2"/>
  <c r="N3114" i="2"/>
  <c r="M3114" i="2"/>
  <c r="L3114" i="2"/>
  <c r="K3114" i="2"/>
  <c r="J3114" i="2"/>
  <c r="I3114" i="2"/>
  <c r="N3113" i="2"/>
  <c r="M3113" i="2"/>
  <c r="L3113" i="2"/>
  <c r="K3113" i="2"/>
  <c r="J3113" i="2"/>
  <c r="I3113" i="2"/>
  <c r="N3112" i="2"/>
  <c r="P3112" i="2" s="1"/>
  <c r="M3112" i="2"/>
  <c r="L3112" i="2"/>
  <c r="K3112" i="2"/>
  <c r="J3112" i="2"/>
  <c r="I3112" i="2"/>
  <c r="N3111" i="2"/>
  <c r="P3111" i="2" s="1"/>
  <c r="M3111" i="2"/>
  <c r="L3111" i="2"/>
  <c r="K3111" i="2"/>
  <c r="J3111" i="2"/>
  <c r="I3111" i="2"/>
  <c r="N3110" i="2"/>
  <c r="M3110" i="2"/>
  <c r="L3110" i="2"/>
  <c r="K3110" i="2"/>
  <c r="J3110" i="2"/>
  <c r="I3110" i="2"/>
  <c r="N3109" i="2"/>
  <c r="M3109" i="2"/>
  <c r="L3109" i="2"/>
  <c r="K3109" i="2"/>
  <c r="J3109" i="2"/>
  <c r="I3109" i="2"/>
  <c r="N3108" i="2"/>
  <c r="P3108" i="2" s="1"/>
  <c r="M3108" i="2"/>
  <c r="L3108" i="2"/>
  <c r="K3108" i="2"/>
  <c r="J3108" i="2"/>
  <c r="I3108" i="2"/>
  <c r="N3107" i="2"/>
  <c r="P3107" i="2" s="1"/>
  <c r="M3107" i="2"/>
  <c r="L3107" i="2"/>
  <c r="K3107" i="2"/>
  <c r="J3107" i="2"/>
  <c r="I3107" i="2"/>
  <c r="N3106" i="2"/>
  <c r="M3106" i="2"/>
  <c r="L3106" i="2"/>
  <c r="K3106" i="2"/>
  <c r="J3106" i="2"/>
  <c r="I3106" i="2"/>
  <c r="N3105" i="2"/>
  <c r="M3105" i="2"/>
  <c r="L3105" i="2"/>
  <c r="K3105" i="2"/>
  <c r="J3105" i="2"/>
  <c r="I3105" i="2"/>
  <c r="N3104" i="2"/>
  <c r="P3104" i="2" s="1"/>
  <c r="M3104" i="2"/>
  <c r="L3104" i="2"/>
  <c r="K3104" i="2"/>
  <c r="J3104" i="2"/>
  <c r="I3104" i="2"/>
  <c r="N3103" i="2"/>
  <c r="P3103" i="2" s="1"/>
  <c r="M3103" i="2"/>
  <c r="L3103" i="2"/>
  <c r="K3103" i="2"/>
  <c r="J3103" i="2"/>
  <c r="I3103" i="2"/>
  <c r="N3102" i="2"/>
  <c r="M3102" i="2"/>
  <c r="L3102" i="2"/>
  <c r="K3102" i="2"/>
  <c r="J3102" i="2"/>
  <c r="I3102" i="2"/>
  <c r="N3101" i="2"/>
  <c r="M3101" i="2"/>
  <c r="L3101" i="2"/>
  <c r="K3101" i="2"/>
  <c r="J3101" i="2"/>
  <c r="I3101" i="2"/>
  <c r="N3100" i="2"/>
  <c r="P3100" i="2" s="1"/>
  <c r="M3100" i="2"/>
  <c r="L3100" i="2"/>
  <c r="K3100" i="2"/>
  <c r="J3100" i="2"/>
  <c r="I3100" i="2"/>
  <c r="N3099" i="2"/>
  <c r="P3099" i="2" s="1"/>
  <c r="M3099" i="2"/>
  <c r="L3099" i="2"/>
  <c r="K3099" i="2"/>
  <c r="J3099" i="2"/>
  <c r="I3099" i="2"/>
  <c r="N3098" i="2"/>
  <c r="M3098" i="2"/>
  <c r="L3098" i="2"/>
  <c r="K3098" i="2"/>
  <c r="J3098" i="2"/>
  <c r="I3098" i="2"/>
  <c r="N3097" i="2"/>
  <c r="M3097" i="2"/>
  <c r="L3097" i="2"/>
  <c r="K3097" i="2"/>
  <c r="J3097" i="2"/>
  <c r="I3097" i="2"/>
  <c r="N3096" i="2"/>
  <c r="P3096" i="2" s="1"/>
  <c r="M3096" i="2"/>
  <c r="L3096" i="2"/>
  <c r="K3096" i="2"/>
  <c r="J3096" i="2"/>
  <c r="I3096" i="2"/>
  <c r="N3095" i="2"/>
  <c r="P3095" i="2" s="1"/>
  <c r="M3095" i="2"/>
  <c r="L3095" i="2"/>
  <c r="K3095" i="2"/>
  <c r="J3095" i="2"/>
  <c r="I3095" i="2"/>
  <c r="N3094" i="2"/>
  <c r="M3094" i="2"/>
  <c r="L3094" i="2"/>
  <c r="K3094" i="2"/>
  <c r="J3094" i="2"/>
  <c r="I3094" i="2"/>
  <c r="N3093" i="2"/>
  <c r="M3093" i="2"/>
  <c r="L3093" i="2"/>
  <c r="K3093" i="2"/>
  <c r="J3093" i="2"/>
  <c r="I3093" i="2"/>
  <c r="N3092" i="2"/>
  <c r="P3092" i="2" s="1"/>
  <c r="M3092" i="2"/>
  <c r="L3092" i="2"/>
  <c r="K3092" i="2"/>
  <c r="J3092" i="2"/>
  <c r="I3092" i="2"/>
  <c r="N3091" i="2"/>
  <c r="P3091" i="2" s="1"/>
  <c r="M3091" i="2"/>
  <c r="L3091" i="2"/>
  <c r="K3091" i="2"/>
  <c r="J3091" i="2"/>
  <c r="I3091" i="2"/>
  <c r="N3090" i="2"/>
  <c r="M3090" i="2"/>
  <c r="L3090" i="2"/>
  <c r="K3090" i="2"/>
  <c r="J3090" i="2"/>
  <c r="I3090" i="2"/>
  <c r="N3089" i="2"/>
  <c r="M3089" i="2"/>
  <c r="L3089" i="2"/>
  <c r="K3089" i="2"/>
  <c r="J3089" i="2"/>
  <c r="I3089" i="2"/>
  <c r="N3088" i="2"/>
  <c r="P3088" i="2" s="1"/>
  <c r="M3088" i="2"/>
  <c r="L3088" i="2"/>
  <c r="K3088" i="2"/>
  <c r="J3088" i="2"/>
  <c r="I3088" i="2"/>
  <c r="N3087" i="2"/>
  <c r="P3087" i="2" s="1"/>
  <c r="M3087" i="2"/>
  <c r="L3087" i="2"/>
  <c r="K3087" i="2"/>
  <c r="J3087" i="2"/>
  <c r="I3087" i="2"/>
  <c r="N3086" i="2"/>
  <c r="M3086" i="2"/>
  <c r="L3086" i="2"/>
  <c r="K3086" i="2"/>
  <c r="J3086" i="2"/>
  <c r="I3086" i="2"/>
  <c r="N3085" i="2"/>
  <c r="M3085" i="2"/>
  <c r="L3085" i="2"/>
  <c r="K3085" i="2"/>
  <c r="J3085" i="2"/>
  <c r="I3085" i="2"/>
  <c r="N3084" i="2"/>
  <c r="P3084" i="2" s="1"/>
  <c r="M3084" i="2"/>
  <c r="L3084" i="2"/>
  <c r="K3084" i="2"/>
  <c r="J3084" i="2"/>
  <c r="I3084" i="2"/>
  <c r="N3083" i="2"/>
  <c r="P3083" i="2" s="1"/>
  <c r="M3083" i="2"/>
  <c r="L3083" i="2"/>
  <c r="K3083" i="2"/>
  <c r="J3083" i="2"/>
  <c r="I3083" i="2"/>
  <c r="N3082" i="2"/>
  <c r="M3082" i="2"/>
  <c r="L3082" i="2"/>
  <c r="K3082" i="2"/>
  <c r="J3082" i="2"/>
  <c r="I3082" i="2"/>
  <c r="N3081" i="2"/>
  <c r="M3081" i="2"/>
  <c r="L3081" i="2"/>
  <c r="K3081" i="2"/>
  <c r="J3081" i="2"/>
  <c r="I3081" i="2"/>
  <c r="N3080" i="2"/>
  <c r="P3080" i="2" s="1"/>
  <c r="M3080" i="2"/>
  <c r="L3080" i="2"/>
  <c r="K3080" i="2"/>
  <c r="J3080" i="2"/>
  <c r="I3080" i="2"/>
  <c r="N3079" i="2"/>
  <c r="P3079" i="2" s="1"/>
  <c r="M3079" i="2"/>
  <c r="L3079" i="2"/>
  <c r="K3079" i="2"/>
  <c r="J3079" i="2"/>
  <c r="I3079" i="2"/>
  <c r="N3078" i="2"/>
  <c r="M3078" i="2"/>
  <c r="L3078" i="2"/>
  <c r="K3078" i="2"/>
  <c r="J3078" i="2"/>
  <c r="I3078" i="2"/>
  <c r="N3077" i="2"/>
  <c r="M3077" i="2"/>
  <c r="L3077" i="2"/>
  <c r="K3077" i="2"/>
  <c r="J3077" i="2"/>
  <c r="I3077" i="2"/>
  <c r="N3076" i="2"/>
  <c r="P3076" i="2" s="1"/>
  <c r="M3076" i="2"/>
  <c r="L3076" i="2"/>
  <c r="K3076" i="2"/>
  <c r="J3076" i="2"/>
  <c r="I3076" i="2"/>
  <c r="N3075" i="2"/>
  <c r="P3075" i="2" s="1"/>
  <c r="M3075" i="2"/>
  <c r="L3075" i="2"/>
  <c r="K3075" i="2"/>
  <c r="J3075" i="2"/>
  <c r="I3075" i="2"/>
  <c r="N3074" i="2"/>
  <c r="M3074" i="2"/>
  <c r="L3074" i="2"/>
  <c r="K3074" i="2"/>
  <c r="J3074" i="2"/>
  <c r="I3074" i="2"/>
  <c r="N3073" i="2"/>
  <c r="M3073" i="2"/>
  <c r="L3073" i="2"/>
  <c r="K3073" i="2"/>
  <c r="J3073" i="2"/>
  <c r="I3073" i="2"/>
  <c r="N3072" i="2"/>
  <c r="P3072" i="2" s="1"/>
  <c r="M3072" i="2"/>
  <c r="L3072" i="2"/>
  <c r="K3072" i="2"/>
  <c r="J3072" i="2"/>
  <c r="I3072" i="2"/>
  <c r="N3071" i="2"/>
  <c r="P3071" i="2" s="1"/>
  <c r="M3071" i="2"/>
  <c r="L3071" i="2"/>
  <c r="K3071" i="2"/>
  <c r="J3071" i="2"/>
  <c r="I3071" i="2"/>
  <c r="N3070" i="2"/>
  <c r="M3070" i="2"/>
  <c r="L3070" i="2"/>
  <c r="K3070" i="2"/>
  <c r="J3070" i="2"/>
  <c r="I3070" i="2"/>
  <c r="N3069" i="2"/>
  <c r="M3069" i="2"/>
  <c r="L3069" i="2"/>
  <c r="K3069" i="2"/>
  <c r="J3069" i="2"/>
  <c r="I3069" i="2"/>
  <c r="N3068" i="2"/>
  <c r="P3068" i="2" s="1"/>
  <c r="M3068" i="2"/>
  <c r="L3068" i="2"/>
  <c r="K3068" i="2"/>
  <c r="J3068" i="2"/>
  <c r="I3068" i="2"/>
  <c r="N3067" i="2"/>
  <c r="P3067" i="2" s="1"/>
  <c r="M3067" i="2"/>
  <c r="L3067" i="2"/>
  <c r="K3067" i="2"/>
  <c r="J3067" i="2"/>
  <c r="I3067" i="2"/>
  <c r="N3066" i="2"/>
  <c r="M3066" i="2"/>
  <c r="L3066" i="2"/>
  <c r="K3066" i="2"/>
  <c r="J3066" i="2"/>
  <c r="I3066" i="2"/>
  <c r="N3065" i="2"/>
  <c r="M3065" i="2"/>
  <c r="L3065" i="2"/>
  <c r="K3065" i="2"/>
  <c r="J3065" i="2"/>
  <c r="I3065" i="2"/>
  <c r="N3064" i="2"/>
  <c r="P3064" i="2" s="1"/>
  <c r="M3064" i="2"/>
  <c r="L3064" i="2"/>
  <c r="K3064" i="2"/>
  <c r="J3064" i="2"/>
  <c r="I3064" i="2"/>
  <c r="N3063" i="2"/>
  <c r="P3063" i="2" s="1"/>
  <c r="M3063" i="2"/>
  <c r="L3063" i="2"/>
  <c r="K3063" i="2"/>
  <c r="J3063" i="2"/>
  <c r="I3063" i="2"/>
  <c r="N3062" i="2"/>
  <c r="M3062" i="2"/>
  <c r="L3062" i="2"/>
  <c r="K3062" i="2"/>
  <c r="J3062" i="2"/>
  <c r="I3062" i="2"/>
  <c r="N3061" i="2"/>
  <c r="M3061" i="2"/>
  <c r="L3061" i="2"/>
  <c r="K3061" i="2"/>
  <c r="J3061" i="2"/>
  <c r="I3061" i="2"/>
  <c r="N3060" i="2"/>
  <c r="P3060" i="2" s="1"/>
  <c r="M3060" i="2"/>
  <c r="L3060" i="2"/>
  <c r="K3060" i="2"/>
  <c r="J3060" i="2"/>
  <c r="I3060" i="2"/>
  <c r="N3059" i="2"/>
  <c r="P3059" i="2" s="1"/>
  <c r="M3059" i="2"/>
  <c r="L3059" i="2"/>
  <c r="K3059" i="2"/>
  <c r="J3059" i="2"/>
  <c r="I3059" i="2"/>
  <c r="N3058" i="2"/>
  <c r="M3058" i="2"/>
  <c r="L3058" i="2"/>
  <c r="K3058" i="2"/>
  <c r="J3058" i="2"/>
  <c r="I3058" i="2"/>
  <c r="N3057" i="2"/>
  <c r="M3057" i="2"/>
  <c r="L3057" i="2"/>
  <c r="K3057" i="2"/>
  <c r="J3057" i="2"/>
  <c r="I3057" i="2"/>
  <c r="N3056" i="2"/>
  <c r="P3056" i="2" s="1"/>
  <c r="M3056" i="2"/>
  <c r="L3056" i="2"/>
  <c r="K3056" i="2"/>
  <c r="J3056" i="2"/>
  <c r="I3056" i="2"/>
  <c r="N3055" i="2"/>
  <c r="P3055" i="2" s="1"/>
  <c r="M3055" i="2"/>
  <c r="L3055" i="2"/>
  <c r="K3055" i="2"/>
  <c r="J3055" i="2"/>
  <c r="I3055" i="2"/>
  <c r="N3054" i="2"/>
  <c r="M3054" i="2"/>
  <c r="L3054" i="2"/>
  <c r="K3054" i="2"/>
  <c r="J3054" i="2"/>
  <c r="I3054" i="2"/>
  <c r="N3053" i="2"/>
  <c r="M3053" i="2"/>
  <c r="L3053" i="2"/>
  <c r="K3053" i="2"/>
  <c r="J3053" i="2"/>
  <c r="I3053" i="2"/>
  <c r="N3052" i="2"/>
  <c r="P3052" i="2" s="1"/>
  <c r="M3052" i="2"/>
  <c r="L3052" i="2"/>
  <c r="K3052" i="2"/>
  <c r="J3052" i="2"/>
  <c r="I3052" i="2"/>
  <c r="N3051" i="2"/>
  <c r="P3051" i="2" s="1"/>
  <c r="M3051" i="2"/>
  <c r="L3051" i="2"/>
  <c r="K3051" i="2"/>
  <c r="J3051" i="2"/>
  <c r="I3051" i="2"/>
  <c r="N3050" i="2"/>
  <c r="M3050" i="2"/>
  <c r="L3050" i="2"/>
  <c r="K3050" i="2"/>
  <c r="J3050" i="2"/>
  <c r="I3050" i="2"/>
  <c r="N3049" i="2"/>
  <c r="M3049" i="2"/>
  <c r="L3049" i="2"/>
  <c r="K3049" i="2"/>
  <c r="J3049" i="2"/>
  <c r="I3049" i="2"/>
  <c r="N3048" i="2"/>
  <c r="P3048" i="2" s="1"/>
  <c r="M3048" i="2"/>
  <c r="L3048" i="2"/>
  <c r="K3048" i="2"/>
  <c r="J3048" i="2"/>
  <c r="I3048" i="2"/>
  <c r="N3047" i="2"/>
  <c r="P3047" i="2" s="1"/>
  <c r="M3047" i="2"/>
  <c r="L3047" i="2"/>
  <c r="K3047" i="2"/>
  <c r="J3047" i="2"/>
  <c r="I3047" i="2"/>
  <c r="N3046" i="2"/>
  <c r="M3046" i="2"/>
  <c r="L3046" i="2"/>
  <c r="K3046" i="2"/>
  <c r="J3046" i="2"/>
  <c r="I3046" i="2"/>
  <c r="N3045" i="2"/>
  <c r="M3045" i="2"/>
  <c r="L3045" i="2"/>
  <c r="K3045" i="2"/>
  <c r="J3045" i="2"/>
  <c r="I3045" i="2"/>
  <c r="N3044" i="2"/>
  <c r="P3044" i="2" s="1"/>
  <c r="M3044" i="2"/>
  <c r="L3044" i="2"/>
  <c r="K3044" i="2"/>
  <c r="J3044" i="2"/>
  <c r="I3044" i="2"/>
  <c r="N3043" i="2"/>
  <c r="P3043" i="2" s="1"/>
  <c r="M3043" i="2"/>
  <c r="L3043" i="2"/>
  <c r="K3043" i="2"/>
  <c r="J3043" i="2"/>
  <c r="I3043" i="2"/>
  <c r="N3042" i="2"/>
  <c r="M3042" i="2"/>
  <c r="L3042" i="2"/>
  <c r="K3042" i="2"/>
  <c r="J3042" i="2"/>
  <c r="I3042" i="2"/>
  <c r="N3041" i="2"/>
  <c r="M3041" i="2"/>
  <c r="L3041" i="2"/>
  <c r="K3041" i="2"/>
  <c r="J3041" i="2"/>
  <c r="I3041" i="2"/>
  <c r="N3040" i="2"/>
  <c r="P3040" i="2" s="1"/>
  <c r="M3040" i="2"/>
  <c r="L3040" i="2"/>
  <c r="K3040" i="2"/>
  <c r="J3040" i="2"/>
  <c r="I3040" i="2"/>
  <c r="N3039" i="2"/>
  <c r="P3039" i="2" s="1"/>
  <c r="M3039" i="2"/>
  <c r="L3039" i="2"/>
  <c r="K3039" i="2"/>
  <c r="J3039" i="2"/>
  <c r="I3039" i="2"/>
  <c r="N3038" i="2"/>
  <c r="M3038" i="2"/>
  <c r="L3038" i="2"/>
  <c r="K3038" i="2"/>
  <c r="J3038" i="2"/>
  <c r="I3038" i="2"/>
  <c r="N3037" i="2"/>
  <c r="M3037" i="2"/>
  <c r="L3037" i="2"/>
  <c r="K3037" i="2"/>
  <c r="J3037" i="2"/>
  <c r="I3037" i="2"/>
  <c r="N3036" i="2"/>
  <c r="P3036" i="2" s="1"/>
  <c r="M3036" i="2"/>
  <c r="L3036" i="2"/>
  <c r="K3036" i="2"/>
  <c r="J3036" i="2"/>
  <c r="I3036" i="2"/>
  <c r="N3035" i="2"/>
  <c r="P3035" i="2" s="1"/>
  <c r="M3035" i="2"/>
  <c r="L3035" i="2"/>
  <c r="K3035" i="2"/>
  <c r="J3035" i="2"/>
  <c r="I3035" i="2"/>
  <c r="N3034" i="2"/>
  <c r="M3034" i="2"/>
  <c r="L3034" i="2"/>
  <c r="K3034" i="2"/>
  <c r="J3034" i="2"/>
  <c r="I3034" i="2"/>
  <c r="N3033" i="2"/>
  <c r="M3033" i="2"/>
  <c r="L3033" i="2"/>
  <c r="K3033" i="2"/>
  <c r="J3033" i="2"/>
  <c r="I3033" i="2"/>
  <c r="N3032" i="2"/>
  <c r="P3032" i="2" s="1"/>
  <c r="M3032" i="2"/>
  <c r="L3032" i="2"/>
  <c r="K3032" i="2"/>
  <c r="J3032" i="2"/>
  <c r="I3032" i="2"/>
  <c r="N3031" i="2"/>
  <c r="P3031" i="2" s="1"/>
  <c r="M3031" i="2"/>
  <c r="L3031" i="2"/>
  <c r="K3031" i="2"/>
  <c r="J3031" i="2"/>
  <c r="I3031" i="2"/>
  <c r="N3030" i="2"/>
  <c r="M3030" i="2"/>
  <c r="L3030" i="2"/>
  <c r="K3030" i="2"/>
  <c r="J3030" i="2"/>
  <c r="I3030" i="2"/>
  <c r="N3029" i="2"/>
  <c r="M3029" i="2"/>
  <c r="L3029" i="2"/>
  <c r="K3029" i="2"/>
  <c r="J3029" i="2"/>
  <c r="I3029" i="2"/>
  <c r="N3028" i="2"/>
  <c r="P3028" i="2" s="1"/>
  <c r="M3028" i="2"/>
  <c r="L3028" i="2"/>
  <c r="K3028" i="2"/>
  <c r="J3028" i="2"/>
  <c r="I3028" i="2"/>
  <c r="N3027" i="2"/>
  <c r="P3027" i="2" s="1"/>
  <c r="M3027" i="2"/>
  <c r="L3027" i="2"/>
  <c r="K3027" i="2"/>
  <c r="J3027" i="2"/>
  <c r="I3027" i="2"/>
  <c r="N3026" i="2"/>
  <c r="M3026" i="2"/>
  <c r="L3026" i="2"/>
  <c r="K3026" i="2"/>
  <c r="J3026" i="2"/>
  <c r="I3026" i="2"/>
  <c r="N3025" i="2"/>
  <c r="M3025" i="2"/>
  <c r="L3025" i="2"/>
  <c r="K3025" i="2"/>
  <c r="J3025" i="2"/>
  <c r="I3025" i="2"/>
  <c r="N3024" i="2"/>
  <c r="P3024" i="2" s="1"/>
  <c r="M3024" i="2"/>
  <c r="L3024" i="2"/>
  <c r="K3024" i="2"/>
  <c r="J3024" i="2"/>
  <c r="I3024" i="2"/>
  <c r="N3023" i="2"/>
  <c r="P3023" i="2" s="1"/>
  <c r="M3023" i="2"/>
  <c r="L3023" i="2"/>
  <c r="K3023" i="2"/>
  <c r="J3023" i="2"/>
  <c r="I3023" i="2"/>
  <c r="N3022" i="2"/>
  <c r="M3022" i="2"/>
  <c r="L3022" i="2"/>
  <c r="K3022" i="2"/>
  <c r="J3022" i="2"/>
  <c r="I3022" i="2"/>
  <c r="N3021" i="2"/>
  <c r="M3021" i="2"/>
  <c r="L3021" i="2"/>
  <c r="K3021" i="2"/>
  <c r="J3021" i="2"/>
  <c r="I3021" i="2"/>
  <c r="N3020" i="2"/>
  <c r="P3020" i="2" s="1"/>
  <c r="M3020" i="2"/>
  <c r="L3020" i="2"/>
  <c r="K3020" i="2"/>
  <c r="J3020" i="2"/>
  <c r="I3020" i="2"/>
  <c r="N3019" i="2"/>
  <c r="P3019" i="2" s="1"/>
  <c r="M3019" i="2"/>
  <c r="L3019" i="2"/>
  <c r="K3019" i="2"/>
  <c r="J3019" i="2"/>
  <c r="I3019" i="2"/>
  <c r="N3018" i="2"/>
  <c r="M3018" i="2"/>
  <c r="L3018" i="2"/>
  <c r="K3018" i="2"/>
  <c r="J3018" i="2"/>
  <c r="I3018" i="2"/>
  <c r="N3017" i="2"/>
  <c r="M3017" i="2"/>
  <c r="L3017" i="2"/>
  <c r="K3017" i="2"/>
  <c r="J3017" i="2"/>
  <c r="I3017" i="2"/>
  <c r="N3016" i="2"/>
  <c r="P3016" i="2" s="1"/>
  <c r="M3016" i="2"/>
  <c r="L3016" i="2"/>
  <c r="K3016" i="2"/>
  <c r="J3016" i="2"/>
  <c r="I3016" i="2"/>
  <c r="N3015" i="2"/>
  <c r="P3015" i="2" s="1"/>
  <c r="M3015" i="2"/>
  <c r="L3015" i="2"/>
  <c r="K3015" i="2"/>
  <c r="J3015" i="2"/>
  <c r="I3015" i="2"/>
  <c r="N3014" i="2"/>
  <c r="M3014" i="2"/>
  <c r="L3014" i="2"/>
  <c r="K3014" i="2"/>
  <c r="J3014" i="2"/>
  <c r="I3014" i="2"/>
  <c r="N3013" i="2"/>
  <c r="M3013" i="2"/>
  <c r="L3013" i="2"/>
  <c r="K3013" i="2"/>
  <c r="J3013" i="2"/>
  <c r="I3013" i="2"/>
  <c r="N3012" i="2"/>
  <c r="P3012" i="2" s="1"/>
  <c r="M3012" i="2"/>
  <c r="L3012" i="2"/>
  <c r="K3012" i="2"/>
  <c r="J3012" i="2"/>
  <c r="I3012" i="2"/>
  <c r="N3011" i="2"/>
  <c r="P3011" i="2" s="1"/>
  <c r="M3011" i="2"/>
  <c r="L3011" i="2"/>
  <c r="K3011" i="2"/>
  <c r="J3011" i="2"/>
  <c r="I3011" i="2"/>
  <c r="N3010" i="2"/>
  <c r="M3010" i="2"/>
  <c r="L3010" i="2"/>
  <c r="K3010" i="2"/>
  <c r="J3010" i="2"/>
  <c r="I3010" i="2"/>
  <c r="N3009" i="2"/>
  <c r="M3009" i="2"/>
  <c r="L3009" i="2"/>
  <c r="K3009" i="2"/>
  <c r="J3009" i="2"/>
  <c r="I3009" i="2"/>
  <c r="N3008" i="2"/>
  <c r="P3008" i="2" s="1"/>
  <c r="M3008" i="2"/>
  <c r="L3008" i="2"/>
  <c r="K3008" i="2"/>
  <c r="J3008" i="2"/>
  <c r="I3008" i="2"/>
  <c r="N3007" i="2"/>
  <c r="P3007" i="2" s="1"/>
  <c r="M3007" i="2"/>
  <c r="L3007" i="2"/>
  <c r="K3007" i="2"/>
  <c r="J3007" i="2"/>
  <c r="I3007" i="2"/>
  <c r="N3006" i="2"/>
  <c r="M3006" i="2"/>
  <c r="L3006" i="2"/>
  <c r="K3006" i="2"/>
  <c r="J3006" i="2"/>
  <c r="I3006" i="2"/>
  <c r="N3005" i="2"/>
  <c r="M3005" i="2"/>
  <c r="L3005" i="2"/>
  <c r="K3005" i="2"/>
  <c r="J3005" i="2"/>
  <c r="I3005" i="2"/>
  <c r="N3004" i="2"/>
  <c r="P3004" i="2" s="1"/>
  <c r="M3004" i="2"/>
  <c r="L3004" i="2"/>
  <c r="K3004" i="2"/>
  <c r="J3004" i="2"/>
  <c r="I3004" i="2"/>
  <c r="N3003" i="2"/>
  <c r="P3003" i="2" s="1"/>
  <c r="M3003" i="2"/>
  <c r="L3003" i="2"/>
  <c r="K3003" i="2"/>
  <c r="J3003" i="2"/>
  <c r="I3003" i="2"/>
  <c r="N3002" i="2"/>
  <c r="M3002" i="2"/>
  <c r="L3002" i="2"/>
  <c r="K3002" i="2"/>
  <c r="J3002" i="2"/>
  <c r="I3002" i="2"/>
  <c r="N3001" i="2"/>
  <c r="M3001" i="2"/>
  <c r="L3001" i="2"/>
  <c r="K3001" i="2"/>
  <c r="J3001" i="2"/>
  <c r="I3001" i="2"/>
  <c r="N3000" i="2"/>
  <c r="P3000" i="2" s="1"/>
  <c r="M3000" i="2"/>
  <c r="L3000" i="2"/>
  <c r="K3000" i="2"/>
  <c r="J3000" i="2"/>
  <c r="I3000" i="2"/>
  <c r="N2999" i="2"/>
  <c r="P2999" i="2" s="1"/>
  <c r="M2999" i="2"/>
  <c r="L2999" i="2"/>
  <c r="K2999" i="2"/>
  <c r="J2999" i="2"/>
  <c r="I2999" i="2"/>
  <c r="N2998" i="2"/>
  <c r="M2998" i="2"/>
  <c r="L2998" i="2"/>
  <c r="K2998" i="2"/>
  <c r="J2998" i="2"/>
  <c r="I2998" i="2"/>
  <c r="N2997" i="2"/>
  <c r="M2997" i="2"/>
  <c r="L2997" i="2"/>
  <c r="K2997" i="2"/>
  <c r="J2997" i="2"/>
  <c r="I2997" i="2"/>
  <c r="N2996" i="2"/>
  <c r="P2996" i="2" s="1"/>
  <c r="M2996" i="2"/>
  <c r="L2996" i="2"/>
  <c r="K2996" i="2"/>
  <c r="J2996" i="2"/>
  <c r="I2996" i="2"/>
  <c r="N2995" i="2"/>
  <c r="P2995" i="2" s="1"/>
  <c r="M2995" i="2"/>
  <c r="L2995" i="2"/>
  <c r="K2995" i="2"/>
  <c r="J2995" i="2"/>
  <c r="I2995" i="2"/>
  <c r="N2994" i="2"/>
  <c r="M2994" i="2"/>
  <c r="L2994" i="2"/>
  <c r="K2994" i="2"/>
  <c r="J2994" i="2"/>
  <c r="I2994" i="2"/>
  <c r="N2993" i="2"/>
  <c r="M2993" i="2"/>
  <c r="L2993" i="2"/>
  <c r="K2993" i="2"/>
  <c r="J2993" i="2"/>
  <c r="I2993" i="2"/>
  <c r="N2992" i="2"/>
  <c r="P2992" i="2" s="1"/>
  <c r="M2992" i="2"/>
  <c r="L2992" i="2"/>
  <c r="K2992" i="2"/>
  <c r="J2992" i="2"/>
  <c r="I2992" i="2"/>
  <c r="N2991" i="2"/>
  <c r="P2991" i="2" s="1"/>
  <c r="M2991" i="2"/>
  <c r="L2991" i="2"/>
  <c r="K2991" i="2"/>
  <c r="J2991" i="2"/>
  <c r="I2991" i="2"/>
  <c r="N2990" i="2"/>
  <c r="M2990" i="2"/>
  <c r="L2990" i="2"/>
  <c r="K2990" i="2"/>
  <c r="J2990" i="2"/>
  <c r="I2990" i="2"/>
  <c r="N2989" i="2"/>
  <c r="M2989" i="2"/>
  <c r="L2989" i="2"/>
  <c r="K2989" i="2"/>
  <c r="J2989" i="2"/>
  <c r="I2989" i="2"/>
  <c r="N2988" i="2"/>
  <c r="P2988" i="2" s="1"/>
  <c r="M2988" i="2"/>
  <c r="L2988" i="2"/>
  <c r="K2988" i="2"/>
  <c r="J2988" i="2"/>
  <c r="I2988" i="2"/>
  <c r="N2987" i="2"/>
  <c r="P2987" i="2" s="1"/>
  <c r="M2987" i="2"/>
  <c r="L2987" i="2"/>
  <c r="K2987" i="2"/>
  <c r="J2987" i="2"/>
  <c r="I2987" i="2"/>
  <c r="N2986" i="2"/>
  <c r="M2986" i="2"/>
  <c r="L2986" i="2"/>
  <c r="K2986" i="2"/>
  <c r="J2986" i="2"/>
  <c r="I2986" i="2"/>
  <c r="N2985" i="2"/>
  <c r="M2985" i="2"/>
  <c r="L2985" i="2"/>
  <c r="K2985" i="2"/>
  <c r="J2985" i="2"/>
  <c r="I2985" i="2"/>
  <c r="N2984" i="2"/>
  <c r="P2984" i="2" s="1"/>
  <c r="M2984" i="2"/>
  <c r="L2984" i="2"/>
  <c r="K2984" i="2"/>
  <c r="J2984" i="2"/>
  <c r="I2984" i="2"/>
  <c r="N2983" i="2"/>
  <c r="P2983" i="2" s="1"/>
  <c r="M2983" i="2"/>
  <c r="L2983" i="2"/>
  <c r="K2983" i="2"/>
  <c r="J2983" i="2"/>
  <c r="I2983" i="2"/>
  <c r="N2982" i="2"/>
  <c r="M2982" i="2"/>
  <c r="L2982" i="2"/>
  <c r="K2982" i="2"/>
  <c r="J2982" i="2"/>
  <c r="I2982" i="2"/>
  <c r="N2981" i="2"/>
  <c r="M2981" i="2"/>
  <c r="L2981" i="2"/>
  <c r="K2981" i="2"/>
  <c r="J2981" i="2"/>
  <c r="I2981" i="2"/>
  <c r="N2980" i="2"/>
  <c r="P2980" i="2" s="1"/>
  <c r="M2980" i="2"/>
  <c r="L2980" i="2"/>
  <c r="K2980" i="2"/>
  <c r="J2980" i="2"/>
  <c r="I2980" i="2"/>
  <c r="N2979" i="2"/>
  <c r="P2979" i="2" s="1"/>
  <c r="M2979" i="2"/>
  <c r="L2979" i="2"/>
  <c r="K2979" i="2"/>
  <c r="J2979" i="2"/>
  <c r="I2979" i="2"/>
  <c r="N2978" i="2"/>
  <c r="M2978" i="2"/>
  <c r="L2978" i="2"/>
  <c r="K2978" i="2"/>
  <c r="J2978" i="2"/>
  <c r="I2978" i="2"/>
  <c r="N2977" i="2"/>
  <c r="M2977" i="2"/>
  <c r="L2977" i="2"/>
  <c r="K2977" i="2"/>
  <c r="J2977" i="2"/>
  <c r="I2977" i="2"/>
  <c r="N2976" i="2"/>
  <c r="P2976" i="2" s="1"/>
  <c r="M2976" i="2"/>
  <c r="L2976" i="2"/>
  <c r="K2976" i="2"/>
  <c r="J2976" i="2"/>
  <c r="I2976" i="2"/>
  <c r="N2975" i="2"/>
  <c r="P2975" i="2" s="1"/>
  <c r="M2975" i="2"/>
  <c r="L2975" i="2"/>
  <c r="K2975" i="2"/>
  <c r="J2975" i="2"/>
  <c r="I2975" i="2"/>
  <c r="N2974" i="2"/>
  <c r="M2974" i="2"/>
  <c r="L2974" i="2"/>
  <c r="K2974" i="2"/>
  <c r="J2974" i="2"/>
  <c r="I2974" i="2"/>
  <c r="N2973" i="2"/>
  <c r="M2973" i="2"/>
  <c r="L2973" i="2"/>
  <c r="K2973" i="2"/>
  <c r="J2973" i="2"/>
  <c r="I2973" i="2"/>
  <c r="N2972" i="2"/>
  <c r="P2972" i="2" s="1"/>
  <c r="M2972" i="2"/>
  <c r="L2972" i="2"/>
  <c r="K2972" i="2"/>
  <c r="J2972" i="2"/>
  <c r="I2972" i="2"/>
  <c r="N2971" i="2"/>
  <c r="P2971" i="2" s="1"/>
  <c r="M2971" i="2"/>
  <c r="L2971" i="2"/>
  <c r="K2971" i="2"/>
  <c r="J2971" i="2"/>
  <c r="I2971" i="2"/>
  <c r="N2970" i="2"/>
  <c r="M2970" i="2"/>
  <c r="L2970" i="2"/>
  <c r="K2970" i="2"/>
  <c r="J2970" i="2"/>
  <c r="I2970" i="2"/>
  <c r="N2969" i="2"/>
  <c r="M2969" i="2"/>
  <c r="L2969" i="2"/>
  <c r="K2969" i="2"/>
  <c r="J2969" i="2"/>
  <c r="I2969" i="2"/>
  <c r="N2968" i="2"/>
  <c r="P2968" i="2" s="1"/>
  <c r="M2968" i="2"/>
  <c r="L2968" i="2"/>
  <c r="K2968" i="2"/>
  <c r="J2968" i="2"/>
  <c r="I2968" i="2"/>
  <c r="N2967" i="2"/>
  <c r="P2967" i="2" s="1"/>
  <c r="M2967" i="2"/>
  <c r="L2967" i="2"/>
  <c r="K2967" i="2"/>
  <c r="J2967" i="2"/>
  <c r="I2967" i="2"/>
  <c r="N2966" i="2"/>
  <c r="M2966" i="2"/>
  <c r="L2966" i="2"/>
  <c r="K2966" i="2"/>
  <c r="J2966" i="2"/>
  <c r="I2966" i="2"/>
  <c r="N2965" i="2"/>
  <c r="M2965" i="2"/>
  <c r="L2965" i="2"/>
  <c r="K2965" i="2"/>
  <c r="J2965" i="2"/>
  <c r="I2965" i="2"/>
  <c r="N2964" i="2"/>
  <c r="M2964" i="2"/>
  <c r="L2964" i="2"/>
  <c r="K2964" i="2"/>
  <c r="J2964" i="2"/>
  <c r="I2964" i="2"/>
  <c r="N2963" i="2"/>
  <c r="P2963" i="2" s="1"/>
  <c r="M2963" i="2"/>
  <c r="L2963" i="2"/>
  <c r="K2963" i="2"/>
  <c r="J2963" i="2"/>
  <c r="I2963" i="2"/>
  <c r="N2962" i="2"/>
  <c r="M2962" i="2"/>
  <c r="L2962" i="2"/>
  <c r="K2962" i="2"/>
  <c r="J2962" i="2"/>
  <c r="I2962" i="2"/>
  <c r="N2961" i="2"/>
  <c r="M2961" i="2"/>
  <c r="L2961" i="2"/>
  <c r="K2961" i="2"/>
  <c r="J2961" i="2"/>
  <c r="I2961" i="2"/>
  <c r="N2960" i="2"/>
  <c r="M2960" i="2"/>
  <c r="L2960" i="2"/>
  <c r="K2960" i="2"/>
  <c r="J2960" i="2"/>
  <c r="I2960" i="2"/>
  <c r="N2959" i="2"/>
  <c r="P2959" i="2" s="1"/>
  <c r="M2959" i="2"/>
  <c r="L2959" i="2"/>
  <c r="K2959" i="2"/>
  <c r="J2959" i="2"/>
  <c r="I2959" i="2"/>
  <c r="N2958" i="2"/>
  <c r="M2958" i="2"/>
  <c r="L2958" i="2"/>
  <c r="K2958" i="2"/>
  <c r="J2958" i="2"/>
  <c r="I2958" i="2"/>
  <c r="N2957" i="2"/>
  <c r="M2957" i="2"/>
  <c r="L2957" i="2"/>
  <c r="K2957" i="2"/>
  <c r="J2957" i="2"/>
  <c r="I2957" i="2"/>
  <c r="N2956" i="2"/>
  <c r="M2956" i="2"/>
  <c r="L2956" i="2"/>
  <c r="K2956" i="2"/>
  <c r="J2956" i="2"/>
  <c r="I2956" i="2"/>
  <c r="N2955" i="2"/>
  <c r="P2955" i="2" s="1"/>
  <c r="M2955" i="2"/>
  <c r="L2955" i="2"/>
  <c r="K2955" i="2"/>
  <c r="J2955" i="2"/>
  <c r="I2955" i="2"/>
  <c r="N2954" i="2"/>
  <c r="M2954" i="2"/>
  <c r="L2954" i="2"/>
  <c r="K2954" i="2"/>
  <c r="J2954" i="2"/>
  <c r="I2954" i="2"/>
  <c r="N2953" i="2"/>
  <c r="M2953" i="2"/>
  <c r="L2953" i="2"/>
  <c r="K2953" i="2"/>
  <c r="J2953" i="2"/>
  <c r="I2953" i="2"/>
  <c r="N2952" i="2"/>
  <c r="M2952" i="2"/>
  <c r="L2952" i="2"/>
  <c r="K2952" i="2"/>
  <c r="J2952" i="2"/>
  <c r="I2952" i="2"/>
  <c r="N2951" i="2"/>
  <c r="P2951" i="2" s="1"/>
  <c r="M2951" i="2"/>
  <c r="L2951" i="2"/>
  <c r="K2951" i="2"/>
  <c r="J2951" i="2"/>
  <c r="I2951" i="2"/>
  <c r="N2950" i="2"/>
  <c r="M2950" i="2"/>
  <c r="L2950" i="2"/>
  <c r="K2950" i="2"/>
  <c r="J2950" i="2"/>
  <c r="I2950" i="2"/>
  <c r="N2949" i="2"/>
  <c r="M2949" i="2"/>
  <c r="L2949" i="2"/>
  <c r="K2949" i="2"/>
  <c r="J2949" i="2"/>
  <c r="I2949" i="2"/>
  <c r="N2948" i="2"/>
  <c r="M2948" i="2"/>
  <c r="L2948" i="2"/>
  <c r="K2948" i="2"/>
  <c r="J2948" i="2"/>
  <c r="I2948" i="2"/>
  <c r="N2947" i="2"/>
  <c r="P2947" i="2" s="1"/>
  <c r="M2947" i="2"/>
  <c r="L2947" i="2"/>
  <c r="K2947" i="2"/>
  <c r="J2947" i="2"/>
  <c r="I2947" i="2"/>
  <c r="N2946" i="2"/>
  <c r="M2946" i="2"/>
  <c r="L2946" i="2"/>
  <c r="K2946" i="2"/>
  <c r="J2946" i="2"/>
  <c r="I2946" i="2"/>
  <c r="N2945" i="2"/>
  <c r="M2945" i="2"/>
  <c r="L2945" i="2"/>
  <c r="K2945" i="2"/>
  <c r="J2945" i="2"/>
  <c r="I2945" i="2"/>
  <c r="N2944" i="2"/>
  <c r="M2944" i="2"/>
  <c r="L2944" i="2"/>
  <c r="K2944" i="2"/>
  <c r="J2944" i="2"/>
  <c r="I2944" i="2"/>
  <c r="N2943" i="2"/>
  <c r="P2943" i="2" s="1"/>
  <c r="M2943" i="2"/>
  <c r="L2943" i="2"/>
  <c r="K2943" i="2"/>
  <c r="J2943" i="2"/>
  <c r="I2943" i="2"/>
  <c r="N2942" i="2"/>
  <c r="M2942" i="2"/>
  <c r="L2942" i="2"/>
  <c r="K2942" i="2"/>
  <c r="J2942" i="2"/>
  <c r="I2942" i="2"/>
  <c r="N2941" i="2"/>
  <c r="M2941" i="2"/>
  <c r="L2941" i="2"/>
  <c r="K2941" i="2"/>
  <c r="J2941" i="2"/>
  <c r="I2941" i="2"/>
  <c r="N2940" i="2"/>
  <c r="M2940" i="2"/>
  <c r="L2940" i="2"/>
  <c r="K2940" i="2"/>
  <c r="J2940" i="2"/>
  <c r="I2940" i="2"/>
  <c r="N2939" i="2"/>
  <c r="P2939" i="2" s="1"/>
  <c r="M2939" i="2"/>
  <c r="L2939" i="2"/>
  <c r="K2939" i="2"/>
  <c r="J2939" i="2"/>
  <c r="I2939" i="2"/>
  <c r="N2938" i="2"/>
  <c r="M2938" i="2"/>
  <c r="L2938" i="2"/>
  <c r="K2938" i="2"/>
  <c r="J2938" i="2"/>
  <c r="I2938" i="2"/>
  <c r="N2937" i="2"/>
  <c r="M2937" i="2"/>
  <c r="L2937" i="2"/>
  <c r="K2937" i="2"/>
  <c r="J2937" i="2"/>
  <c r="I2937" i="2"/>
  <c r="N2936" i="2"/>
  <c r="M2936" i="2"/>
  <c r="L2936" i="2"/>
  <c r="K2936" i="2"/>
  <c r="J2936" i="2"/>
  <c r="I2936" i="2"/>
  <c r="N2935" i="2"/>
  <c r="P2935" i="2" s="1"/>
  <c r="M2935" i="2"/>
  <c r="L2935" i="2"/>
  <c r="K2935" i="2"/>
  <c r="J2935" i="2"/>
  <c r="I2935" i="2"/>
  <c r="N2934" i="2"/>
  <c r="M2934" i="2"/>
  <c r="L2934" i="2"/>
  <c r="K2934" i="2"/>
  <c r="J2934" i="2"/>
  <c r="I2934" i="2"/>
  <c r="N2933" i="2"/>
  <c r="M2933" i="2"/>
  <c r="L2933" i="2"/>
  <c r="K2933" i="2"/>
  <c r="J2933" i="2"/>
  <c r="I2933" i="2"/>
  <c r="N2932" i="2"/>
  <c r="M2932" i="2"/>
  <c r="L2932" i="2"/>
  <c r="K2932" i="2"/>
  <c r="J2932" i="2"/>
  <c r="I2932" i="2"/>
  <c r="N2931" i="2"/>
  <c r="P2931" i="2" s="1"/>
  <c r="M2931" i="2"/>
  <c r="L2931" i="2"/>
  <c r="K2931" i="2"/>
  <c r="J2931" i="2"/>
  <c r="I2931" i="2"/>
  <c r="N2930" i="2"/>
  <c r="M2930" i="2"/>
  <c r="L2930" i="2"/>
  <c r="K2930" i="2"/>
  <c r="J2930" i="2"/>
  <c r="I2930" i="2"/>
  <c r="N2929" i="2"/>
  <c r="M2929" i="2"/>
  <c r="L2929" i="2"/>
  <c r="K2929" i="2"/>
  <c r="J2929" i="2"/>
  <c r="I2929" i="2"/>
  <c r="N2928" i="2"/>
  <c r="M2928" i="2"/>
  <c r="L2928" i="2"/>
  <c r="K2928" i="2"/>
  <c r="J2928" i="2"/>
  <c r="I2928" i="2"/>
  <c r="N2927" i="2"/>
  <c r="P2927" i="2" s="1"/>
  <c r="M2927" i="2"/>
  <c r="L2927" i="2"/>
  <c r="K2927" i="2"/>
  <c r="J2927" i="2"/>
  <c r="I2927" i="2"/>
  <c r="N2926" i="2"/>
  <c r="M2926" i="2"/>
  <c r="L2926" i="2"/>
  <c r="K2926" i="2"/>
  <c r="J2926" i="2"/>
  <c r="I2926" i="2"/>
  <c r="N2925" i="2"/>
  <c r="M2925" i="2"/>
  <c r="L2925" i="2"/>
  <c r="K2925" i="2"/>
  <c r="J2925" i="2"/>
  <c r="I2925" i="2"/>
  <c r="N2924" i="2"/>
  <c r="M2924" i="2"/>
  <c r="L2924" i="2"/>
  <c r="K2924" i="2"/>
  <c r="J2924" i="2"/>
  <c r="I2924" i="2"/>
  <c r="N2923" i="2"/>
  <c r="P2923" i="2" s="1"/>
  <c r="M2923" i="2"/>
  <c r="L2923" i="2"/>
  <c r="K2923" i="2"/>
  <c r="J2923" i="2"/>
  <c r="I2923" i="2"/>
  <c r="N2922" i="2"/>
  <c r="M2922" i="2"/>
  <c r="L2922" i="2"/>
  <c r="K2922" i="2"/>
  <c r="J2922" i="2"/>
  <c r="I2922" i="2"/>
  <c r="N2921" i="2"/>
  <c r="M2921" i="2"/>
  <c r="L2921" i="2"/>
  <c r="K2921" i="2"/>
  <c r="J2921" i="2"/>
  <c r="I2921" i="2"/>
  <c r="N2920" i="2"/>
  <c r="M2920" i="2"/>
  <c r="L2920" i="2"/>
  <c r="K2920" i="2"/>
  <c r="J2920" i="2"/>
  <c r="I2920" i="2"/>
  <c r="N2919" i="2"/>
  <c r="P2919" i="2" s="1"/>
  <c r="M2919" i="2"/>
  <c r="L2919" i="2"/>
  <c r="K2919" i="2"/>
  <c r="J2919" i="2"/>
  <c r="I2919" i="2"/>
  <c r="N2918" i="2"/>
  <c r="M2918" i="2"/>
  <c r="L2918" i="2"/>
  <c r="K2918" i="2"/>
  <c r="J2918" i="2"/>
  <c r="I2918" i="2"/>
  <c r="N2917" i="2"/>
  <c r="M2917" i="2"/>
  <c r="L2917" i="2"/>
  <c r="K2917" i="2"/>
  <c r="J2917" i="2"/>
  <c r="I2917" i="2"/>
  <c r="N2916" i="2"/>
  <c r="M2916" i="2"/>
  <c r="L2916" i="2"/>
  <c r="K2916" i="2"/>
  <c r="J2916" i="2"/>
  <c r="I2916" i="2"/>
  <c r="N2915" i="2"/>
  <c r="P2915" i="2" s="1"/>
  <c r="M2915" i="2"/>
  <c r="L2915" i="2"/>
  <c r="K2915" i="2"/>
  <c r="J2915" i="2"/>
  <c r="I2915" i="2"/>
  <c r="N2914" i="2"/>
  <c r="M2914" i="2"/>
  <c r="L2914" i="2"/>
  <c r="K2914" i="2"/>
  <c r="J2914" i="2"/>
  <c r="I2914" i="2"/>
  <c r="N2913" i="2"/>
  <c r="M2913" i="2"/>
  <c r="L2913" i="2"/>
  <c r="K2913" i="2"/>
  <c r="J2913" i="2"/>
  <c r="I2913" i="2"/>
  <c r="N2912" i="2"/>
  <c r="M2912" i="2"/>
  <c r="L2912" i="2"/>
  <c r="K2912" i="2"/>
  <c r="J2912" i="2"/>
  <c r="I2912" i="2"/>
  <c r="N2911" i="2"/>
  <c r="P2911" i="2" s="1"/>
  <c r="M2911" i="2"/>
  <c r="L2911" i="2"/>
  <c r="K2911" i="2"/>
  <c r="J2911" i="2"/>
  <c r="I2911" i="2"/>
  <c r="N2910" i="2"/>
  <c r="M2910" i="2"/>
  <c r="L2910" i="2"/>
  <c r="K2910" i="2"/>
  <c r="J2910" i="2"/>
  <c r="I2910" i="2"/>
  <c r="N2909" i="2"/>
  <c r="M2909" i="2"/>
  <c r="L2909" i="2"/>
  <c r="K2909" i="2"/>
  <c r="J2909" i="2"/>
  <c r="I2909" i="2"/>
  <c r="N2908" i="2"/>
  <c r="M2908" i="2"/>
  <c r="L2908" i="2"/>
  <c r="K2908" i="2"/>
  <c r="J2908" i="2"/>
  <c r="I2908" i="2"/>
  <c r="N2907" i="2"/>
  <c r="P2907" i="2" s="1"/>
  <c r="M2907" i="2"/>
  <c r="L2907" i="2"/>
  <c r="K2907" i="2"/>
  <c r="J2907" i="2"/>
  <c r="I2907" i="2"/>
  <c r="N2906" i="2"/>
  <c r="M2906" i="2"/>
  <c r="L2906" i="2"/>
  <c r="K2906" i="2"/>
  <c r="J2906" i="2"/>
  <c r="I2906" i="2"/>
  <c r="N2905" i="2"/>
  <c r="M2905" i="2"/>
  <c r="L2905" i="2"/>
  <c r="K2905" i="2"/>
  <c r="J2905" i="2"/>
  <c r="I2905" i="2"/>
  <c r="N2904" i="2"/>
  <c r="M2904" i="2"/>
  <c r="L2904" i="2"/>
  <c r="K2904" i="2"/>
  <c r="J2904" i="2"/>
  <c r="I2904" i="2"/>
  <c r="N2903" i="2"/>
  <c r="P2903" i="2" s="1"/>
  <c r="M2903" i="2"/>
  <c r="L2903" i="2"/>
  <c r="K2903" i="2"/>
  <c r="J2903" i="2"/>
  <c r="I2903" i="2"/>
  <c r="N2902" i="2"/>
  <c r="M2902" i="2"/>
  <c r="L2902" i="2"/>
  <c r="K2902" i="2"/>
  <c r="J2902" i="2"/>
  <c r="I2902" i="2"/>
  <c r="N2901" i="2"/>
  <c r="M2901" i="2"/>
  <c r="L2901" i="2"/>
  <c r="K2901" i="2"/>
  <c r="J2901" i="2"/>
  <c r="I2901" i="2"/>
  <c r="N2900" i="2"/>
  <c r="M2900" i="2"/>
  <c r="L2900" i="2"/>
  <c r="K2900" i="2"/>
  <c r="J2900" i="2"/>
  <c r="I2900" i="2"/>
  <c r="N2899" i="2"/>
  <c r="P2899" i="2" s="1"/>
  <c r="M2899" i="2"/>
  <c r="L2899" i="2"/>
  <c r="K2899" i="2"/>
  <c r="J2899" i="2"/>
  <c r="I2899" i="2"/>
  <c r="N2898" i="2"/>
  <c r="M2898" i="2"/>
  <c r="L2898" i="2"/>
  <c r="K2898" i="2"/>
  <c r="J2898" i="2"/>
  <c r="I2898" i="2"/>
  <c r="N2897" i="2"/>
  <c r="M2897" i="2"/>
  <c r="L2897" i="2"/>
  <c r="K2897" i="2"/>
  <c r="J2897" i="2"/>
  <c r="I2897" i="2"/>
  <c r="N2896" i="2"/>
  <c r="M2896" i="2"/>
  <c r="L2896" i="2"/>
  <c r="K2896" i="2"/>
  <c r="J2896" i="2"/>
  <c r="I2896" i="2"/>
  <c r="N2895" i="2"/>
  <c r="P2895" i="2" s="1"/>
  <c r="M2895" i="2"/>
  <c r="L2895" i="2"/>
  <c r="K2895" i="2"/>
  <c r="J2895" i="2"/>
  <c r="I2895" i="2"/>
  <c r="N2894" i="2"/>
  <c r="M2894" i="2"/>
  <c r="L2894" i="2"/>
  <c r="K2894" i="2"/>
  <c r="J2894" i="2"/>
  <c r="I2894" i="2"/>
  <c r="N2893" i="2"/>
  <c r="M2893" i="2"/>
  <c r="L2893" i="2"/>
  <c r="K2893" i="2"/>
  <c r="J2893" i="2"/>
  <c r="I2893" i="2"/>
  <c r="N2892" i="2"/>
  <c r="M2892" i="2"/>
  <c r="L2892" i="2"/>
  <c r="K2892" i="2"/>
  <c r="J2892" i="2"/>
  <c r="I2892" i="2"/>
  <c r="N2891" i="2"/>
  <c r="P2891" i="2" s="1"/>
  <c r="M2891" i="2"/>
  <c r="L2891" i="2"/>
  <c r="K2891" i="2"/>
  <c r="J2891" i="2"/>
  <c r="I2891" i="2"/>
  <c r="N2890" i="2"/>
  <c r="M2890" i="2"/>
  <c r="L2890" i="2"/>
  <c r="K2890" i="2"/>
  <c r="J2890" i="2"/>
  <c r="I2890" i="2"/>
  <c r="N2889" i="2"/>
  <c r="M2889" i="2"/>
  <c r="L2889" i="2"/>
  <c r="K2889" i="2"/>
  <c r="J2889" i="2"/>
  <c r="I2889" i="2"/>
  <c r="N2888" i="2"/>
  <c r="M2888" i="2"/>
  <c r="L2888" i="2"/>
  <c r="K2888" i="2"/>
  <c r="J2888" i="2"/>
  <c r="I2888" i="2"/>
  <c r="N2887" i="2"/>
  <c r="P2887" i="2" s="1"/>
  <c r="M2887" i="2"/>
  <c r="L2887" i="2"/>
  <c r="K2887" i="2"/>
  <c r="J2887" i="2"/>
  <c r="I2887" i="2"/>
  <c r="N2886" i="2"/>
  <c r="M2886" i="2"/>
  <c r="L2886" i="2"/>
  <c r="K2886" i="2"/>
  <c r="J2886" i="2"/>
  <c r="I2886" i="2"/>
  <c r="N2885" i="2"/>
  <c r="M2885" i="2"/>
  <c r="L2885" i="2"/>
  <c r="K2885" i="2"/>
  <c r="J2885" i="2"/>
  <c r="I2885" i="2"/>
  <c r="N2884" i="2"/>
  <c r="M2884" i="2"/>
  <c r="L2884" i="2"/>
  <c r="K2884" i="2"/>
  <c r="J2884" i="2"/>
  <c r="I2884" i="2"/>
  <c r="N2883" i="2"/>
  <c r="P2883" i="2" s="1"/>
  <c r="M2883" i="2"/>
  <c r="L2883" i="2"/>
  <c r="K2883" i="2"/>
  <c r="J2883" i="2"/>
  <c r="I2883" i="2"/>
  <c r="N2882" i="2"/>
  <c r="M2882" i="2"/>
  <c r="L2882" i="2"/>
  <c r="K2882" i="2"/>
  <c r="J2882" i="2"/>
  <c r="I2882" i="2"/>
  <c r="N2881" i="2"/>
  <c r="M2881" i="2"/>
  <c r="L2881" i="2"/>
  <c r="K2881" i="2"/>
  <c r="J2881" i="2"/>
  <c r="I2881" i="2"/>
  <c r="N2880" i="2"/>
  <c r="M2880" i="2"/>
  <c r="L2880" i="2"/>
  <c r="K2880" i="2"/>
  <c r="J2880" i="2"/>
  <c r="I2880" i="2"/>
  <c r="N2879" i="2"/>
  <c r="P2879" i="2" s="1"/>
  <c r="M2879" i="2"/>
  <c r="L2879" i="2"/>
  <c r="K2879" i="2"/>
  <c r="J2879" i="2"/>
  <c r="I2879" i="2"/>
  <c r="N2878" i="2"/>
  <c r="M2878" i="2"/>
  <c r="L2878" i="2"/>
  <c r="K2878" i="2"/>
  <c r="J2878" i="2"/>
  <c r="I2878" i="2"/>
  <c r="N2877" i="2"/>
  <c r="M2877" i="2"/>
  <c r="L2877" i="2"/>
  <c r="K2877" i="2"/>
  <c r="J2877" i="2"/>
  <c r="I2877" i="2"/>
  <c r="N2876" i="2"/>
  <c r="M2876" i="2"/>
  <c r="L2876" i="2"/>
  <c r="K2876" i="2"/>
  <c r="J2876" i="2"/>
  <c r="I2876" i="2"/>
  <c r="N2875" i="2"/>
  <c r="P2875" i="2" s="1"/>
  <c r="M2875" i="2"/>
  <c r="L2875" i="2"/>
  <c r="K2875" i="2"/>
  <c r="J2875" i="2"/>
  <c r="I2875" i="2"/>
  <c r="N2874" i="2"/>
  <c r="M2874" i="2"/>
  <c r="L2874" i="2"/>
  <c r="K2874" i="2"/>
  <c r="J2874" i="2"/>
  <c r="I2874" i="2"/>
  <c r="N2873" i="2"/>
  <c r="M2873" i="2"/>
  <c r="L2873" i="2"/>
  <c r="K2873" i="2"/>
  <c r="J2873" i="2"/>
  <c r="I2873" i="2"/>
  <c r="N2872" i="2"/>
  <c r="M2872" i="2"/>
  <c r="L2872" i="2"/>
  <c r="K2872" i="2"/>
  <c r="J2872" i="2"/>
  <c r="I2872" i="2"/>
  <c r="N2871" i="2"/>
  <c r="P2871" i="2" s="1"/>
  <c r="M2871" i="2"/>
  <c r="L2871" i="2"/>
  <c r="K2871" i="2"/>
  <c r="J2871" i="2"/>
  <c r="I2871" i="2"/>
  <c r="N2870" i="2"/>
  <c r="M2870" i="2"/>
  <c r="L2870" i="2"/>
  <c r="K2870" i="2"/>
  <c r="J2870" i="2"/>
  <c r="I2870" i="2"/>
  <c r="N2869" i="2"/>
  <c r="M2869" i="2"/>
  <c r="L2869" i="2"/>
  <c r="K2869" i="2"/>
  <c r="J2869" i="2"/>
  <c r="I2869" i="2"/>
  <c r="N2868" i="2"/>
  <c r="M2868" i="2"/>
  <c r="L2868" i="2"/>
  <c r="K2868" i="2"/>
  <c r="J2868" i="2"/>
  <c r="I2868" i="2"/>
  <c r="N2867" i="2"/>
  <c r="P2867" i="2" s="1"/>
  <c r="M2867" i="2"/>
  <c r="L2867" i="2"/>
  <c r="K2867" i="2"/>
  <c r="J2867" i="2"/>
  <c r="I2867" i="2"/>
  <c r="N2866" i="2"/>
  <c r="M2866" i="2"/>
  <c r="L2866" i="2"/>
  <c r="K2866" i="2"/>
  <c r="J2866" i="2"/>
  <c r="I2866" i="2"/>
  <c r="N2865" i="2"/>
  <c r="M2865" i="2"/>
  <c r="L2865" i="2"/>
  <c r="K2865" i="2"/>
  <c r="J2865" i="2"/>
  <c r="I2865" i="2"/>
  <c r="N2864" i="2"/>
  <c r="M2864" i="2"/>
  <c r="L2864" i="2"/>
  <c r="K2864" i="2"/>
  <c r="J2864" i="2"/>
  <c r="I2864" i="2"/>
  <c r="N2863" i="2"/>
  <c r="P2863" i="2" s="1"/>
  <c r="M2863" i="2"/>
  <c r="L2863" i="2"/>
  <c r="K2863" i="2"/>
  <c r="J2863" i="2"/>
  <c r="I2863" i="2"/>
  <c r="N2862" i="2"/>
  <c r="M2862" i="2"/>
  <c r="L2862" i="2"/>
  <c r="K2862" i="2"/>
  <c r="J2862" i="2"/>
  <c r="I2862" i="2"/>
  <c r="N2861" i="2"/>
  <c r="M2861" i="2"/>
  <c r="L2861" i="2"/>
  <c r="K2861" i="2"/>
  <c r="J2861" i="2"/>
  <c r="I2861" i="2"/>
  <c r="N2860" i="2"/>
  <c r="M2860" i="2"/>
  <c r="L2860" i="2"/>
  <c r="K2860" i="2"/>
  <c r="J2860" i="2"/>
  <c r="I2860" i="2"/>
  <c r="N2859" i="2"/>
  <c r="P2859" i="2" s="1"/>
  <c r="M2859" i="2"/>
  <c r="L2859" i="2"/>
  <c r="K2859" i="2"/>
  <c r="J2859" i="2"/>
  <c r="I2859" i="2"/>
  <c r="N2858" i="2"/>
  <c r="M2858" i="2"/>
  <c r="L2858" i="2"/>
  <c r="K2858" i="2"/>
  <c r="J2858" i="2"/>
  <c r="I2858" i="2"/>
  <c r="N2857" i="2"/>
  <c r="M2857" i="2"/>
  <c r="L2857" i="2"/>
  <c r="K2857" i="2"/>
  <c r="J2857" i="2"/>
  <c r="I2857" i="2"/>
  <c r="N2856" i="2"/>
  <c r="M2856" i="2"/>
  <c r="L2856" i="2"/>
  <c r="K2856" i="2"/>
  <c r="J2856" i="2"/>
  <c r="I2856" i="2"/>
  <c r="N2855" i="2"/>
  <c r="P2855" i="2" s="1"/>
  <c r="M2855" i="2"/>
  <c r="L2855" i="2"/>
  <c r="K2855" i="2"/>
  <c r="J2855" i="2"/>
  <c r="I2855" i="2"/>
  <c r="N2854" i="2"/>
  <c r="M2854" i="2"/>
  <c r="L2854" i="2"/>
  <c r="K2854" i="2"/>
  <c r="J2854" i="2"/>
  <c r="I2854" i="2"/>
  <c r="N2853" i="2"/>
  <c r="M2853" i="2"/>
  <c r="L2853" i="2"/>
  <c r="K2853" i="2"/>
  <c r="J2853" i="2"/>
  <c r="I2853" i="2"/>
  <c r="N2852" i="2"/>
  <c r="M2852" i="2"/>
  <c r="L2852" i="2"/>
  <c r="K2852" i="2"/>
  <c r="J2852" i="2"/>
  <c r="I2852" i="2"/>
  <c r="N2851" i="2"/>
  <c r="P2851" i="2" s="1"/>
  <c r="M2851" i="2"/>
  <c r="L2851" i="2"/>
  <c r="K2851" i="2"/>
  <c r="J2851" i="2"/>
  <c r="I2851" i="2"/>
  <c r="N2850" i="2"/>
  <c r="M2850" i="2"/>
  <c r="L2850" i="2"/>
  <c r="K2850" i="2"/>
  <c r="J2850" i="2"/>
  <c r="I2850" i="2"/>
  <c r="N2849" i="2"/>
  <c r="M2849" i="2"/>
  <c r="L2849" i="2"/>
  <c r="K2849" i="2"/>
  <c r="J2849" i="2"/>
  <c r="I2849" i="2"/>
  <c r="N2848" i="2"/>
  <c r="M2848" i="2"/>
  <c r="L2848" i="2"/>
  <c r="K2848" i="2"/>
  <c r="J2848" i="2"/>
  <c r="I2848" i="2"/>
  <c r="N2847" i="2"/>
  <c r="P2847" i="2" s="1"/>
  <c r="M2847" i="2"/>
  <c r="L2847" i="2"/>
  <c r="K2847" i="2"/>
  <c r="J2847" i="2"/>
  <c r="I2847" i="2"/>
  <c r="N2846" i="2"/>
  <c r="M2846" i="2"/>
  <c r="L2846" i="2"/>
  <c r="K2846" i="2"/>
  <c r="J2846" i="2"/>
  <c r="I2846" i="2"/>
  <c r="N2845" i="2"/>
  <c r="M2845" i="2"/>
  <c r="L2845" i="2"/>
  <c r="K2845" i="2"/>
  <c r="J2845" i="2"/>
  <c r="I2845" i="2"/>
  <c r="N2844" i="2"/>
  <c r="M2844" i="2"/>
  <c r="L2844" i="2"/>
  <c r="K2844" i="2"/>
  <c r="J2844" i="2"/>
  <c r="I2844" i="2"/>
  <c r="N2843" i="2"/>
  <c r="P2843" i="2" s="1"/>
  <c r="M2843" i="2"/>
  <c r="L2843" i="2"/>
  <c r="K2843" i="2"/>
  <c r="J2843" i="2"/>
  <c r="I2843" i="2"/>
  <c r="N2842" i="2"/>
  <c r="M2842" i="2"/>
  <c r="L2842" i="2"/>
  <c r="K2842" i="2"/>
  <c r="J2842" i="2"/>
  <c r="I2842" i="2"/>
  <c r="N2841" i="2"/>
  <c r="M2841" i="2"/>
  <c r="L2841" i="2"/>
  <c r="K2841" i="2"/>
  <c r="J2841" i="2"/>
  <c r="I2841" i="2"/>
  <c r="N2840" i="2"/>
  <c r="M2840" i="2"/>
  <c r="L2840" i="2"/>
  <c r="K2840" i="2"/>
  <c r="J2840" i="2"/>
  <c r="I2840" i="2"/>
  <c r="N2839" i="2"/>
  <c r="P2839" i="2" s="1"/>
  <c r="M2839" i="2"/>
  <c r="L2839" i="2"/>
  <c r="K2839" i="2"/>
  <c r="J2839" i="2"/>
  <c r="I2839" i="2"/>
  <c r="N2838" i="2"/>
  <c r="M2838" i="2"/>
  <c r="L2838" i="2"/>
  <c r="K2838" i="2"/>
  <c r="J2838" i="2"/>
  <c r="I2838" i="2"/>
  <c r="N2837" i="2"/>
  <c r="M2837" i="2"/>
  <c r="L2837" i="2"/>
  <c r="K2837" i="2"/>
  <c r="J2837" i="2"/>
  <c r="I2837" i="2"/>
  <c r="N2836" i="2"/>
  <c r="M2836" i="2"/>
  <c r="L2836" i="2"/>
  <c r="K2836" i="2"/>
  <c r="J2836" i="2"/>
  <c r="I2836" i="2"/>
  <c r="N2835" i="2"/>
  <c r="P2835" i="2" s="1"/>
  <c r="M2835" i="2"/>
  <c r="L2835" i="2"/>
  <c r="K2835" i="2"/>
  <c r="J2835" i="2"/>
  <c r="I2835" i="2"/>
  <c r="N2834" i="2"/>
  <c r="M2834" i="2"/>
  <c r="L2834" i="2"/>
  <c r="K2834" i="2"/>
  <c r="J2834" i="2"/>
  <c r="I2834" i="2"/>
  <c r="N2833" i="2"/>
  <c r="M2833" i="2"/>
  <c r="L2833" i="2"/>
  <c r="K2833" i="2"/>
  <c r="J2833" i="2"/>
  <c r="I2833" i="2"/>
  <c r="N2832" i="2"/>
  <c r="M2832" i="2"/>
  <c r="L2832" i="2"/>
  <c r="K2832" i="2"/>
  <c r="J2832" i="2"/>
  <c r="I2832" i="2"/>
  <c r="N2831" i="2"/>
  <c r="P2831" i="2" s="1"/>
  <c r="M2831" i="2"/>
  <c r="L2831" i="2"/>
  <c r="K2831" i="2"/>
  <c r="J2831" i="2"/>
  <c r="I2831" i="2"/>
  <c r="N2830" i="2"/>
  <c r="M2830" i="2"/>
  <c r="L2830" i="2"/>
  <c r="K2830" i="2"/>
  <c r="J2830" i="2"/>
  <c r="I2830" i="2"/>
  <c r="N2829" i="2"/>
  <c r="M2829" i="2"/>
  <c r="L2829" i="2"/>
  <c r="K2829" i="2"/>
  <c r="J2829" i="2"/>
  <c r="I2829" i="2"/>
  <c r="N2828" i="2"/>
  <c r="M2828" i="2"/>
  <c r="L2828" i="2"/>
  <c r="K2828" i="2"/>
  <c r="J2828" i="2"/>
  <c r="I2828" i="2"/>
  <c r="N2827" i="2"/>
  <c r="P2827" i="2" s="1"/>
  <c r="M2827" i="2"/>
  <c r="L2827" i="2"/>
  <c r="K2827" i="2"/>
  <c r="J2827" i="2"/>
  <c r="I2827" i="2"/>
  <c r="N2826" i="2"/>
  <c r="M2826" i="2"/>
  <c r="L2826" i="2"/>
  <c r="K2826" i="2"/>
  <c r="J2826" i="2"/>
  <c r="I2826" i="2"/>
  <c r="N2825" i="2"/>
  <c r="M2825" i="2"/>
  <c r="L2825" i="2"/>
  <c r="K2825" i="2"/>
  <c r="J2825" i="2"/>
  <c r="I2825" i="2"/>
  <c r="N2824" i="2"/>
  <c r="M2824" i="2"/>
  <c r="L2824" i="2"/>
  <c r="K2824" i="2"/>
  <c r="J2824" i="2"/>
  <c r="I2824" i="2"/>
  <c r="N2823" i="2"/>
  <c r="P2823" i="2" s="1"/>
  <c r="M2823" i="2"/>
  <c r="L2823" i="2"/>
  <c r="K2823" i="2"/>
  <c r="J2823" i="2"/>
  <c r="I2823" i="2"/>
  <c r="N2822" i="2"/>
  <c r="M2822" i="2"/>
  <c r="L2822" i="2"/>
  <c r="K2822" i="2"/>
  <c r="J2822" i="2"/>
  <c r="I2822" i="2"/>
  <c r="N2821" i="2"/>
  <c r="M2821" i="2"/>
  <c r="L2821" i="2"/>
  <c r="K2821" i="2"/>
  <c r="J2821" i="2"/>
  <c r="I2821" i="2"/>
  <c r="N2820" i="2"/>
  <c r="M2820" i="2"/>
  <c r="L2820" i="2"/>
  <c r="K2820" i="2"/>
  <c r="J2820" i="2"/>
  <c r="I2820" i="2"/>
  <c r="N2819" i="2"/>
  <c r="P2819" i="2" s="1"/>
  <c r="M2819" i="2"/>
  <c r="L2819" i="2"/>
  <c r="K2819" i="2"/>
  <c r="J2819" i="2"/>
  <c r="I2819" i="2"/>
  <c r="N2818" i="2"/>
  <c r="M2818" i="2"/>
  <c r="L2818" i="2"/>
  <c r="K2818" i="2"/>
  <c r="J2818" i="2"/>
  <c r="I2818" i="2"/>
  <c r="N2817" i="2"/>
  <c r="M2817" i="2"/>
  <c r="L2817" i="2"/>
  <c r="K2817" i="2"/>
  <c r="J2817" i="2"/>
  <c r="I2817" i="2"/>
  <c r="N2816" i="2"/>
  <c r="M2816" i="2"/>
  <c r="L2816" i="2"/>
  <c r="K2816" i="2"/>
  <c r="J2816" i="2"/>
  <c r="I2816" i="2"/>
  <c r="N2815" i="2"/>
  <c r="P2815" i="2" s="1"/>
  <c r="M2815" i="2"/>
  <c r="L2815" i="2"/>
  <c r="K2815" i="2"/>
  <c r="J2815" i="2"/>
  <c r="I2815" i="2"/>
  <c r="N2814" i="2"/>
  <c r="M2814" i="2"/>
  <c r="L2814" i="2"/>
  <c r="K2814" i="2"/>
  <c r="J2814" i="2"/>
  <c r="I2814" i="2"/>
  <c r="N2813" i="2"/>
  <c r="M2813" i="2"/>
  <c r="L2813" i="2"/>
  <c r="K2813" i="2"/>
  <c r="J2813" i="2"/>
  <c r="I2813" i="2"/>
  <c r="N2812" i="2"/>
  <c r="M2812" i="2"/>
  <c r="L2812" i="2"/>
  <c r="K2812" i="2"/>
  <c r="J2812" i="2"/>
  <c r="I2812" i="2"/>
  <c r="N2811" i="2"/>
  <c r="P2811" i="2" s="1"/>
  <c r="M2811" i="2"/>
  <c r="L2811" i="2"/>
  <c r="K2811" i="2"/>
  <c r="J2811" i="2"/>
  <c r="I2811" i="2"/>
  <c r="N2810" i="2"/>
  <c r="M2810" i="2"/>
  <c r="L2810" i="2"/>
  <c r="K2810" i="2"/>
  <c r="J2810" i="2"/>
  <c r="I2810" i="2"/>
  <c r="N2809" i="2"/>
  <c r="M2809" i="2"/>
  <c r="L2809" i="2"/>
  <c r="K2809" i="2"/>
  <c r="J2809" i="2"/>
  <c r="I2809" i="2"/>
  <c r="N2808" i="2"/>
  <c r="M2808" i="2"/>
  <c r="L2808" i="2"/>
  <c r="K2808" i="2"/>
  <c r="J2808" i="2"/>
  <c r="I2808" i="2"/>
  <c r="N2807" i="2"/>
  <c r="P2807" i="2" s="1"/>
  <c r="M2807" i="2"/>
  <c r="L2807" i="2"/>
  <c r="K2807" i="2"/>
  <c r="J2807" i="2"/>
  <c r="I2807" i="2"/>
  <c r="N2806" i="2"/>
  <c r="M2806" i="2"/>
  <c r="L2806" i="2"/>
  <c r="K2806" i="2"/>
  <c r="J2806" i="2"/>
  <c r="I2806" i="2"/>
  <c r="N2805" i="2"/>
  <c r="M2805" i="2"/>
  <c r="L2805" i="2"/>
  <c r="K2805" i="2"/>
  <c r="J2805" i="2"/>
  <c r="I2805" i="2"/>
  <c r="N2804" i="2"/>
  <c r="M2804" i="2"/>
  <c r="L2804" i="2"/>
  <c r="K2804" i="2"/>
  <c r="J2804" i="2"/>
  <c r="I2804" i="2"/>
  <c r="N2803" i="2"/>
  <c r="P2803" i="2" s="1"/>
  <c r="M2803" i="2"/>
  <c r="L2803" i="2"/>
  <c r="K2803" i="2"/>
  <c r="J2803" i="2"/>
  <c r="I2803" i="2"/>
  <c r="N2802" i="2"/>
  <c r="M2802" i="2"/>
  <c r="L2802" i="2"/>
  <c r="K2802" i="2"/>
  <c r="J2802" i="2"/>
  <c r="I2802" i="2"/>
  <c r="N2801" i="2"/>
  <c r="M2801" i="2"/>
  <c r="L2801" i="2"/>
  <c r="K2801" i="2"/>
  <c r="J2801" i="2"/>
  <c r="I2801" i="2"/>
  <c r="N2800" i="2"/>
  <c r="M2800" i="2"/>
  <c r="L2800" i="2"/>
  <c r="K2800" i="2"/>
  <c r="J2800" i="2"/>
  <c r="I2800" i="2"/>
  <c r="N2799" i="2"/>
  <c r="P2799" i="2" s="1"/>
  <c r="M2799" i="2"/>
  <c r="L2799" i="2"/>
  <c r="K2799" i="2"/>
  <c r="J2799" i="2"/>
  <c r="I2799" i="2"/>
  <c r="N2798" i="2"/>
  <c r="M2798" i="2"/>
  <c r="L2798" i="2"/>
  <c r="K2798" i="2"/>
  <c r="J2798" i="2"/>
  <c r="I2798" i="2"/>
  <c r="N2797" i="2"/>
  <c r="M2797" i="2"/>
  <c r="L2797" i="2"/>
  <c r="K2797" i="2"/>
  <c r="J2797" i="2"/>
  <c r="I2797" i="2"/>
  <c r="N2796" i="2"/>
  <c r="M2796" i="2"/>
  <c r="L2796" i="2"/>
  <c r="K2796" i="2"/>
  <c r="J2796" i="2"/>
  <c r="I2796" i="2"/>
  <c r="N2795" i="2"/>
  <c r="P2795" i="2" s="1"/>
  <c r="M2795" i="2"/>
  <c r="L2795" i="2"/>
  <c r="K2795" i="2"/>
  <c r="J2795" i="2"/>
  <c r="I2795" i="2"/>
  <c r="N2794" i="2"/>
  <c r="M2794" i="2"/>
  <c r="L2794" i="2"/>
  <c r="K2794" i="2"/>
  <c r="J2794" i="2"/>
  <c r="I2794" i="2"/>
  <c r="N2793" i="2"/>
  <c r="M2793" i="2"/>
  <c r="L2793" i="2"/>
  <c r="K2793" i="2"/>
  <c r="J2793" i="2"/>
  <c r="I2793" i="2"/>
  <c r="N2792" i="2"/>
  <c r="M2792" i="2"/>
  <c r="L2792" i="2"/>
  <c r="K2792" i="2"/>
  <c r="J2792" i="2"/>
  <c r="I2792" i="2"/>
  <c r="N2791" i="2"/>
  <c r="P2791" i="2" s="1"/>
  <c r="M2791" i="2"/>
  <c r="L2791" i="2"/>
  <c r="K2791" i="2"/>
  <c r="J2791" i="2"/>
  <c r="I2791" i="2"/>
  <c r="N2790" i="2"/>
  <c r="M2790" i="2"/>
  <c r="L2790" i="2"/>
  <c r="K2790" i="2"/>
  <c r="J2790" i="2"/>
  <c r="I2790" i="2"/>
  <c r="N2789" i="2"/>
  <c r="M2789" i="2"/>
  <c r="L2789" i="2"/>
  <c r="K2789" i="2"/>
  <c r="J2789" i="2"/>
  <c r="I2789" i="2"/>
  <c r="N2788" i="2"/>
  <c r="M2788" i="2"/>
  <c r="L2788" i="2"/>
  <c r="K2788" i="2"/>
  <c r="J2788" i="2"/>
  <c r="I2788" i="2"/>
  <c r="N2787" i="2"/>
  <c r="P2787" i="2" s="1"/>
  <c r="M2787" i="2"/>
  <c r="L2787" i="2"/>
  <c r="K2787" i="2"/>
  <c r="J2787" i="2"/>
  <c r="I2787" i="2"/>
  <c r="N2786" i="2"/>
  <c r="M2786" i="2"/>
  <c r="L2786" i="2"/>
  <c r="K2786" i="2"/>
  <c r="J2786" i="2"/>
  <c r="I2786" i="2"/>
  <c r="N2785" i="2"/>
  <c r="M2785" i="2"/>
  <c r="L2785" i="2"/>
  <c r="K2785" i="2"/>
  <c r="J2785" i="2"/>
  <c r="I2785" i="2"/>
  <c r="N2784" i="2"/>
  <c r="M2784" i="2"/>
  <c r="L2784" i="2"/>
  <c r="K2784" i="2"/>
  <c r="J2784" i="2"/>
  <c r="I2784" i="2"/>
  <c r="N2783" i="2"/>
  <c r="P2783" i="2" s="1"/>
  <c r="M2783" i="2"/>
  <c r="L2783" i="2"/>
  <c r="K2783" i="2"/>
  <c r="J2783" i="2"/>
  <c r="I2783" i="2"/>
  <c r="N2782" i="2"/>
  <c r="M2782" i="2"/>
  <c r="L2782" i="2"/>
  <c r="K2782" i="2"/>
  <c r="J2782" i="2"/>
  <c r="I2782" i="2"/>
  <c r="N2781" i="2"/>
  <c r="M2781" i="2"/>
  <c r="L2781" i="2"/>
  <c r="K2781" i="2"/>
  <c r="J2781" i="2"/>
  <c r="I2781" i="2"/>
  <c r="N2780" i="2"/>
  <c r="M2780" i="2"/>
  <c r="L2780" i="2"/>
  <c r="K2780" i="2"/>
  <c r="J2780" i="2"/>
  <c r="I2780" i="2"/>
  <c r="N2779" i="2"/>
  <c r="P2779" i="2" s="1"/>
  <c r="M2779" i="2"/>
  <c r="L2779" i="2"/>
  <c r="K2779" i="2"/>
  <c r="J2779" i="2"/>
  <c r="I2779" i="2"/>
  <c r="N2778" i="2"/>
  <c r="M2778" i="2"/>
  <c r="L2778" i="2"/>
  <c r="K2778" i="2"/>
  <c r="J2778" i="2"/>
  <c r="I2778" i="2"/>
  <c r="N2777" i="2"/>
  <c r="M2777" i="2"/>
  <c r="L2777" i="2"/>
  <c r="K2777" i="2"/>
  <c r="J2777" i="2"/>
  <c r="I2777" i="2"/>
  <c r="N2776" i="2"/>
  <c r="M2776" i="2"/>
  <c r="L2776" i="2"/>
  <c r="K2776" i="2"/>
  <c r="J2776" i="2"/>
  <c r="I2776" i="2"/>
  <c r="N2775" i="2"/>
  <c r="P2775" i="2" s="1"/>
  <c r="M2775" i="2"/>
  <c r="L2775" i="2"/>
  <c r="K2775" i="2"/>
  <c r="J2775" i="2"/>
  <c r="I2775" i="2"/>
  <c r="N2774" i="2"/>
  <c r="M2774" i="2"/>
  <c r="L2774" i="2"/>
  <c r="K2774" i="2"/>
  <c r="J2774" i="2"/>
  <c r="I2774" i="2"/>
  <c r="N2773" i="2"/>
  <c r="M2773" i="2"/>
  <c r="L2773" i="2"/>
  <c r="K2773" i="2"/>
  <c r="J2773" i="2"/>
  <c r="I2773" i="2"/>
  <c r="N2772" i="2"/>
  <c r="M2772" i="2"/>
  <c r="L2772" i="2"/>
  <c r="K2772" i="2"/>
  <c r="J2772" i="2"/>
  <c r="I2772" i="2"/>
  <c r="N2771" i="2"/>
  <c r="P2771" i="2" s="1"/>
  <c r="M2771" i="2"/>
  <c r="L2771" i="2"/>
  <c r="K2771" i="2"/>
  <c r="J2771" i="2"/>
  <c r="I2771" i="2"/>
  <c r="N2770" i="2"/>
  <c r="M2770" i="2"/>
  <c r="L2770" i="2"/>
  <c r="K2770" i="2"/>
  <c r="J2770" i="2"/>
  <c r="I2770" i="2"/>
  <c r="N2769" i="2"/>
  <c r="M2769" i="2"/>
  <c r="L2769" i="2"/>
  <c r="K2769" i="2"/>
  <c r="J2769" i="2"/>
  <c r="I2769" i="2"/>
  <c r="N2768" i="2"/>
  <c r="M2768" i="2"/>
  <c r="L2768" i="2"/>
  <c r="K2768" i="2"/>
  <c r="J2768" i="2"/>
  <c r="I2768" i="2"/>
  <c r="N2767" i="2"/>
  <c r="P2767" i="2" s="1"/>
  <c r="M2767" i="2"/>
  <c r="L2767" i="2"/>
  <c r="K2767" i="2"/>
  <c r="J2767" i="2"/>
  <c r="I2767" i="2"/>
  <c r="N2766" i="2"/>
  <c r="M2766" i="2"/>
  <c r="L2766" i="2"/>
  <c r="K2766" i="2"/>
  <c r="J2766" i="2"/>
  <c r="I2766" i="2"/>
  <c r="N2765" i="2"/>
  <c r="M2765" i="2"/>
  <c r="L2765" i="2"/>
  <c r="K2765" i="2"/>
  <c r="J2765" i="2"/>
  <c r="I2765" i="2"/>
  <c r="N2764" i="2"/>
  <c r="M2764" i="2"/>
  <c r="L2764" i="2"/>
  <c r="K2764" i="2"/>
  <c r="J2764" i="2"/>
  <c r="I2764" i="2"/>
  <c r="N2763" i="2"/>
  <c r="P2763" i="2" s="1"/>
  <c r="M2763" i="2"/>
  <c r="L2763" i="2"/>
  <c r="K2763" i="2"/>
  <c r="J2763" i="2"/>
  <c r="I2763" i="2"/>
  <c r="N2762" i="2"/>
  <c r="M2762" i="2"/>
  <c r="L2762" i="2"/>
  <c r="K2762" i="2"/>
  <c r="J2762" i="2"/>
  <c r="I2762" i="2"/>
  <c r="N2761" i="2"/>
  <c r="M2761" i="2"/>
  <c r="L2761" i="2"/>
  <c r="K2761" i="2"/>
  <c r="J2761" i="2"/>
  <c r="I2761" i="2"/>
  <c r="N2760" i="2"/>
  <c r="M2760" i="2"/>
  <c r="L2760" i="2"/>
  <c r="K2760" i="2"/>
  <c r="J2760" i="2"/>
  <c r="I2760" i="2"/>
  <c r="N2759" i="2"/>
  <c r="P2759" i="2" s="1"/>
  <c r="M2759" i="2"/>
  <c r="L2759" i="2"/>
  <c r="K2759" i="2"/>
  <c r="J2759" i="2"/>
  <c r="I2759" i="2"/>
  <c r="N2758" i="2"/>
  <c r="M2758" i="2"/>
  <c r="L2758" i="2"/>
  <c r="K2758" i="2"/>
  <c r="J2758" i="2"/>
  <c r="I2758" i="2"/>
  <c r="N2757" i="2"/>
  <c r="M2757" i="2"/>
  <c r="L2757" i="2"/>
  <c r="K2757" i="2"/>
  <c r="J2757" i="2"/>
  <c r="I2757" i="2"/>
  <c r="N2756" i="2"/>
  <c r="M2756" i="2"/>
  <c r="L2756" i="2"/>
  <c r="K2756" i="2"/>
  <c r="J2756" i="2"/>
  <c r="I2756" i="2"/>
  <c r="N2755" i="2"/>
  <c r="P2755" i="2" s="1"/>
  <c r="M2755" i="2"/>
  <c r="L2755" i="2"/>
  <c r="K2755" i="2"/>
  <c r="J2755" i="2"/>
  <c r="I2755" i="2"/>
  <c r="N2754" i="2"/>
  <c r="M2754" i="2"/>
  <c r="L2754" i="2"/>
  <c r="K2754" i="2"/>
  <c r="J2754" i="2"/>
  <c r="I2754" i="2"/>
  <c r="N2753" i="2"/>
  <c r="M2753" i="2"/>
  <c r="L2753" i="2"/>
  <c r="K2753" i="2"/>
  <c r="J2753" i="2"/>
  <c r="I2753" i="2"/>
  <c r="N2752" i="2"/>
  <c r="M2752" i="2"/>
  <c r="L2752" i="2"/>
  <c r="K2752" i="2"/>
  <c r="J2752" i="2"/>
  <c r="I2752" i="2"/>
  <c r="N2751" i="2"/>
  <c r="P2751" i="2" s="1"/>
  <c r="M2751" i="2"/>
  <c r="L2751" i="2"/>
  <c r="K2751" i="2"/>
  <c r="J2751" i="2"/>
  <c r="I2751" i="2"/>
  <c r="N2750" i="2"/>
  <c r="M2750" i="2"/>
  <c r="L2750" i="2"/>
  <c r="K2750" i="2"/>
  <c r="J2750" i="2"/>
  <c r="I2750" i="2"/>
  <c r="N2749" i="2"/>
  <c r="M2749" i="2"/>
  <c r="L2749" i="2"/>
  <c r="K2749" i="2"/>
  <c r="J2749" i="2"/>
  <c r="I2749" i="2"/>
  <c r="N2748" i="2"/>
  <c r="M2748" i="2"/>
  <c r="L2748" i="2"/>
  <c r="K2748" i="2"/>
  <c r="J2748" i="2"/>
  <c r="I2748" i="2"/>
  <c r="N2747" i="2"/>
  <c r="P2747" i="2" s="1"/>
  <c r="M2747" i="2"/>
  <c r="L2747" i="2"/>
  <c r="K2747" i="2"/>
  <c r="J2747" i="2"/>
  <c r="I2747" i="2"/>
  <c r="N2746" i="2"/>
  <c r="M2746" i="2"/>
  <c r="L2746" i="2"/>
  <c r="K2746" i="2"/>
  <c r="J2746" i="2"/>
  <c r="I2746" i="2"/>
  <c r="N2745" i="2"/>
  <c r="M2745" i="2"/>
  <c r="L2745" i="2"/>
  <c r="K2745" i="2"/>
  <c r="J2745" i="2"/>
  <c r="I2745" i="2"/>
  <c r="N2744" i="2"/>
  <c r="M2744" i="2"/>
  <c r="L2744" i="2"/>
  <c r="K2744" i="2"/>
  <c r="J2744" i="2"/>
  <c r="I2744" i="2"/>
  <c r="N2743" i="2"/>
  <c r="P2743" i="2" s="1"/>
  <c r="M2743" i="2"/>
  <c r="L2743" i="2"/>
  <c r="K2743" i="2"/>
  <c r="J2743" i="2"/>
  <c r="I2743" i="2"/>
  <c r="N2742" i="2"/>
  <c r="M2742" i="2"/>
  <c r="L2742" i="2"/>
  <c r="K2742" i="2"/>
  <c r="J2742" i="2"/>
  <c r="I2742" i="2"/>
  <c r="N2741" i="2"/>
  <c r="M2741" i="2"/>
  <c r="L2741" i="2"/>
  <c r="K2741" i="2"/>
  <c r="J2741" i="2"/>
  <c r="I2741" i="2"/>
  <c r="N2740" i="2"/>
  <c r="M2740" i="2"/>
  <c r="L2740" i="2"/>
  <c r="K2740" i="2"/>
  <c r="J2740" i="2"/>
  <c r="I2740" i="2"/>
  <c r="N2739" i="2"/>
  <c r="P2739" i="2" s="1"/>
  <c r="M2739" i="2"/>
  <c r="L2739" i="2"/>
  <c r="K2739" i="2"/>
  <c r="J2739" i="2"/>
  <c r="I2739" i="2"/>
  <c r="N2738" i="2"/>
  <c r="M2738" i="2"/>
  <c r="L2738" i="2"/>
  <c r="K2738" i="2"/>
  <c r="J2738" i="2"/>
  <c r="I2738" i="2"/>
  <c r="N2737" i="2"/>
  <c r="M2737" i="2"/>
  <c r="L2737" i="2"/>
  <c r="K2737" i="2"/>
  <c r="J2737" i="2"/>
  <c r="I2737" i="2"/>
  <c r="N2736" i="2"/>
  <c r="M2736" i="2"/>
  <c r="L2736" i="2"/>
  <c r="K2736" i="2"/>
  <c r="J2736" i="2"/>
  <c r="I2736" i="2"/>
  <c r="N2735" i="2"/>
  <c r="P2735" i="2" s="1"/>
  <c r="M2735" i="2"/>
  <c r="L2735" i="2"/>
  <c r="K2735" i="2"/>
  <c r="J2735" i="2"/>
  <c r="I2735" i="2"/>
  <c r="N2734" i="2"/>
  <c r="M2734" i="2"/>
  <c r="L2734" i="2"/>
  <c r="K2734" i="2"/>
  <c r="J2734" i="2"/>
  <c r="I2734" i="2"/>
  <c r="N2733" i="2"/>
  <c r="M2733" i="2"/>
  <c r="L2733" i="2"/>
  <c r="K2733" i="2"/>
  <c r="J2733" i="2"/>
  <c r="I2733" i="2"/>
  <c r="N2732" i="2"/>
  <c r="M2732" i="2"/>
  <c r="L2732" i="2"/>
  <c r="K2732" i="2"/>
  <c r="J2732" i="2"/>
  <c r="I2732" i="2"/>
  <c r="N2731" i="2"/>
  <c r="P2731" i="2" s="1"/>
  <c r="M2731" i="2"/>
  <c r="L2731" i="2"/>
  <c r="K2731" i="2"/>
  <c r="J2731" i="2"/>
  <c r="I2731" i="2"/>
  <c r="N2730" i="2"/>
  <c r="M2730" i="2"/>
  <c r="L2730" i="2"/>
  <c r="K2730" i="2"/>
  <c r="J2730" i="2"/>
  <c r="I2730" i="2"/>
  <c r="N2729" i="2"/>
  <c r="M2729" i="2"/>
  <c r="L2729" i="2"/>
  <c r="K2729" i="2"/>
  <c r="J2729" i="2"/>
  <c r="I2729" i="2"/>
  <c r="N2728" i="2"/>
  <c r="M2728" i="2"/>
  <c r="L2728" i="2"/>
  <c r="K2728" i="2"/>
  <c r="J2728" i="2"/>
  <c r="I2728" i="2"/>
  <c r="N2727" i="2"/>
  <c r="P2727" i="2" s="1"/>
  <c r="M2727" i="2"/>
  <c r="L2727" i="2"/>
  <c r="K2727" i="2"/>
  <c r="J2727" i="2"/>
  <c r="I2727" i="2"/>
  <c r="N2726" i="2"/>
  <c r="M2726" i="2"/>
  <c r="L2726" i="2"/>
  <c r="K2726" i="2"/>
  <c r="J2726" i="2"/>
  <c r="I2726" i="2"/>
  <c r="N2725" i="2"/>
  <c r="M2725" i="2"/>
  <c r="L2725" i="2"/>
  <c r="K2725" i="2"/>
  <c r="J2725" i="2"/>
  <c r="I2725" i="2"/>
  <c r="N2724" i="2"/>
  <c r="M2724" i="2"/>
  <c r="L2724" i="2"/>
  <c r="K2724" i="2"/>
  <c r="J2724" i="2"/>
  <c r="I2724" i="2"/>
  <c r="N2723" i="2"/>
  <c r="P2723" i="2" s="1"/>
  <c r="M2723" i="2"/>
  <c r="L2723" i="2"/>
  <c r="K2723" i="2"/>
  <c r="J2723" i="2"/>
  <c r="I2723" i="2"/>
  <c r="N2722" i="2"/>
  <c r="M2722" i="2"/>
  <c r="L2722" i="2"/>
  <c r="K2722" i="2"/>
  <c r="J2722" i="2"/>
  <c r="I2722" i="2"/>
  <c r="N2721" i="2"/>
  <c r="M2721" i="2"/>
  <c r="L2721" i="2"/>
  <c r="K2721" i="2"/>
  <c r="J2721" i="2"/>
  <c r="I2721" i="2"/>
  <c r="N2720" i="2"/>
  <c r="M2720" i="2"/>
  <c r="L2720" i="2"/>
  <c r="K2720" i="2"/>
  <c r="J2720" i="2"/>
  <c r="I2720" i="2"/>
  <c r="N2719" i="2"/>
  <c r="P2719" i="2" s="1"/>
  <c r="M2719" i="2"/>
  <c r="L2719" i="2"/>
  <c r="K2719" i="2"/>
  <c r="J2719" i="2"/>
  <c r="I2719" i="2"/>
  <c r="N2718" i="2"/>
  <c r="M2718" i="2"/>
  <c r="L2718" i="2"/>
  <c r="K2718" i="2"/>
  <c r="J2718" i="2"/>
  <c r="I2718" i="2"/>
  <c r="N2717" i="2"/>
  <c r="M2717" i="2"/>
  <c r="L2717" i="2"/>
  <c r="K2717" i="2"/>
  <c r="J2717" i="2"/>
  <c r="I2717" i="2"/>
  <c r="N2716" i="2"/>
  <c r="M2716" i="2"/>
  <c r="L2716" i="2"/>
  <c r="K2716" i="2"/>
  <c r="J2716" i="2"/>
  <c r="I2716" i="2"/>
  <c r="N2715" i="2"/>
  <c r="P2715" i="2" s="1"/>
  <c r="M2715" i="2"/>
  <c r="L2715" i="2"/>
  <c r="K2715" i="2"/>
  <c r="J2715" i="2"/>
  <c r="I2715" i="2"/>
  <c r="N2714" i="2"/>
  <c r="M2714" i="2"/>
  <c r="L2714" i="2"/>
  <c r="K2714" i="2"/>
  <c r="J2714" i="2"/>
  <c r="I2714" i="2"/>
  <c r="N2713" i="2"/>
  <c r="M2713" i="2"/>
  <c r="L2713" i="2"/>
  <c r="K2713" i="2"/>
  <c r="J2713" i="2"/>
  <c r="I2713" i="2"/>
  <c r="N2712" i="2"/>
  <c r="M2712" i="2"/>
  <c r="L2712" i="2"/>
  <c r="K2712" i="2"/>
  <c r="J2712" i="2"/>
  <c r="I2712" i="2"/>
  <c r="N2711" i="2"/>
  <c r="P2711" i="2" s="1"/>
  <c r="M2711" i="2"/>
  <c r="L2711" i="2"/>
  <c r="K2711" i="2"/>
  <c r="J2711" i="2"/>
  <c r="I2711" i="2"/>
  <c r="N2710" i="2"/>
  <c r="M2710" i="2"/>
  <c r="L2710" i="2"/>
  <c r="K2710" i="2"/>
  <c r="J2710" i="2"/>
  <c r="I2710" i="2"/>
  <c r="N2709" i="2"/>
  <c r="M2709" i="2"/>
  <c r="L2709" i="2"/>
  <c r="K2709" i="2"/>
  <c r="J2709" i="2"/>
  <c r="I2709" i="2"/>
  <c r="N2708" i="2"/>
  <c r="M2708" i="2"/>
  <c r="L2708" i="2"/>
  <c r="K2708" i="2"/>
  <c r="J2708" i="2"/>
  <c r="I2708" i="2"/>
  <c r="N2707" i="2"/>
  <c r="P2707" i="2" s="1"/>
  <c r="M2707" i="2"/>
  <c r="L2707" i="2"/>
  <c r="K2707" i="2"/>
  <c r="J2707" i="2"/>
  <c r="I2707" i="2"/>
  <c r="N2706" i="2"/>
  <c r="M2706" i="2"/>
  <c r="L2706" i="2"/>
  <c r="K2706" i="2"/>
  <c r="J2706" i="2"/>
  <c r="I2706" i="2"/>
  <c r="N2705" i="2"/>
  <c r="M2705" i="2"/>
  <c r="L2705" i="2"/>
  <c r="K2705" i="2"/>
  <c r="J2705" i="2"/>
  <c r="I2705" i="2"/>
  <c r="N2704" i="2"/>
  <c r="M2704" i="2"/>
  <c r="L2704" i="2"/>
  <c r="K2704" i="2"/>
  <c r="J2704" i="2"/>
  <c r="I2704" i="2"/>
  <c r="N2703" i="2"/>
  <c r="P2703" i="2" s="1"/>
  <c r="M2703" i="2"/>
  <c r="L2703" i="2"/>
  <c r="K2703" i="2"/>
  <c r="J2703" i="2"/>
  <c r="I2703" i="2"/>
  <c r="N2702" i="2"/>
  <c r="M2702" i="2"/>
  <c r="L2702" i="2"/>
  <c r="K2702" i="2"/>
  <c r="J2702" i="2"/>
  <c r="I2702" i="2"/>
  <c r="N2701" i="2"/>
  <c r="M2701" i="2"/>
  <c r="L2701" i="2"/>
  <c r="K2701" i="2"/>
  <c r="J2701" i="2"/>
  <c r="I2701" i="2"/>
  <c r="N2700" i="2"/>
  <c r="M2700" i="2"/>
  <c r="L2700" i="2"/>
  <c r="K2700" i="2"/>
  <c r="J2700" i="2"/>
  <c r="I2700" i="2"/>
  <c r="N2699" i="2"/>
  <c r="P2699" i="2" s="1"/>
  <c r="M2699" i="2"/>
  <c r="L2699" i="2"/>
  <c r="K2699" i="2"/>
  <c r="J2699" i="2"/>
  <c r="I2699" i="2"/>
  <c r="N2698" i="2"/>
  <c r="M2698" i="2"/>
  <c r="L2698" i="2"/>
  <c r="K2698" i="2"/>
  <c r="J2698" i="2"/>
  <c r="I2698" i="2"/>
  <c r="N2697" i="2"/>
  <c r="M2697" i="2"/>
  <c r="L2697" i="2"/>
  <c r="K2697" i="2"/>
  <c r="J2697" i="2"/>
  <c r="I2697" i="2"/>
  <c r="N2696" i="2"/>
  <c r="M2696" i="2"/>
  <c r="L2696" i="2"/>
  <c r="K2696" i="2"/>
  <c r="J2696" i="2"/>
  <c r="I2696" i="2"/>
  <c r="N2695" i="2"/>
  <c r="P2695" i="2" s="1"/>
  <c r="M2695" i="2"/>
  <c r="L2695" i="2"/>
  <c r="K2695" i="2"/>
  <c r="J2695" i="2"/>
  <c r="I2695" i="2"/>
  <c r="N2694" i="2"/>
  <c r="M2694" i="2"/>
  <c r="L2694" i="2"/>
  <c r="K2694" i="2"/>
  <c r="J2694" i="2"/>
  <c r="I2694" i="2"/>
  <c r="N2693" i="2"/>
  <c r="M2693" i="2"/>
  <c r="L2693" i="2"/>
  <c r="K2693" i="2"/>
  <c r="J2693" i="2"/>
  <c r="I2693" i="2"/>
  <c r="N2692" i="2"/>
  <c r="M2692" i="2"/>
  <c r="L2692" i="2"/>
  <c r="K2692" i="2"/>
  <c r="J2692" i="2"/>
  <c r="I2692" i="2"/>
  <c r="N2691" i="2"/>
  <c r="P2691" i="2" s="1"/>
  <c r="M2691" i="2"/>
  <c r="L2691" i="2"/>
  <c r="K2691" i="2"/>
  <c r="J2691" i="2"/>
  <c r="I2691" i="2"/>
  <c r="N2690" i="2"/>
  <c r="M2690" i="2"/>
  <c r="L2690" i="2"/>
  <c r="K2690" i="2"/>
  <c r="J2690" i="2"/>
  <c r="I2690" i="2"/>
  <c r="N2689" i="2"/>
  <c r="M2689" i="2"/>
  <c r="L2689" i="2"/>
  <c r="K2689" i="2"/>
  <c r="J2689" i="2"/>
  <c r="I2689" i="2"/>
  <c r="N2688" i="2"/>
  <c r="M2688" i="2"/>
  <c r="L2688" i="2"/>
  <c r="K2688" i="2"/>
  <c r="J2688" i="2"/>
  <c r="I2688" i="2"/>
  <c r="N2687" i="2"/>
  <c r="P2687" i="2" s="1"/>
  <c r="M2687" i="2"/>
  <c r="L2687" i="2"/>
  <c r="K2687" i="2"/>
  <c r="J2687" i="2"/>
  <c r="I2687" i="2"/>
  <c r="N2686" i="2"/>
  <c r="M2686" i="2"/>
  <c r="L2686" i="2"/>
  <c r="K2686" i="2"/>
  <c r="J2686" i="2"/>
  <c r="I2686" i="2"/>
  <c r="N2685" i="2"/>
  <c r="M2685" i="2"/>
  <c r="L2685" i="2"/>
  <c r="K2685" i="2"/>
  <c r="J2685" i="2"/>
  <c r="I2685" i="2"/>
  <c r="N2684" i="2"/>
  <c r="M2684" i="2"/>
  <c r="L2684" i="2"/>
  <c r="K2684" i="2"/>
  <c r="J2684" i="2"/>
  <c r="I2684" i="2"/>
  <c r="N2683" i="2"/>
  <c r="P2683" i="2" s="1"/>
  <c r="M2683" i="2"/>
  <c r="L2683" i="2"/>
  <c r="K2683" i="2"/>
  <c r="J2683" i="2"/>
  <c r="I2683" i="2"/>
  <c r="N2682" i="2"/>
  <c r="M2682" i="2"/>
  <c r="L2682" i="2"/>
  <c r="K2682" i="2"/>
  <c r="J2682" i="2"/>
  <c r="I2682" i="2"/>
  <c r="N2681" i="2"/>
  <c r="M2681" i="2"/>
  <c r="L2681" i="2"/>
  <c r="K2681" i="2"/>
  <c r="J2681" i="2"/>
  <c r="I2681" i="2"/>
  <c r="N2680" i="2"/>
  <c r="M2680" i="2"/>
  <c r="L2680" i="2"/>
  <c r="K2680" i="2"/>
  <c r="J2680" i="2"/>
  <c r="I2680" i="2"/>
  <c r="N2679" i="2"/>
  <c r="P2679" i="2" s="1"/>
  <c r="M2679" i="2"/>
  <c r="L2679" i="2"/>
  <c r="K2679" i="2"/>
  <c r="J2679" i="2"/>
  <c r="I2679" i="2"/>
  <c r="N2678" i="2"/>
  <c r="M2678" i="2"/>
  <c r="L2678" i="2"/>
  <c r="K2678" i="2"/>
  <c r="J2678" i="2"/>
  <c r="I2678" i="2"/>
  <c r="N2677" i="2"/>
  <c r="M2677" i="2"/>
  <c r="L2677" i="2"/>
  <c r="K2677" i="2"/>
  <c r="J2677" i="2"/>
  <c r="I2677" i="2"/>
  <c r="N2676" i="2"/>
  <c r="M2676" i="2"/>
  <c r="L2676" i="2"/>
  <c r="K2676" i="2"/>
  <c r="J2676" i="2"/>
  <c r="I2676" i="2"/>
  <c r="N2675" i="2"/>
  <c r="P2675" i="2" s="1"/>
  <c r="M2675" i="2"/>
  <c r="L2675" i="2"/>
  <c r="K2675" i="2"/>
  <c r="J2675" i="2"/>
  <c r="I2675" i="2"/>
  <c r="N2674" i="2"/>
  <c r="M2674" i="2"/>
  <c r="L2674" i="2"/>
  <c r="K2674" i="2"/>
  <c r="J2674" i="2"/>
  <c r="I2674" i="2"/>
  <c r="N2673" i="2"/>
  <c r="M2673" i="2"/>
  <c r="L2673" i="2"/>
  <c r="K2673" i="2"/>
  <c r="J2673" i="2"/>
  <c r="I2673" i="2"/>
  <c r="N2672" i="2"/>
  <c r="M2672" i="2"/>
  <c r="L2672" i="2"/>
  <c r="K2672" i="2"/>
  <c r="J2672" i="2"/>
  <c r="I2672" i="2"/>
  <c r="N2671" i="2"/>
  <c r="P2671" i="2" s="1"/>
  <c r="M2671" i="2"/>
  <c r="L2671" i="2"/>
  <c r="K2671" i="2"/>
  <c r="J2671" i="2"/>
  <c r="I2671" i="2"/>
  <c r="N2670" i="2"/>
  <c r="M2670" i="2"/>
  <c r="L2670" i="2"/>
  <c r="K2670" i="2"/>
  <c r="J2670" i="2"/>
  <c r="I2670" i="2"/>
  <c r="N2669" i="2"/>
  <c r="M2669" i="2"/>
  <c r="L2669" i="2"/>
  <c r="K2669" i="2"/>
  <c r="J2669" i="2"/>
  <c r="I2669" i="2"/>
  <c r="N2668" i="2"/>
  <c r="M2668" i="2"/>
  <c r="L2668" i="2"/>
  <c r="K2668" i="2"/>
  <c r="J2668" i="2"/>
  <c r="I2668" i="2"/>
  <c r="N2667" i="2"/>
  <c r="P2667" i="2" s="1"/>
  <c r="M2667" i="2"/>
  <c r="L2667" i="2"/>
  <c r="K2667" i="2"/>
  <c r="J2667" i="2"/>
  <c r="I2667" i="2"/>
  <c r="N2666" i="2"/>
  <c r="M2666" i="2"/>
  <c r="L2666" i="2"/>
  <c r="K2666" i="2"/>
  <c r="J2666" i="2"/>
  <c r="I2666" i="2"/>
  <c r="N2665" i="2"/>
  <c r="M2665" i="2"/>
  <c r="L2665" i="2"/>
  <c r="K2665" i="2"/>
  <c r="J2665" i="2"/>
  <c r="I2665" i="2"/>
  <c r="N2664" i="2"/>
  <c r="M2664" i="2"/>
  <c r="L2664" i="2"/>
  <c r="K2664" i="2"/>
  <c r="J2664" i="2"/>
  <c r="I2664" i="2"/>
  <c r="N2663" i="2"/>
  <c r="P2663" i="2" s="1"/>
  <c r="M2663" i="2"/>
  <c r="L2663" i="2"/>
  <c r="K2663" i="2"/>
  <c r="J2663" i="2"/>
  <c r="I2663" i="2"/>
  <c r="N2662" i="2"/>
  <c r="M2662" i="2"/>
  <c r="L2662" i="2"/>
  <c r="K2662" i="2"/>
  <c r="J2662" i="2"/>
  <c r="I2662" i="2"/>
  <c r="N2661" i="2"/>
  <c r="M2661" i="2"/>
  <c r="L2661" i="2"/>
  <c r="K2661" i="2"/>
  <c r="J2661" i="2"/>
  <c r="I2661" i="2"/>
  <c r="N2660" i="2"/>
  <c r="M2660" i="2"/>
  <c r="L2660" i="2"/>
  <c r="K2660" i="2"/>
  <c r="J2660" i="2"/>
  <c r="I2660" i="2"/>
  <c r="N2659" i="2"/>
  <c r="P2659" i="2" s="1"/>
  <c r="M2659" i="2"/>
  <c r="L2659" i="2"/>
  <c r="K2659" i="2"/>
  <c r="J2659" i="2"/>
  <c r="I2659" i="2"/>
  <c r="N2658" i="2"/>
  <c r="M2658" i="2"/>
  <c r="L2658" i="2"/>
  <c r="K2658" i="2"/>
  <c r="J2658" i="2"/>
  <c r="I2658" i="2"/>
  <c r="N2657" i="2"/>
  <c r="M2657" i="2"/>
  <c r="L2657" i="2"/>
  <c r="K2657" i="2"/>
  <c r="J2657" i="2"/>
  <c r="I2657" i="2"/>
  <c r="N2656" i="2"/>
  <c r="M2656" i="2"/>
  <c r="L2656" i="2"/>
  <c r="K2656" i="2"/>
  <c r="J2656" i="2"/>
  <c r="I2656" i="2"/>
  <c r="N2655" i="2"/>
  <c r="P2655" i="2" s="1"/>
  <c r="M2655" i="2"/>
  <c r="L2655" i="2"/>
  <c r="K2655" i="2"/>
  <c r="J2655" i="2"/>
  <c r="I2655" i="2"/>
  <c r="N2654" i="2"/>
  <c r="M2654" i="2"/>
  <c r="L2654" i="2"/>
  <c r="K2654" i="2"/>
  <c r="J2654" i="2"/>
  <c r="I2654" i="2"/>
  <c r="N2653" i="2"/>
  <c r="M2653" i="2"/>
  <c r="L2653" i="2"/>
  <c r="K2653" i="2"/>
  <c r="J2653" i="2"/>
  <c r="I2653" i="2"/>
  <c r="N2652" i="2"/>
  <c r="M2652" i="2"/>
  <c r="L2652" i="2"/>
  <c r="K2652" i="2"/>
  <c r="J2652" i="2"/>
  <c r="I2652" i="2"/>
  <c r="N2651" i="2"/>
  <c r="P2651" i="2" s="1"/>
  <c r="M2651" i="2"/>
  <c r="L2651" i="2"/>
  <c r="K2651" i="2"/>
  <c r="J2651" i="2"/>
  <c r="I2651" i="2"/>
  <c r="N2650" i="2"/>
  <c r="M2650" i="2"/>
  <c r="L2650" i="2"/>
  <c r="K2650" i="2"/>
  <c r="J2650" i="2"/>
  <c r="I2650" i="2"/>
  <c r="N2649" i="2"/>
  <c r="M2649" i="2"/>
  <c r="L2649" i="2"/>
  <c r="K2649" i="2"/>
  <c r="J2649" i="2"/>
  <c r="I2649" i="2"/>
  <c r="N2648" i="2"/>
  <c r="M2648" i="2"/>
  <c r="L2648" i="2"/>
  <c r="K2648" i="2"/>
  <c r="J2648" i="2"/>
  <c r="I2648" i="2"/>
  <c r="N2647" i="2"/>
  <c r="P2647" i="2" s="1"/>
  <c r="M2647" i="2"/>
  <c r="L2647" i="2"/>
  <c r="K2647" i="2"/>
  <c r="J2647" i="2"/>
  <c r="I2647" i="2"/>
  <c r="N2646" i="2"/>
  <c r="M2646" i="2"/>
  <c r="L2646" i="2"/>
  <c r="K2646" i="2"/>
  <c r="J2646" i="2"/>
  <c r="I2646" i="2"/>
  <c r="N2645" i="2"/>
  <c r="M2645" i="2"/>
  <c r="L2645" i="2"/>
  <c r="K2645" i="2"/>
  <c r="J2645" i="2"/>
  <c r="I2645" i="2"/>
  <c r="N2644" i="2"/>
  <c r="M2644" i="2"/>
  <c r="L2644" i="2"/>
  <c r="K2644" i="2"/>
  <c r="J2644" i="2"/>
  <c r="I2644" i="2"/>
  <c r="N2643" i="2"/>
  <c r="P2643" i="2" s="1"/>
  <c r="M2643" i="2"/>
  <c r="L2643" i="2"/>
  <c r="K2643" i="2"/>
  <c r="J2643" i="2"/>
  <c r="I2643" i="2"/>
  <c r="N2642" i="2"/>
  <c r="M2642" i="2"/>
  <c r="L2642" i="2"/>
  <c r="K2642" i="2"/>
  <c r="J2642" i="2"/>
  <c r="I2642" i="2"/>
  <c r="N2641" i="2"/>
  <c r="M2641" i="2"/>
  <c r="L2641" i="2"/>
  <c r="K2641" i="2"/>
  <c r="J2641" i="2"/>
  <c r="I2641" i="2"/>
  <c r="N2640" i="2"/>
  <c r="M2640" i="2"/>
  <c r="L2640" i="2"/>
  <c r="K2640" i="2"/>
  <c r="J2640" i="2"/>
  <c r="I2640" i="2"/>
  <c r="N2639" i="2"/>
  <c r="P2639" i="2" s="1"/>
  <c r="M2639" i="2"/>
  <c r="L2639" i="2"/>
  <c r="K2639" i="2"/>
  <c r="J2639" i="2"/>
  <c r="I2639" i="2"/>
  <c r="N2638" i="2"/>
  <c r="M2638" i="2"/>
  <c r="L2638" i="2"/>
  <c r="K2638" i="2"/>
  <c r="J2638" i="2"/>
  <c r="I2638" i="2"/>
  <c r="N2637" i="2"/>
  <c r="M2637" i="2"/>
  <c r="L2637" i="2"/>
  <c r="K2637" i="2"/>
  <c r="J2637" i="2"/>
  <c r="I2637" i="2"/>
  <c r="N2636" i="2"/>
  <c r="M2636" i="2"/>
  <c r="L2636" i="2"/>
  <c r="K2636" i="2"/>
  <c r="J2636" i="2"/>
  <c r="I2636" i="2"/>
  <c r="N2635" i="2"/>
  <c r="P2635" i="2" s="1"/>
  <c r="M2635" i="2"/>
  <c r="L2635" i="2"/>
  <c r="K2635" i="2"/>
  <c r="J2635" i="2"/>
  <c r="I2635" i="2"/>
  <c r="N2634" i="2"/>
  <c r="M2634" i="2"/>
  <c r="L2634" i="2"/>
  <c r="K2634" i="2"/>
  <c r="J2634" i="2"/>
  <c r="I2634" i="2"/>
  <c r="N2633" i="2"/>
  <c r="M2633" i="2"/>
  <c r="L2633" i="2"/>
  <c r="K2633" i="2"/>
  <c r="J2633" i="2"/>
  <c r="I2633" i="2"/>
  <c r="N2632" i="2"/>
  <c r="M2632" i="2"/>
  <c r="L2632" i="2"/>
  <c r="K2632" i="2"/>
  <c r="J2632" i="2"/>
  <c r="I2632" i="2"/>
  <c r="N2631" i="2"/>
  <c r="P2631" i="2" s="1"/>
  <c r="M2631" i="2"/>
  <c r="L2631" i="2"/>
  <c r="K2631" i="2"/>
  <c r="J2631" i="2"/>
  <c r="I2631" i="2"/>
  <c r="N2630" i="2"/>
  <c r="M2630" i="2"/>
  <c r="L2630" i="2"/>
  <c r="K2630" i="2"/>
  <c r="J2630" i="2"/>
  <c r="I2630" i="2"/>
  <c r="N2629" i="2"/>
  <c r="M2629" i="2"/>
  <c r="L2629" i="2"/>
  <c r="K2629" i="2"/>
  <c r="J2629" i="2"/>
  <c r="I2629" i="2"/>
  <c r="N2628" i="2"/>
  <c r="M2628" i="2"/>
  <c r="L2628" i="2"/>
  <c r="K2628" i="2"/>
  <c r="J2628" i="2"/>
  <c r="I2628" i="2"/>
  <c r="N2627" i="2"/>
  <c r="P2627" i="2" s="1"/>
  <c r="M2627" i="2"/>
  <c r="L2627" i="2"/>
  <c r="K2627" i="2"/>
  <c r="J2627" i="2"/>
  <c r="I2627" i="2"/>
  <c r="N2626" i="2"/>
  <c r="M2626" i="2"/>
  <c r="L2626" i="2"/>
  <c r="K2626" i="2"/>
  <c r="J2626" i="2"/>
  <c r="I2626" i="2"/>
  <c r="N2625" i="2"/>
  <c r="M2625" i="2"/>
  <c r="L2625" i="2"/>
  <c r="K2625" i="2"/>
  <c r="J2625" i="2"/>
  <c r="I2625" i="2"/>
  <c r="N2624" i="2"/>
  <c r="M2624" i="2"/>
  <c r="L2624" i="2"/>
  <c r="K2624" i="2"/>
  <c r="J2624" i="2"/>
  <c r="I2624" i="2"/>
  <c r="N2623" i="2"/>
  <c r="P2623" i="2" s="1"/>
  <c r="M2623" i="2"/>
  <c r="L2623" i="2"/>
  <c r="K2623" i="2"/>
  <c r="J2623" i="2"/>
  <c r="I2623" i="2"/>
  <c r="N2622" i="2"/>
  <c r="M2622" i="2"/>
  <c r="L2622" i="2"/>
  <c r="K2622" i="2"/>
  <c r="J2622" i="2"/>
  <c r="I2622" i="2"/>
  <c r="N2621" i="2"/>
  <c r="M2621" i="2"/>
  <c r="L2621" i="2"/>
  <c r="K2621" i="2"/>
  <c r="J2621" i="2"/>
  <c r="I2621" i="2"/>
  <c r="N2620" i="2"/>
  <c r="M2620" i="2"/>
  <c r="L2620" i="2"/>
  <c r="K2620" i="2"/>
  <c r="J2620" i="2"/>
  <c r="I2620" i="2"/>
  <c r="N2619" i="2"/>
  <c r="P2619" i="2" s="1"/>
  <c r="M2619" i="2"/>
  <c r="L2619" i="2"/>
  <c r="K2619" i="2"/>
  <c r="J2619" i="2"/>
  <c r="I2619" i="2"/>
  <c r="N2618" i="2"/>
  <c r="M2618" i="2"/>
  <c r="L2618" i="2"/>
  <c r="K2618" i="2"/>
  <c r="J2618" i="2"/>
  <c r="I2618" i="2"/>
  <c r="N2617" i="2"/>
  <c r="M2617" i="2"/>
  <c r="L2617" i="2"/>
  <c r="K2617" i="2"/>
  <c r="J2617" i="2"/>
  <c r="I2617" i="2"/>
  <c r="N2616" i="2"/>
  <c r="M2616" i="2"/>
  <c r="L2616" i="2"/>
  <c r="K2616" i="2"/>
  <c r="J2616" i="2"/>
  <c r="I2616" i="2"/>
  <c r="N2615" i="2"/>
  <c r="P2615" i="2" s="1"/>
  <c r="M2615" i="2"/>
  <c r="L2615" i="2"/>
  <c r="K2615" i="2"/>
  <c r="J2615" i="2"/>
  <c r="I2615" i="2"/>
  <c r="N2614" i="2"/>
  <c r="M2614" i="2"/>
  <c r="L2614" i="2"/>
  <c r="K2614" i="2"/>
  <c r="J2614" i="2"/>
  <c r="I2614" i="2"/>
  <c r="N2613" i="2"/>
  <c r="M2613" i="2"/>
  <c r="L2613" i="2"/>
  <c r="K2613" i="2"/>
  <c r="J2613" i="2"/>
  <c r="I2613" i="2"/>
  <c r="N2612" i="2"/>
  <c r="M2612" i="2"/>
  <c r="L2612" i="2"/>
  <c r="K2612" i="2"/>
  <c r="J2612" i="2"/>
  <c r="I2612" i="2"/>
  <c r="N2611" i="2"/>
  <c r="P2611" i="2" s="1"/>
  <c r="M2611" i="2"/>
  <c r="L2611" i="2"/>
  <c r="K2611" i="2"/>
  <c r="J2611" i="2"/>
  <c r="I2611" i="2"/>
  <c r="N2610" i="2"/>
  <c r="M2610" i="2"/>
  <c r="L2610" i="2"/>
  <c r="K2610" i="2"/>
  <c r="J2610" i="2"/>
  <c r="I2610" i="2"/>
  <c r="N2609" i="2"/>
  <c r="M2609" i="2"/>
  <c r="L2609" i="2"/>
  <c r="K2609" i="2"/>
  <c r="J2609" i="2"/>
  <c r="I2609" i="2"/>
  <c r="N2608" i="2"/>
  <c r="M2608" i="2"/>
  <c r="L2608" i="2"/>
  <c r="K2608" i="2"/>
  <c r="J2608" i="2"/>
  <c r="I2608" i="2"/>
  <c r="N2607" i="2"/>
  <c r="P2607" i="2" s="1"/>
  <c r="M2607" i="2"/>
  <c r="L2607" i="2"/>
  <c r="K2607" i="2"/>
  <c r="J2607" i="2"/>
  <c r="I2607" i="2"/>
  <c r="N2606" i="2"/>
  <c r="M2606" i="2"/>
  <c r="L2606" i="2"/>
  <c r="K2606" i="2"/>
  <c r="J2606" i="2"/>
  <c r="I2606" i="2"/>
  <c r="N2605" i="2"/>
  <c r="M2605" i="2"/>
  <c r="L2605" i="2"/>
  <c r="K2605" i="2"/>
  <c r="J2605" i="2"/>
  <c r="I2605" i="2"/>
  <c r="N2604" i="2"/>
  <c r="M2604" i="2"/>
  <c r="L2604" i="2"/>
  <c r="K2604" i="2"/>
  <c r="J2604" i="2"/>
  <c r="I2604" i="2"/>
  <c r="N2603" i="2"/>
  <c r="P2603" i="2" s="1"/>
  <c r="M2603" i="2"/>
  <c r="L2603" i="2"/>
  <c r="K2603" i="2"/>
  <c r="J2603" i="2"/>
  <c r="I2603" i="2"/>
  <c r="N2602" i="2"/>
  <c r="M2602" i="2"/>
  <c r="L2602" i="2"/>
  <c r="K2602" i="2"/>
  <c r="J2602" i="2"/>
  <c r="I2602" i="2"/>
  <c r="N2601" i="2"/>
  <c r="M2601" i="2"/>
  <c r="L2601" i="2"/>
  <c r="K2601" i="2"/>
  <c r="J2601" i="2"/>
  <c r="I2601" i="2"/>
  <c r="N2600" i="2"/>
  <c r="M2600" i="2"/>
  <c r="L2600" i="2"/>
  <c r="K2600" i="2"/>
  <c r="J2600" i="2"/>
  <c r="I2600" i="2"/>
  <c r="N2599" i="2"/>
  <c r="P2599" i="2" s="1"/>
  <c r="M2599" i="2"/>
  <c r="L2599" i="2"/>
  <c r="K2599" i="2"/>
  <c r="J2599" i="2"/>
  <c r="I2599" i="2"/>
  <c r="N2598" i="2"/>
  <c r="M2598" i="2"/>
  <c r="L2598" i="2"/>
  <c r="K2598" i="2"/>
  <c r="J2598" i="2"/>
  <c r="I2598" i="2"/>
  <c r="N2597" i="2"/>
  <c r="M2597" i="2"/>
  <c r="L2597" i="2"/>
  <c r="K2597" i="2"/>
  <c r="J2597" i="2"/>
  <c r="I2597" i="2"/>
  <c r="N2596" i="2"/>
  <c r="M2596" i="2"/>
  <c r="L2596" i="2"/>
  <c r="K2596" i="2"/>
  <c r="J2596" i="2"/>
  <c r="I2596" i="2"/>
  <c r="N2595" i="2"/>
  <c r="P2595" i="2" s="1"/>
  <c r="M2595" i="2"/>
  <c r="L2595" i="2"/>
  <c r="K2595" i="2"/>
  <c r="J2595" i="2"/>
  <c r="I2595" i="2"/>
  <c r="N2594" i="2"/>
  <c r="M2594" i="2"/>
  <c r="L2594" i="2"/>
  <c r="K2594" i="2"/>
  <c r="J2594" i="2"/>
  <c r="I2594" i="2"/>
  <c r="N2593" i="2"/>
  <c r="M2593" i="2"/>
  <c r="L2593" i="2"/>
  <c r="K2593" i="2"/>
  <c r="J2593" i="2"/>
  <c r="I2593" i="2"/>
  <c r="N2592" i="2"/>
  <c r="M2592" i="2"/>
  <c r="L2592" i="2"/>
  <c r="K2592" i="2"/>
  <c r="J2592" i="2"/>
  <c r="I2592" i="2"/>
  <c r="N2591" i="2"/>
  <c r="P2591" i="2" s="1"/>
  <c r="M2591" i="2"/>
  <c r="L2591" i="2"/>
  <c r="K2591" i="2"/>
  <c r="J2591" i="2"/>
  <c r="I2591" i="2"/>
  <c r="N2590" i="2"/>
  <c r="M2590" i="2"/>
  <c r="L2590" i="2"/>
  <c r="K2590" i="2"/>
  <c r="J2590" i="2"/>
  <c r="I2590" i="2"/>
  <c r="N2589" i="2"/>
  <c r="M2589" i="2"/>
  <c r="L2589" i="2"/>
  <c r="K2589" i="2"/>
  <c r="J2589" i="2"/>
  <c r="I2589" i="2"/>
  <c r="N2588" i="2"/>
  <c r="M2588" i="2"/>
  <c r="L2588" i="2"/>
  <c r="K2588" i="2"/>
  <c r="J2588" i="2"/>
  <c r="I2588" i="2"/>
  <c r="N2587" i="2"/>
  <c r="P2587" i="2" s="1"/>
  <c r="M2587" i="2"/>
  <c r="L2587" i="2"/>
  <c r="K2587" i="2"/>
  <c r="J2587" i="2"/>
  <c r="I2587" i="2"/>
  <c r="N2586" i="2"/>
  <c r="M2586" i="2"/>
  <c r="L2586" i="2"/>
  <c r="K2586" i="2"/>
  <c r="J2586" i="2"/>
  <c r="I2586" i="2"/>
  <c r="N2585" i="2"/>
  <c r="M2585" i="2"/>
  <c r="L2585" i="2"/>
  <c r="K2585" i="2"/>
  <c r="J2585" i="2"/>
  <c r="I2585" i="2"/>
  <c r="N2584" i="2"/>
  <c r="M2584" i="2"/>
  <c r="L2584" i="2"/>
  <c r="K2584" i="2"/>
  <c r="J2584" i="2"/>
  <c r="I2584" i="2"/>
  <c r="N2583" i="2"/>
  <c r="P2583" i="2" s="1"/>
  <c r="M2583" i="2"/>
  <c r="L2583" i="2"/>
  <c r="K2583" i="2"/>
  <c r="J2583" i="2"/>
  <c r="I2583" i="2"/>
  <c r="N2582" i="2"/>
  <c r="M2582" i="2"/>
  <c r="L2582" i="2"/>
  <c r="K2582" i="2"/>
  <c r="J2582" i="2"/>
  <c r="I2582" i="2"/>
  <c r="N2581" i="2"/>
  <c r="M2581" i="2"/>
  <c r="L2581" i="2"/>
  <c r="K2581" i="2"/>
  <c r="J2581" i="2"/>
  <c r="I2581" i="2"/>
  <c r="N2580" i="2"/>
  <c r="M2580" i="2"/>
  <c r="L2580" i="2"/>
  <c r="K2580" i="2"/>
  <c r="J2580" i="2"/>
  <c r="I2580" i="2"/>
  <c r="N2579" i="2"/>
  <c r="P2579" i="2" s="1"/>
  <c r="M2579" i="2"/>
  <c r="L2579" i="2"/>
  <c r="K2579" i="2"/>
  <c r="J2579" i="2"/>
  <c r="I2579" i="2"/>
  <c r="N2578" i="2"/>
  <c r="M2578" i="2"/>
  <c r="L2578" i="2"/>
  <c r="K2578" i="2"/>
  <c r="J2578" i="2"/>
  <c r="I2578" i="2"/>
  <c r="N2577" i="2"/>
  <c r="M2577" i="2"/>
  <c r="L2577" i="2"/>
  <c r="K2577" i="2"/>
  <c r="J2577" i="2"/>
  <c r="I2577" i="2"/>
  <c r="N2576" i="2"/>
  <c r="M2576" i="2"/>
  <c r="L2576" i="2"/>
  <c r="K2576" i="2"/>
  <c r="J2576" i="2"/>
  <c r="I2576" i="2"/>
  <c r="N2575" i="2"/>
  <c r="P2575" i="2" s="1"/>
  <c r="M2575" i="2"/>
  <c r="L2575" i="2"/>
  <c r="K2575" i="2"/>
  <c r="J2575" i="2"/>
  <c r="I2575" i="2"/>
  <c r="N2574" i="2"/>
  <c r="M2574" i="2"/>
  <c r="L2574" i="2"/>
  <c r="K2574" i="2"/>
  <c r="J2574" i="2"/>
  <c r="I2574" i="2"/>
  <c r="N2573" i="2"/>
  <c r="M2573" i="2"/>
  <c r="L2573" i="2"/>
  <c r="K2573" i="2"/>
  <c r="J2573" i="2"/>
  <c r="I2573" i="2"/>
  <c r="N2572" i="2"/>
  <c r="M2572" i="2"/>
  <c r="L2572" i="2"/>
  <c r="K2572" i="2"/>
  <c r="J2572" i="2"/>
  <c r="I2572" i="2"/>
  <c r="N2571" i="2"/>
  <c r="P2571" i="2" s="1"/>
  <c r="M2571" i="2"/>
  <c r="L2571" i="2"/>
  <c r="K2571" i="2"/>
  <c r="J2571" i="2"/>
  <c r="I2571" i="2"/>
  <c r="N2570" i="2"/>
  <c r="M2570" i="2"/>
  <c r="L2570" i="2"/>
  <c r="K2570" i="2"/>
  <c r="J2570" i="2"/>
  <c r="I2570" i="2"/>
  <c r="N2569" i="2"/>
  <c r="M2569" i="2"/>
  <c r="L2569" i="2"/>
  <c r="K2569" i="2"/>
  <c r="J2569" i="2"/>
  <c r="I2569" i="2"/>
  <c r="N2568" i="2"/>
  <c r="M2568" i="2"/>
  <c r="L2568" i="2"/>
  <c r="K2568" i="2"/>
  <c r="J2568" i="2"/>
  <c r="I2568" i="2"/>
  <c r="N2567" i="2"/>
  <c r="P2567" i="2" s="1"/>
  <c r="M2567" i="2"/>
  <c r="L2567" i="2"/>
  <c r="K2567" i="2"/>
  <c r="J2567" i="2"/>
  <c r="I2567" i="2"/>
  <c r="N2566" i="2"/>
  <c r="M2566" i="2"/>
  <c r="L2566" i="2"/>
  <c r="K2566" i="2"/>
  <c r="J2566" i="2"/>
  <c r="I2566" i="2"/>
  <c r="N2565" i="2"/>
  <c r="M2565" i="2"/>
  <c r="L2565" i="2"/>
  <c r="K2565" i="2"/>
  <c r="J2565" i="2"/>
  <c r="I2565" i="2"/>
  <c r="N2564" i="2"/>
  <c r="M2564" i="2"/>
  <c r="L2564" i="2"/>
  <c r="K2564" i="2"/>
  <c r="J2564" i="2"/>
  <c r="I2564" i="2"/>
  <c r="N2563" i="2"/>
  <c r="P2563" i="2" s="1"/>
  <c r="M2563" i="2"/>
  <c r="L2563" i="2"/>
  <c r="K2563" i="2"/>
  <c r="J2563" i="2"/>
  <c r="I2563" i="2"/>
  <c r="N2562" i="2"/>
  <c r="M2562" i="2"/>
  <c r="L2562" i="2"/>
  <c r="K2562" i="2"/>
  <c r="J2562" i="2"/>
  <c r="I2562" i="2"/>
  <c r="N2561" i="2"/>
  <c r="M2561" i="2"/>
  <c r="L2561" i="2"/>
  <c r="K2561" i="2"/>
  <c r="J2561" i="2"/>
  <c r="I2561" i="2"/>
  <c r="N2560" i="2"/>
  <c r="M2560" i="2"/>
  <c r="L2560" i="2"/>
  <c r="K2560" i="2"/>
  <c r="J2560" i="2"/>
  <c r="I2560" i="2"/>
  <c r="N2559" i="2"/>
  <c r="P2559" i="2" s="1"/>
  <c r="M2559" i="2"/>
  <c r="L2559" i="2"/>
  <c r="K2559" i="2"/>
  <c r="J2559" i="2"/>
  <c r="I2559" i="2"/>
  <c r="N2558" i="2"/>
  <c r="M2558" i="2"/>
  <c r="L2558" i="2"/>
  <c r="K2558" i="2"/>
  <c r="J2558" i="2"/>
  <c r="I2558" i="2"/>
  <c r="N2557" i="2"/>
  <c r="M2557" i="2"/>
  <c r="L2557" i="2"/>
  <c r="K2557" i="2"/>
  <c r="J2557" i="2"/>
  <c r="I2557" i="2"/>
  <c r="N2556" i="2"/>
  <c r="M2556" i="2"/>
  <c r="L2556" i="2"/>
  <c r="K2556" i="2"/>
  <c r="J2556" i="2"/>
  <c r="I2556" i="2"/>
  <c r="N2555" i="2"/>
  <c r="P2555" i="2" s="1"/>
  <c r="M2555" i="2"/>
  <c r="L2555" i="2"/>
  <c r="K2555" i="2"/>
  <c r="J2555" i="2"/>
  <c r="I2555" i="2"/>
  <c r="N2554" i="2"/>
  <c r="M2554" i="2"/>
  <c r="L2554" i="2"/>
  <c r="K2554" i="2"/>
  <c r="J2554" i="2"/>
  <c r="I2554" i="2"/>
  <c r="N2553" i="2"/>
  <c r="M2553" i="2"/>
  <c r="L2553" i="2"/>
  <c r="K2553" i="2"/>
  <c r="J2553" i="2"/>
  <c r="I2553" i="2"/>
  <c r="N2552" i="2"/>
  <c r="M2552" i="2"/>
  <c r="L2552" i="2"/>
  <c r="K2552" i="2"/>
  <c r="J2552" i="2"/>
  <c r="I2552" i="2"/>
  <c r="N2551" i="2"/>
  <c r="P2551" i="2" s="1"/>
  <c r="M2551" i="2"/>
  <c r="L2551" i="2"/>
  <c r="K2551" i="2"/>
  <c r="J2551" i="2"/>
  <c r="I2551" i="2"/>
  <c r="N2550" i="2"/>
  <c r="M2550" i="2"/>
  <c r="L2550" i="2"/>
  <c r="K2550" i="2"/>
  <c r="J2550" i="2"/>
  <c r="I2550" i="2"/>
  <c r="N2549" i="2"/>
  <c r="M2549" i="2"/>
  <c r="L2549" i="2"/>
  <c r="K2549" i="2"/>
  <c r="J2549" i="2"/>
  <c r="I2549" i="2"/>
  <c r="N2548" i="2"/>
  <c r="M2548" i="2"/>
  <c r="L2548" i="2"/>
  <c r="K2548" i="2"/>
  <c r="J2548" i="2"/>
  <c r="I2548" i="2"/>
  <c r="N2547" i="2"/>
  <c r="P2547" i="2" s="1"/>
  <c r="M2547" i="2"/>
  <c r="L2547" i="2"/>
  <c r="K2547" i="2"/>
  <c r="J2547" i="2"/>
  <c r="I2547" i="2"/>
  <c r="N2546" i="2"/>
  <c r="M2546" i="2"/>
  <c r="L2546" i="2"/>
  <c r="K2546" i="2"/>
  <c r="J2546" i="2"/>
  <c r="I2546" i="2"/>
  <c r="N2545" i="2"/>
  <c r="M2545" i="2"/>
  <c r="L2545" i="2"/>
  <c r="K2545" i="2"/>
  <c r="J2545" i="2"/>
  <c r="I2545" i="2"/>
  <c r="N2544" i="2"/>
  <c r="M2544" i="2"/>
  <c r="L2544" i="2"/>
  <c r="K2544" i="2"/>
  <c r="J2544" i="2"/>
  <c r="I2544" i="2"/>
  <c r="N2543" i="2"/>
  <c r="P2543" i="2" s="1"/>
  <c r="M2543" i="2"/>
  <c r="L2543" i="2"/>
  <c r="K2543" i="2"/>
  <c r="J2543" i="2"/>
  <c r="I2543" i="2"/>
  <c r="N2542" i="2"/>
  <c r="M2542" i="2"/>
  <c r="L2542" i="2"/>
  <c r="K2542" i="2"/>
  <c r="J2542" i="2"/>
  <c r="I2542" i="2"/>
  <c r="N2541" i="2"/>
  <c r="M2541" i="2"/>
  <c r="L2541" i="2"/>
  <c r="K2541" i="2"/>
  <c r="J2541" i="2"/>
  <c r="I2541" i="2"/>
  <c r="N2540" i="2"/>
  <c r="M2540" i="2"/>
  <c r="L2540" i="2"/>
  <c r="K2540" i="2"/>
  <c r="J2540" i="2"/>
  <c r="I2540" i="2"/>
  <c r="N2539" i="2"/>
  <c r="P2539" i="2" s="1"/>
  <c r="M2539" i="2"/>
  <c r="L2539" i="2"/>
  <c r="K2539" i="2"/>
  <c r="J2539" i="2"/>
  <c r="I2539" i="2"/>
  <c r="N2538" i="2"/>
  <c r="M2538" i="2"/>
  <c r="L2538" i="2"/>
  <c r="K2538" i="2"/>
  <c r="J2538" i="2"/>
  <c r="I2538" i="2"/>
  <c r="N2537" i="2"/>
  <c r="M2537" i="2"/>
  <c r="L2537" i="2"/>
  <c r="K2537" i="2"/>
  <c r="J2537" i="2"/>
  <c r="I2537" i="2"/>
  <c r="N2536" i="2"/>
  <c r="M2536" i="2"/>
  <c r="L2536" i="2"/>
  <c r="K2536" i="2"/>
  <c r="J2536" i="2"/>
  <c r="I2536" i="2"/>
  <c r="N2535" i="2"/>
  <c r="P2535" i="2" s="1"/>
  <c r="M2535" i="2"/>
  <c r="L2535" i="2"/>
  <c r="K2535" i="2"/>
  <c r="J2535" i="2"/>
  <c r="I2535" i="2"/>
  <c r="N2534" i="2"/>
  <c r="M2534" i="2"/>
  <c r="L2534" i="2"/>
  <c r="K2534" i="2"/>
  <c r="J2534" i="2"/>
  <c r="I2534" i="2"/>
  <c r="N2533" i="2"/>
  <c r="M2533" i="2"/>
  <c r="L2533" i="2"/>
  <c r="K2533" i="2"/>
  <c r="J2533" i="2"/>
  <c r="I2533" i="2"/>
  <c r="N2532" i="2"/>
  <c r="M2532" i="2"/>
  <c r="L2532" i="2"/>
  <c r="K2532" i="2"/>
  <c r="J2532" i="2"/>
  <c r="I2532" i="2"/>
  <c r="N2531" i="2"/>
  <c r="P2531" i="2" s="1"/>
  <c r="M2531" i="2"/>
  <c r="L2531" i="2"/>
  <c r="K2531" i="2"/>
  <c r="J2531" i="2"/>
  <c r="I2531" i="2"/>
  <c r="N2530" i="2"/>
  <c r="M2530" i="2"/>
  <c r="L2530" i="2"/>
  <c r="K2530" i="2"/>
  <c r="J2530" i="2"/>
  <c r="I2530" i="2"/>
  <c r="N2529" i="2"/>
  <c r="M2529" i="2"/>
  <c r="L2529" i="2"/>
  <c r="K2529" i="2"/>
  <c r="J2529" i="2"/>
  <c r="I2529" i="2"/>
  <c r="N2528" i="2"/>
  <c r="M2528" i="2"/>
  <c r="L2528" i="2"/>
  <c r="K2528" i="2"/>
  <c r="J2528" i="2"/>
  <c r="I2528" i="2"/>
  <c r="N2527" i="2"/>
  <c r="P2527" i="2" s="1"/>
  <c r="M2527" i="2"/>
  <c r="L2527" i="2"/>
  <c r="K2527" i="2"/>
  <c r="J2527" i="2"/>
  <c r="I2527" i="2"/>
  <c r="N2526" i="2"/>
  <c r="M2526" i="2"/>
  <c r="L2526" i="2"/>
  <c r="K2526" i="2"/>
  <c r="J2526" i="2"/>
  <c r="I2526" i="2"/>
  <c r="N2525" i="2"/>
  <c r="M2525" i="2"/>
  <c r="L2525" i="2"/>
  <c r="K2525" i="2"/>
  <c r="J2525" i="2"/>
  <c r="I2525" i="2"/>
  <c r="N2524" i="2"/>
  <c r="M2524" i="2"/>
  <c r="L2524" i="2"/>
  <c r="K2524" i="2"/>
  <c r="J2524" i="2"/>
  <c r="I2524" i="2"/>
  <c r="N2523" i="2"/>
  <c r="P2523" i="2" s="1"/>
  <c r="M2523" i="2"/>
  <c r="L2523" i="2"/>
  <c r="K2523" i="2"/>
  <c r="J2523" i="2"/>
  <c r="I2523" i="2"/>
  <c r="N2522" i="2"/>
  <c r="M2522" i="2"/>
  <c r="L2522" i="2"/>
  <c r="K2522" i="2"/>
  <c r="J2522" i="2"/>
  <c r="I2522" i="2"/>
  <c r="N2521" i="2"/>
  <c r="M2521" i="2"/>
  <c r="L2521" i="2"/>
  <c r="K2521" i="2"/>
  <c r="J2521" i="2"/>
  <c r="I2521" i="2"/>
  <c r="N2520" i="2"/>
  <c r="M2520" i="2"/>
  <c r="L2520" i="2"/>
  <c r="K2520" i="2"/>
  <c r="J2520" i="2"/>
  <c r="I2520" i="2"/>
  <c r="N2519" i="2"/>
  <c r="P2519" i="2" s="1"/>
  <c r="M2519" i="2"/>
  <c r="L2519" i="2"/>
  <c r="K2519" i="2"/>
  <c r="J2519" i="2"/>
  <c r="I2519" i="2"/>
  <c r="N2518" i="2"/>
  <c r="M2518" i="2"/>
  <c r="L2518" i="2"/>
  <c r="K2518" i="2"/>
  <c r="J2518" i="2"/>
  <c r="I2518" i="2"/>
  <c r="N2517" i="2"/>
  <c r="M2517" i="2"/>
  <c r="L2517" i="2"/>
  <c r="K2517" i="2"/>
  <c r="J2517" i="2"/>
  <c r="I2517" i="2"/>
  <c r="N2516" i="2"/>
  <c r="M2516" i="2"/>
  <c r="L2516" i="2"/>
  <c r="K2516" i="2"/>
  <c r="J2516" i="2"/>
  <c r="I2516" i="2"/>
  <c r="N2515" i="2"/>
  <c r="P2515" i="2" s="1"/>
  <c r="M2515" i="2"/>
  <c r="L2515" i="2"/>
  <c r="K2515" i="2"/>
  <c r="J2515" i="2"/>
  <c r="I2515" i="2"/>
  <c r="N2514" i="2"/>
  <c r="M2514" i="2"/>
  <c r="L2514" i="2"/>
  <c r="K2514" i="2"/>
  <c r="J2514" i="2"/>
  <c r="I2514" i="2"/>
  <c r="N2513" i="2"/>
  <c r="M2513" i="2"/>
  <c r="L2513" i="2"/>
  <c r="K2513" i="2"/>
  <c r="J2513" i="2"/>
  <c r="I2513" i="2"/>
  <c r="N2512" i="2"/>
  <c r="M2512" i="2"/>
  <c r="L2512" i="2"/>
  <c r="K2512" i="2"/>
  <c r="J2512" i="2"/>
  <c r="I2512" i="2"/>
  <c r="N2511" i="2"/>
  <c r="P2511" i="2" s="1"/>
  <c r="M2511" i="2"/>
  <c r="L2511" i="2"/>
  <c r="K2511" i="2"/>
  <c r="J2511" i="2"/>
  <c r="I2511" i="2"/>
  <c r="N2510" i="2"/>
  <c r="M2510" i="2"/>
  <c r="L2510" i="2"/>
  <c r="K2510" i="2"/>
  <c r="J2510" i="2"/>
  <c r="I2510" i="2"/>
  <c r="N2509" i="2"/>
  <c r="M2509" i="2"/>
  <c r="L2509" i="2"/>
  <c r="K2509" i="2"/>
  <c r="J2509" i="2"/>
  <c r="I2509" i="2"/>
  <c r="N2508" i="2"/>
  <c r="M2508" i="2"/>
  <c r="L2508" i="2"/>
  <c r="K2508" i="2"/>
  <c r="J2508" i="2"/>
  <c r="I2508" i="2"/>
  <c r="N2507" i="2"/>
  <c r="P2507" i="2" s="1"/>
  <c r="M2507" i="2"/>
  <c r="L2507" i="2"/>
  <c r="K2507" i="2"/>
  <c r="J2507" i="2"/>
  <c r="I2507" i="2"/>
  <c r="N2506" i="2"/>
  <c r="M2506" i="2"/>
  <c r="L2506" i="2"/>
  <c r="K2506" i="2"/>
  <c r="J2506" i="2"/>
  <c r="I2506" i="2"/>
  <c r="N2505" i="2"/>
  <c r="M2505" i="2"/>
  <c r="L2505" i="2"/>
  <c r="K2505" i="2"/>
  <c r="J2505" i="2"/>
  <c r="I2505" i="2"/>
  <c r="N2504" i="2"/>
  <c r="M2504" i="2"/>
  <c r="L2504" i="2"/>
  <c r="K2504" i="2"/>
  <c r="J2504" i="2"/>
  <c r="I2504" i="2"/>
  <c r="N2503" i="2"/>
  <c r="P2503" i="2" s="1"/>
  <c r="M2503" i="2"/>
  <c r="L2503" i="2"/>
  <c r="K2503" i="2"/>
  <c r="J2503" i="2"/>
  <c r="I2503" i="2"/>
  <c r="N2502" i="2"/>
  <c r="M2502" i="2"/>
  <c r="L2502" i="2"/>
  <c r="K2502" i="2"/>
  <c r="J2502" i="2"/>
  <c r="I2502" i="2"/>
  <c r="N2501" i="2"/>
  <c r="M2501" i="2"/>
  <c r="L2501" i="2"/>
  <c r="K2501" i="2"/>
  <c r="J2501" i="2"/>
  <c r="I2501" i="2"/>
  <c r="N2500" i="2"/>
  <c r="M2500" i="2"/>
  <c r="L2500" i="2"/>
  <c r="K2500" i="2"/>
  <c r="J2500" i="2"/>
  <c r="I2500" i="2"/>
  <c r="N2499" i="2"/>
  <c r="P2499" i="2" s="1"/>
  <c r="M2499" i="2"/>
  <c r="L2499" i="2"/>
  <c r="K2499" i="2"/>
  <c r="J2499" i="2"/>
  <c r="I2499" i="2"/>
  <c r="N2498" i="2"/>
  <c r="M2498" i="2"/>
  <c r="L2498" i="2"/>
  <c r="K2498" i="2"/>
  <c r="J2498" i="2"/>
  <c r="I2498" i="2"/>
  <c r="N2497" i="2"/>
  <c r="M2497" i="2"/>
  <c r="L2497" i="2"/>
  <c r="K2497" i="2"/>
  <c r="J2497" i="2"/>
  <c r="I2497" i="2"/>
  <c r="N2496" i="2"/>
  <c r="M2496" i="2"/>
  <c r="L2496" i="2"/>
  <c r="K2496" i="2"/>
  <c r="J2496" i="2"/>
  <c r="I2496" i="2"/>
  <c r="N2495" i="2"/>
  <c r="P2495" i="2" s="1"/>
  <c r="M2495" i="2"/>
  <c r="L2495" i="2"/>
  <c r="K2495" i="2"/>
  <c r="J2495" i="2"/>
  <c r="I2495" i="2"/>
  <c r="N2494" i="2"/>
  <c r="M2494" i="2"/>
  <c r="L2494" i="2"/>
  <c r="K2494" i="2"/>
  <c r="J2494" i="2"/>
  <c r="I2494" i="2"/>
  <c r="N2493" i="2"/>
  <c r="M2493" i="2"/>
  <c r="L2493" i="2"/>
  <c r="K2493" i="2"/>
  <c r="J2493" i="2"/>
  <c r="I2493" i="2"/>
  <c r="N2492" i="2"/>
  <c r="M2492" i="2"/>
  <c r="L2492" i="2"/>
  <c r="K2492" i="2"/>
  <c r="J2492" i="2"/>
  <c r="I2492" i="2"/>
  <c r="N2491" i="2"/>
  <c r="P2491" i="2" s="1"/>
  <c r="M2491" i="2"/>
  <c r="L2491" i="2"/>
  <c r="K2491" i="2"/>
  <c r="J2491" i="2"/>
  <c r="I2491" i="2"/>
  <c r="N2490" i="2"/>
  <c r="M2490" i="2"/>
  <c r="L2490" i="2"/>
  <c r="K2490" i="2"/>
  <c r="J2490" i="2"/>
  <c r="I2490" i="2"/>
  <c r="N2489" i="2"/>
  <c r="M2489" i="2"/>
  <c r="L2489" i="2"/>
  <c r="K2489" i="2"/>
  <c r="J2489" i="2"/>
  <c r="I2489" i="2"/>
  <c r="N2488" i="2"/>
  <c r="M2488" i="2"/>
  <c r="L2488" i="2"/>
  <c r="K2488" i="2"/>
  <c r="J2488" i="2"/>
  <c r="I2488" i="2"/>
  <c r="N2487" i="2"/>
  <c r="P2487" i="2" s="1"/>
  <c r="M2487" i="2"/>
  <c r="L2487" i="2"/>
  <c r="K2487" i="2"/>
  <c r="J2487" i="2"/>
  <c r="I2487" i="2"/>
  <c r="N2486" i="2"/>
  <c r="M2486" i="2"/>
  <c r="L2486" i="2"/>
  <c r="K2486" i="2"/>
  <c r="J2486" i="2"/>
  <c r="I2486" i="2"/>
  <c r="N2485" i="2"/>
  <c r="M2485" i="2"/>
  <c r="L2485" i="2"/>
  <c r="K2485" i="2"/>
  <c r="J2485" i="2"/>
  <c r="I2485" i="2"/>
  <c r="N2484" i="2"/>
  <c r="M2484" i="2"/>
  <c r="L2484" i="2"/>
  <c r="K2484" i="2"/>
  <c r="J2484" i="2"/>
  <c r="I2484" i="2"/>
  <c r="N2483" i="2"/>
  <c r="P2483" i="2" s="1"/>
  <c r="M2483" i="2"/>
  <c r="L2483" i="2"/>
  <c r="K2483" i="2"/>
  <c r="J2483" i="2"/>
  <c r="I2483" i="2"/>
  <c r="N2482" i="2"/>
  <c r="M2482" i="2"/>
  <c r="L2482" i="2"/>
  <c r="K2482" i="2"/>
  <c r="J2482" i="2"/>
  <c r="I2482" i="2"/>
  <c r="N2481" i="2"/>
  <c r="M2481" i="2"/>
  <c r="L2481" i="2"/>
  <c r="K2481" i="2"/>
  <c r="J2481" i="2"/>
  <c r="I2481" i="2"/>
  <c r="N2480" i="2"/>
  <c r="M2480" i="2"/>
  <c r="L2480" i="2"/>
  <c r="K2480" i="2"/>
  <c r="J2480" i="2"/>
  <c r="I2480" i="2"/>
  <c r="N2479" i="2"/>
  <c r="P2479" i="2" s="1"/>
  <c r="M2479" i="2"/>
  <c r="L2479" i="2"/>
  <c r="K2479" i="2"/>
  <c r="J2479" i="2"/>
  <c r="I2479" i="2"/>
  <c r="N2478" i="2"/>
  <c r="M2478" i="2"/>
  <c r="L2478" i="2"/>
  <c r="K2478" i="2"/>
  <c r="J2478" i="2"/>
  <c r="I2478" i="2"/>
  <c r="N2477" i="2"/>
  <c r="M2477" i="2"/>
  <c r="L2477" i="2"/>
  <c r="K2477" i="2"/>
  <c r="J2477" i="2"/>
  <c r="I2477" i="2"/>
  <c r="N2476" i="2"/>
  <c r="M2476" i="2"/>
  <c r="L2476" i="2"/>
  <c r="K2476" i="2"/>
  <c r="J2476" i="2"/>
  <c r="I2476" i="2"/>
  <c r="N2475" i="2"/>
  <c r="P2475" i="2" s="1"/>
  <c r="M2475" i="2"/>
  <c r="L2475" i="2"/>
  <c r="K2475" i="2"/>
  <c r="J2475" i="2"/>
  <c r="I2475" i="2"/>
  <c r="N2474" i="2"/>
  <c r="M2474" i="2"/>
  <c r="L2474" i="2"/>
  <c r="K2474" i="2"/>
  <c r="J2474" i="2"/>
  <c r="I2474" i="2"/>
  <c r="N2473" i="2"/>
  <c r="M2473" i="2"/>
  <c r="L2473" i="2"/>
  <c r="K2473" i="2"/>
  <c r="J2473" i="2"/>
  <c r="I2473" i="2"/>
  <c r="N2472" i="2"/>
  <c r="M2472" i="2"/>
  <c r="L2472" i="2"/>
  <c r="K2472" i="2"/>
  <c r="J2472" i="2"/>
  <c r="I2472" i="2"/>
  <c r="N2471" i="2"/>
  <c r="P2471" i="2" s="1"/>
  <c r="M2471" i="2"/>
  <c r="L2471" i="2"/>
  <c r="K2471" i="2"/>
  <c r="J2471" i="2"/>
  <c r="I2471" i="2"/>
  <c r="N2470" i="2"/>
  <c r="M2470" i="2"/>
  <c r="L2470" i="2"/>
  <c r="K2470" i="2"/>
  <c r="J2470" i="2"/>
  <c r="I2470" i="2"/>
  <c r="N2469" i="2"/>
  <c r="M2469" i="2"/>
  <c r="L2469" i="2"/>
  <c r="K2469" i="2"/>
  <c r="J2469" i="2"/>
  <c r="I2469" i="2"/>
  <c r="N2468" i="2"/>
  <c r="M2468" i="2"/>
  <c r="L2468" i="2"/>
  <c r="K2468" i="2"/>
  <c r="J2468" i="2"/>
  <c r="I2468" i="2"/>
  <c r="N2467" i="2"/>
  <c r="P2467" i="2" s="1"/>
  <c r="M2467" i="2"/>
  <c r="L2467" i="2"/>
  <c r="K2467" i="2"/>
  <c r="J2467" i="2"/>
  <c r="I2467" i="2"/>
  <c r="N2466" i="2"/>
  <c r="M2466" i="2"/>
  <c r="L2466" i="2"/>
  <c r="K2466" i="2"/>
  <c r="J2466" i="2"/>
  <c r="I2466" i="2"/>
  <c r="N2465" i="2"/>
  <c r="M2465" i="2"/>
  <c r="L2465" i="2"/>
  <c r="K2465" i="2"/>
  <c r="J2465" i="2"/>
  <c r="I2465" i="2"/>
  <c r="N2464" i="2"/>
  <c r="M2464" i="2"/>
  <c r="L2464" i="2"/>
  <c r="K2464" i="2"/>
  <c r="J2464" i="2"/>
  <c r="I2464" i="2"/>
  <c r="N2463" i="2"/>
  <c r="P2463" i="2" s="1"/>
  <c r="M2463" i="2"/>
  <c r="L2463" i="2"/>
  <c r="K2463" i="2"/>
  <c r="J2463" i="2"/>
  <c r="I2463" i="2"/>
  <c r="N2462" i="2"/>
  <c r="M2462" i="2"/>
  <c r="L2462" i="2"/>
  <c r="K2462" i="2"/>
  <c r="J2462" i="2"/>
  <c r="I2462" i="2"/>
  <c r="N2461" i="2"/>
  <c r="M2461" i="2"/>
  <c r="L2461" i="2"/>
  <c r="K2461" i="2"/>
  <c r="J2461" i="2"/>
  <c r="I2461" i="2"/>
  <c r="N2460" i="2"/>
  <c r="M2460" i="2"/>
  <c r="L2460" i="2"/>
  <c r="K2460" i="2"/>
  <c r="J2460" i="2"/>
  <c r="I2460" i="2"/>
  <c r="N2459" i="2"/>
  <c r="P2459" i="2" s="1"/>
  <c r="M2459" i="2"/>
  <c r="L2459" i="2"/>
  <c r="K2459" i="2"/>
  <c r="J2459" i="2"/>
  <c r="I2459" i="2"/>
  <c r="N2458" i="2"/>
  <c r="M2458" i="2"/>
  <c r="L2458" i="2"/>
  <c r="K2458" i="2"/>
  <c r="J2458" i="2"/>
  <c r="I2458" i="2"/>
  <c r="N2457" i="2"/>
  <c r="M2457" i="2"/>
  <c r="L2457" i="2"/>
  <c r="K2457" i="2"/>
  <c r="J2457" i="2"/>
  <c r="I2457" i="2"/>
  <c r="N2456" i="2"/>
  <c r="M2456" i="2"/>
  <c r="L2456" i="2"/>
  <c r="K2456" i="2"/>
  <c r="J2456" i="2"/>
  <c r="I2456" i="2"/>
  <c r="N2455" i="2"/>
  <c r="P2455" i="2" s="1"/>
  <c r="M2455" i="2"/>
  <c r="L2455" i="2"/>
  <c r="K2455" i="2"/>
  <c r="J2455" i="2"/>
  <c r="I2455" i="2"/>
  <c r="N2454" i="2"/>
  <c r="M2454" i="2"/>
  <c r="L2454" i="2"/>
  <c r="K2454" i="2"/>
  <c r="J2454" i="2"/>
  <c r="I2454" i="2"/>
  <c r="N2453" i="2"/>
  <c r="M2453" i="2"/>
  <c r="L2453" i="2"/>
  <c r="K2453" i="2"/>
  <c r="J2453" i="2"/>
  <c r="I2453" i="2"/>
  <c r="N2452" i="2"/>
  <c r="M2452" i="2"/>
  <c r="L2452" i="2"/>
  <c r="K2452" i="2"/>
  <c r="J2452" i="2"/>
  <c r="I2452" i="2"/>
  <c r="N2451" i="2"/>
  <c r="P2451" i="2" s="1"/>
  <c r="M2451" i="2"/>
  <c r="L2451" i="2"/>
  <c r="K2451" i="2"/>
  <c r="J2451" i="2"/>
  <c r="I2451" i="2"/>
  <c r="N2450" i="2"/>
  <c r="M2450" i="2"/>
  <c r="L2450" i="2"/>
  <c r="K2450" i="2"/>
  <c r="J2450" i="2"/>
  <c r="I2450" i="2"/>
  <c r="N2449" i="2"/>
  <c r="M2449" i="2"/>
  <c r="L2449" i="2"/>
  <c r="K2449" i="2"/>
  <c r="J2449" i="2"/>
  <c r="I2449" i="2"/>
  <c r="N2448" i="2"/>
  <c r="M2448" i="2"/>
  <c r="L2448" i="2"/>
  <c r="K2448" i="2"/>
  <c r="J2448" i="2"/>
  <c r="I2448" i="2"/>
  <c r="N2447" i="2"/>
  <c r="P2447" i="2" s="1"/>
  <c r="M2447" i="2"/>
  <c r="L2447" i="2"/>
  <c r="K2447" i="2"/>
  <c r="J2447" i="2"/>
  <c r="I2447" i="2"/>
  <c r="N2446" i="2"/>
  <c r="M2446" i="2"/>
  <c r="L2446" i="2"/>
  <c r="K2446" i="2"/>
  <c r="J2446" i="2"/>
  <c r="I2446" i="2"/>
  <c r="N2445" i="2"/>
  <c r="M2445" i="2"/>
  <c r="L2445" i="2"/>
  <c r="K2445" i="2"/>
  <c r="J2445" i="2"/>
  <c r="I2445" i="2"/>
  <c r="N2444" i="2"/>
  <c r="M2444" i="2"/>
  <c r="L2444" i="2"/>
  <c r="K2444" i="2"/>
  <c r="J2444" i="2"/>
  <c r="I2444" i="2"/>
  <c r="N2443" i="2"/>
  <c r="P2443" i="2" s="1"/>
  <c r="M2443" i="2"/>
  <c r="L2443" i="2"/>
  <c r="K2443" i="2"/>
  <c r="J2443" i="2"/>
  <c r="I2443" i="2"/>
  <c r="N2442" i="2"/>
  <c r="M2442" i="2"/>
  <c r="L2442" i="2"/>
  <c r="K2442" i="2"/>
  <c r="J2442" i="2"/>
  <c r="I2442" i="2"/>
  <c r="N2441" i="2"/>
  <c r="M2441" i="2"/>
  <c r="L2441" i="2"/>
  <c r="K2441" i="2"/>
  <c r="J2441" i="2"/>
  <c r="I2441" i="2"/>
  <c r="N2440" i="2"/>
  <c r="M2440" i="2"/>
  <c r="L2440" i="2"/>
  <c r="K2440" i="2"/>
  <c r="J2440" i="2"/>
  <c r="I2440" i="2"/>
  <c r="N2439" i="2"/>
  <c r="P2439" i="2" s="1"/>
  <c r="M2439" i="2"/>
  <c r="L2439" i="2"/>
  <c r="K2439" i="2"/>
  <c r="J2439" i="2"/>
  <c r="I2439" i="2"/>
  <c r="N2438" i="2"/>
  <c r="M2438" i="2"/>
  <c r="L2438" i="2"/>
  <c r="K2438" i="2"/>
  <c r="J2438" i="2"/>
  <c r="I2438" i="2"/>
  <c r="N2437" i="2"/>
  <c r="M2437" i="2"/>
  <c r="L2437" i="2"/>
  <c r="K2437" i="2"/>
  <c r="J2437" i="2"/>
  <c r="I2437" i="2"/>
  <c r="N2436" i="2"/>
  <c r="M2436" i="2"/>
  <c r="L2436" i="2"/>
  <c r="K2436" i="2"/>
  <c r="J2436" i="2"/>
  <c r="I2436" i="2"/>
  <c r="N2435" i="2"/>
  <c r="P2435" i="2" s="1"/>
  <c r="M2435" i="2"/>
  <c r="L2435" i="2"/>
  <c r="K2435" i="2"/>
  <c r="J2435" i="2"/>
  <c r="I2435" i="2"/>
  <c r="N2434" i="2"/>
  <c r="M2434" i="2"/>
  <c r="L2434" i="2"/>
  <c r="K2434" i="2"/>
  <c r="J2434" i="2"/>
  <c r="I2434" i="2"/>
  <c r="N2433" i="2"/>
  <c r="M2433" i="2"/>
  <c r="L2433" i="2"/>
  <c r="K2433" i="2"/>
  <c r="J2433" i="2"/>
  <c r="I2433" i="2"/>
  <c r="N2432" i="2"/>
  <c r="M2432" i="2"/>
  <c r="L2432" i="2"/>
  <c r="K2432" i="2"/>
  <c r="J2432" i="2"/>
  <c r="I2432" i="2"/>
  <c r="N2431" i="2"/>
  <c r="P2431" i="2" s="1"/>
  <c r="M2431" i="2"/>
  <c r="L2431" i="2"/>
  <c r="K2431" i="2"/>
  <c r="J2431" i="2"/>
  <c r="I2431" i="2"/>
  <c r="N2430" i="2"/>
  <c r="M2430" i="2"/>
  <c r="L2430" i="2"/>
  <c r="K2430" i="2"/>
  <c r="J2430" i="2"/>
  <c r="I2430" i="2"/>
  <c r="N2429" i="2"/>
  <c r="M2429" i="2"/>
  <c r="L2429" i="2"/>
  <c r="K2429" i="2"/>
  <c r="J2429" i="2"/>
  <c r="I2429" i="2"/>
  <c r="N2428" i="2"/>
  <c r="M2428" i="2"/>
  <c r="L2428" i="2"/>
  <c r="K2428" i="2"/>
  <c r="J2428" i="2"/>
  <c r="I2428" i="2"/>
  <c r="N2427" i="2"/>
  <c r="P2427" i="2" s="1"/>
  <c r="M2427" i="2"/>
  <c r="L2427" i="2"/>
  <c r="K2427" i="2"/>
  <c r="J2427" i="2"/>
  <c r="I2427" i="2"/>
  <c r="N2426" i="2"/>
  <c r="M2426" i="2"/>
  <c r="L2426" i="2"/>
  <c r="K2426" i="2"/>
  <c r="J2426" i="2"/>
  <c r="I2426" i="2"/>
  <c r="N2425" i="2"/>
  <c r="M2425" i="2"/>
  <c r="L2425" i="2"/>
  <c r="K2425" i="2"/>
  <c r="J2425" i="2"/>
  <c r="I2425" i="2"/>
  <c r="N2424" i="2"/>
  <c r="M2424" i="2"/>
  <c r="L2424" i="2"/>
  <c r="K2424" i="2"/>
  <c r="J2424" i="2"/>
  <c r="I2424" i="2"/>
  <c r="N2423" i="2"/>
  <c r="P2423" i="2" s="1"/>
  <c r="M2423" i="2"/>
  <c r="L2423" i="2"/>
  <c r="K2423" i="2"/>
  <c r="J2423" i="2"/>
  <c r="I2423" i="2"/>
  <c r="N2422" i="2"/>
  <c r="M2422" i="2"/>
  <c r="L2422" i="2"/>
  <c r="K2422" i="2"/>
  <c r="J2422" i="2"/>
  <c r="I2422" i="2"/>
  <c r="N2421" i="2"/>
  <c r="M2421" i="2"/>
  <c r="L2421" i="2"/>
  <c r="K2421" i="2"/>
  <c r="J2421" i="2"/>
  <c r="I2421" i="2"/>
  <c r="N2420" i="2"/>
  <c r="M2420" i="2"/>
  <c r="L2420" i="2"/>
  <c r="K2420" i="2"/>
  <c r="J2420" i="2"/>
  <c r="I2420" i="2"/>
  <c r="N2419" i="2"/>
  <c r="P2419" i="2" s="1"/>
  <c r="M2419" i="2"/>
  <c r="L2419" i="2"/>
  <c r="K2419" i="2"/>
  <c r="J2419" i="2"/>
  <c r="I2419" i="2"/>
  <c r="N2418" i="2"/>
  <c r="M2418" i="2"/>
  <c r="L2418" i="2"/>
  <c r="K2418" i="2"/>
  <c r="J2418" i="2"/>
  <c r="I2418" i="2"/>
  <c r="N2417" i="2"/>
  <c r="M2417" i="2"/>
  <c r="L2417" i="2"/>
  <c r="K2417" i="2"/>
  <c r="J2417" i="2"/>
  <c r="I2417" i="2"/>
  <c r="N2416" i="2"/>
  <c r="M2416" i="2"/>
  <c r="L2416" i="2"/>
  <c r="K2416" i="2"/>
  <c r="J2416" i="2"/>
  <c r="I2416" i="2"/>
  <c r="N2415" i="2"/>
  <c r="P2415" i="2" s="1"/>
  <c r="M2415" i="2"/>
  <c r="L2415" i="2"/>
  <c r="K2415" i="2"/>
  <c r="J2415" i="2"/>
  <c r="I2415" i="2"/>
  <c r="N2414" i="2"/>
  <c r="M2414" i="2"/>
  <c r="L2414" i="2"/>
  <c r="K2414" i="2"/>
  <c r="J2414" i="2"/>
  <c r="I2414" i="2"/>
  <c r="N2413" i="2"/>
  <c r="M2413" i="2"/>
  <c r="L2413" i="2"/>
  <c r="K2413" i="2"/>
  <c r="J2413" i="2"/>
  <c r="I2413" i="2"/>
  <c r="N2412" i="2"/>
  <c r="M2412" i="2"/>
  <c r="L2412" i="2"/>
  <c r="K2412" i="2"/>
  <c r="J2412" i="2"/>
  <c r="I2412" i="2"/>
  <c r="N2411" i="2"/>
  <c r="P2411" i="2" s="1"/>
  <c r="M2411" i="2"/>
  <c r="L2411" i="2"/>
  <c r="K2411" i="2"/>
  <c r="J2411" i="2"/>
  <c r="I2411" i="2"/>
  <c r="N2410" i="2"/>
  <c r="M2410" i="2"/>
  <c r="L2410" i="2"/>
  <c r="K2410" i="2"/>
  <c r="J2410" i="2"/>
  <c r="I2410" i="2"/>
  <c r="N2409" i="2"/>
  <c r="M2409" i="2"/>
  <c r="L2409" i="2"/>
  <c r="K2409" i="2"/>
  <c r="J2409" i="2"/>
  <c r="I2409" i="2"/>
  <c r="N2408" i="2"/>
  <c r="M2408" i="2"/>
  <c r="L2408" i="2"/>
  <c r="K2408" i="2"/>
  <c r="J2408" i="2"/>
  <c r="I2408" i="2"/>
  <c r="N2407" i="2"/>
  <c r="P2407" i="2" s="1"/>
  <c r="M2407" i="2"/>
  <c r="L2407" i="2"/>
  <c r="K2407" i="2"/>
  <c r="J2407" i="2"/>
  <c r="I2407" i="2"/>
  <c r="N2406" i="2"/>
  <c r="M2406" i="2"/>
  <c r="L2406" i="2"/>
  <c r="K2406" i="2"/>
  <c r="J2406" i="2"/>
  <c r="I2406" i="2"/>
  <c r="N2405" i="2"/>
  <c r="M2405" i="2"/>
  <c r="L2405" i="2"/>
  <c r="K2405" i="2"/>
  <c r="J2405" i="2"/>
  <c r="I2405" i="2"/>
  <c r="N2404" i="2"/>
  <c r="M2404" i="2"/>
  <c r="L2404" i="2"/>
  <c r="K2404" i="2"/>
  <c r="J2404" i="2"/>
  <c r="I2404" i="2"/>
  <c r="N2403" i="2"/>
  <c r="P2403" i="2" s="1"/>
  <c r="M2403" i="2"/>
  <c r="L2403" i="2"/>
  <c r="K2403" i="2"/>
  <c r="J2403" i="2"/>
  <c r="I2403" i="2"/>
  <c r="N2402" i="2"/>
  <c r="M2402" i="2"/>
  <c r="L2402" i="2"/>
  <c r="K2402" i="2"/>
  <c r="J2402" i="2"/>
  <c r="I2402" i="2"/>
  <c r="N2401" i="2"/>
  <c r="M2401" i="2"/>
  <c r="L2401" i="2"/>
  <c r="K2401" i="2"/>
  <c r="J2401" i="2"/>
  <c r="I2401" i="2"/>
  <c r="N2400" i="2"/>
  <c r="M2400" i="2"/>
  <c r="L2400" i="2"/>
  <c r="K2400" i="2"/>
  <c r="J2400" i="2"/>
  <c r="I2400" i="2"/>
  <c r="N2399" i="2"/>
  <c r="P2399" i="2" s="1"/>
  <c r="M2399" i="2"/>
  <c r="L2399" i="2"/>
  <c r="K2399" i="2"/>
  <c r="J2399" i="2"/>
  <c r="I2399" i="2"/>
  <c r="N2398" i="2"/>
  <c r="M2398" i="2"/>
  <c r="L2398" i="2"/>
  <c r="K2398" i="2"/>
  <c r="J2398" i="2"/>
  <c r="I2398" i="2"/>
  <c r="N2397" i="2"/>
  <c r="M2397" i="2"/>
  <c r="L2397" i="2"/>
  <c r="K2397" i="2"/>
  <c r="J2397" i="2"/>
  <c r="I2397" i="2"/>
  <c r="N2396" i="2"/>
  <c r="M2396" i="2"/>
  <c r="L2396" i="2"/>
  <c r="K2396" i="2"/>
  <c r="J2396" i="2"/>
  <c r="I2396" i="2"/>
  <c r="N2395" i="2"/>
  <c r="P2395" i="2" s="1"/>
  <c r="M2395" i="2"/>
  <c r="L2395" i="2"/>
  <c r="K2395" i="2"/>
  <c r="J2395" i="2"/>
  <c r="I2395" i="2"/>
  <c r="N2394" i="2"/>
  <c r="M2394" i="2"/>
  <c r="L2394" i="2"/>
  <c r="K2394" i="2"/>
  <c r="J2394" i="2"/>
  <c r="I2394" i="2"/>
  <c r="N2393" i="2"/>
  <c r="M2393" i="2"/>
  <c r="L2393" i="2"/>
  <c r="K2393" i="2"/>
  <c r="J2393" i="2"/>
  <c r="I2393" i="2"/>
  <c r="N2392" i="2"/>
  <c r="M2392" i="2"/>
  <c r="L2392" i="2"/>
  <c r="K2392" i="2"/>
  <c r="J2392" i="2"/>
  <c r="I2392" i="2"/>
  <c r="N2391" i="2"/>
  <c r="P2391" i="2" s="1"/>
  <c r="M2391" i="2"/>
  <c r="L2391" i="2"/>
  <c r="K2391" i="2"/>
  <c r="J2391" i="2"/>
  <c r="I2391" i="2"/>
  <c r="N2390" i="2"/>
  <c r="M2390" i="2"/>
  <c r="L2390" i="2"/>
  <c r="K2390" i="2"/>
  <c r="J2390" i="2"/>
  <c r="I2390" i="2"/>
  <c r="N2389" i="2"/>
  <c r="M2389" i="2"/>
  <c r="L2389" i="2"/>
  <c r="K2389" i="2"/>
  <c r="J2389" i="2"/>
  <c r="I2389" i="2"/>
  <c r="N2388" i="2"/>
  <c r="M2388" i="2"/>
  <c r="L2388" i="2"/>
  <c r="K2388" i="2"/>
  <c r="J2388" i="2"/>
  <c r="I2388" i="2"/>
  <c r="N2387" i="2"/>
  <c r="P2387" i="2" s="1"/>
  <c r="M2387" i="2"/>
  <c r="L2387" i="2"/>
  <c r="K2387" i="2"/>
  <c r="J2387" i="2"/>
  <c r="I2387" i="2"/>
  <c r="N2386" i="2"/>
  <c r="M2386" i="2"/>
  <c r="L2386" i="2"/>
  <c r="K2386" i="2"/>
  <c r="J2386" i="2"/>
  <c r="I2386" i="2"/>
  <c r="N2385" i="2"/>
  <c r="M2385" i="2"/>
  <c r="L2385" i="2"/>
  <c r="K2385" i="2"/>
  <c r="J2385" i="2"/>
  <c r="I2385" i="2"/>
  <c r="N2384" i="2"/>
  <c r="M2384" i="2"/>
  <c r="L2384" i="2"/>
  <c r="K2384" i="2"/>
  <c r="J2384" i="2"/>
  <c r="I2384" i="2"/>
  <c r="N2383" i="2"/>
  <c r="P2383" i="2" s="1"/>
  <c r="M2383" i="2"/>
  <c r="L2383" i="2"/>
  <c r="K2383" i="2"/>
  <c r="J2383" i="2"/>
  <c r="I2383" i="2"/>
  <c r="N2382" i="2"/>
  <c r="M2382" i="2"/>
  <c r="L2382" i="2"/>
  <c r="K2382" i="2"/>
  <c r="J2382" i="2"/>
  <c r="I2382" i="2"/>
  <c r="N2381" i="2"/>
  <c r="M2381" i="2"/>
  <c r="L2381" i="2"/>
  <c r="K2381" i="2"/>
  <c r="J2381" i="2"/>
  <c r="I2381" i="2"/>
  <c r="N2380" i="2"/>
  <c r="M2380" i="2"/>
  <c r="L2380" i="2"/>
  <c r="K2380" i="2"/>
  <c r="J2380" i="2"/>
  <c r="I2380" i="2"/>
  <c r="N2379" i="2"/>
  <c r="P2379" i="2" s="1"/>
  <c r="M2379" i="2"/>
  <c r="L2379" i="2"/>
  <c r="K2379" i="2"/>
  <c r="J2379" i="2"/>
  <c r="I2379" i="2"/>
  <c r="N2378" i="2"/>
  <c r="M2378" i="2"/>
  <c r="L2378" i="2"/>
  <c r="K2378" i="2"/>
  <c r="J2378" i="2"/>
  <c r="I2378" i="2"/>
  <c r="N2377" i="2"/>
  <c r="M2377" i="2"/>
  <c r="L2377" i="2"/>
  <c r="K2377" i="2"/>
  <c r="J2377" i="2"/>
  <c r="I2377" i="2"/>
  <c r="N2376" i="2"/>
  <c r="M2376" i="2"/>
  <c r="L2376" i="2"/>
  <c r="K2376" i="2"/>
  <c r="J2376" i="2"/>
  <c r="I2376" i="2"/>
  <c r="N2375" i="2"/>
  <c r="P2375" i="2" s="1"/>
  <c r="M2375" i="2"/>
  <c r="L2375" i="2"/>
  <c r="K2375" i="2"/>
  <c r="J2375" i="2"/>
  <c r="I2375" i="2"/>
  <c r="N2374" i="2"/>
  <c r="M2374" i="2"/>
  <c r="L2374" i="2"/>
  <c r="K2374" i="2"/>
  <c r="J2374" i="2"/>
  <c r="I2374" i="2"/>
  <c r="N2373" i="2"/>
  <c r="M2373" i="2"/>
  <c r="L2373" i="2"/>
  <c r="K2373" i="2"/>
  <c r="J2373" i="2"/>
  <c r="I2373" i="2"/>
  <c r="N2372" i="2"/>
  <c r="M2372" i="2"/>
  <c r="L2372" i="2"/>
  <c r="K2372" i="2"/>
  <c r="J2372" i="2"/>
  <c r="I2372" i="2"/>
  <c r="N2371" i="2"/>
  <c r="P2371" i="2" s="1"/>
  <c r="M2371" i="2"/>
  <c r="L2371" i="2"/>
  <c r="K2371" i="2"/>
  <c r="J2371" i="2"/>
  <c r="I2371" i="2"/>
  <c r="N2370" i="2"/>
  <c r="M2370" i="2"/>
  <c r="L2370" i="2"/>
  <c r="K2370" i="2"/>
  <c r="J2370" i="2"/>
  <c r="I2370" i="2"/>
  <c r="N2369" i="2"/>
  <c r="M2369" i="2"/>
  <c r="L2369" i="2"/>
  <c r="K2369" i="2"/>
  <c r="J2369" i="2"/>
  <c r="I2369" i="2"/>
  <c r="N2368" i="2"/>
  <c r="M2368" i="2"/>
  <c r="L2368" i="2"/>
  <c r="K2368" i="2"/>
  <c r="J2368" i="2"/>
  <c r="I2368" i="2"/>
  <c r="N2367" i="2"/>
  <c r="P2367" i="2" s="1"/>
  <c r="M2367" i="2"/>
  <c r="L2367" i="2"/>
  <c r="K2367" i="2"/>
  <c r="J2367" i="2"/>
  <c r="I2367" i="2"/>
  <c r="N2366" i="2"/>
  <c r="M2366" i="2"/>
  <c r="L2366" i="2"/>
  <c r="K2366" i="2"/>
  <c r="J2366" i="2"/>
  <c r="I2366" i="2"/>
  <c r="N2365" i="2"/>
  <c r="M2365" i="2"/>
  <c r="L2365" i="2"/>
  <c r="K2365" i="2"/>
  <c r="J2365" i="2"/>
  <c r="I2365" i="2"/>
  <c r="N2364" i="2"/>
  <c r="M2364" i="2"/>
  <c r="L2364" i="2"/>
  <c r="K2364" i="2"/>
  <c r="J2364" i="2"/>
  <c r="I2364" i="2"/>
  <c r="N2363" i="2"/>
  <c r="P2363" i="2" s="1"/>
  <c r="M2363" i="2"/>
  <c r="L2363" i="2"/>
  <c r="K2363" i="2"/>
  <c r="J2363" i="2"/>
  <c r="I2363" i="2"/>
  <c r="N2362" i="2"/>
  <c r="M2362" i="2"/>
  <c r="L2362" i="2"/>
  <c r="K2362" i="2"/>
  <c r="J2362" i="2"/>
  <c r="I2362" i="2"/>
  <c r="N2361" i="2"/>
  <c r="M2361" i="2"/>
  <c r="L2361" i="2"/>
  <c r="K2361" i="2"/>
  <c r="J2361" i="2"/>
  <c r="I2361" i="2"/>
  <c r="N2360" i="2"/>
  <c r="M2360" i="2"/>
  <c r="L2360" i="2"/>
  <c r="K2360" i="2"/>
  <c r="J2360" i="2"/>
  <c r="I2360" i="2"/>
  <c r="N2359" i="2"/>
  <c r="P2359" i="2" s="1"/>
  <c r="M2359" i="2"/>
  <c r="L2359" i="2"/>
  <c r="K2359" i="2"/>
  <c r="J2359" i="2"/>
  <c r="I2359" i="2"/>
  <c r="N2358" i="2"/>
  <c r="M2358" i="2"/>
  <c r="L2358" i="2"/>
  <c r="K2358" i="2"/>
  <c r="J2358" i="2"/>
  <c r="I2358" i="2"/>
  <c r="N2357" i="2"/>
  <c r="M2357" i="2"/>
  <c r="L2357" i="2"/>
  <c r="K2357" i="2"/>
  <c r="J2357" i="2"/>
  <c r="I2357" i="2"/>
  <c r="N2356" i="2"/>
  <c r="M2356" i="2"/>
  <c r="L2356" i="2"/>
  <c r="K2356" i="2"/>
  <c r="J2356" i="2"/>
  <c r="I2356" i="2"/>
  <c r="N2355" i="2"/>
  <c r="P2355" i="2" s="1"/>
  <c r="M2355" i="2"/>
  <c r="L2355" i="2"/>
  <c r="K2355" i="2"/>
  <c r="J2355" i="2"/>
  <c r="I2355" i="2"/>
  <c r="N2354" i="2"/>
  <c r="M2354" i="2"/>
  <c r="L2354" i="2"/>
  <c r="K2354" i="2"/>
  <c r="J2354" i="2"/>
  <c r="I2354" i="2"/>
  <c r="N2353" i="2"/>
  <c r="M2353" i="2"/>
  <c r="L2353" i="2"/>
  <c r="K2353" i="2"/>
  <c r="J2353" i="2"/>
  <c r="I2353" i="2"/>
  <c r="N2352" i="2"/>
  <c r="M2352" i="2"/>
  <c r="L2352" i="2"/>
  <c r="K2352" i="2"/>
  <c r="J2352" i="2"/>
  <c r="I2352" i="2"/>
  <c r="N2351" i="2"/>
  <c r="P2351" i="2" s="1"/>
  <c r="M2351" i="2"/>
  <c r="L2351" i="2"/>
  <c r="K2351" i="2"/>
  <c r="J2351" i="2"/>
  <c r="I2351" i="2"/>
  <c r="N2350" i="2"/>
  <c r="M2350" i="2"/>
  <c r="L2350" i="2"/>
  <c r="K2350" i="2"/>
  <c r="J2350" i="2"/>
  <c r="I2350" i="2"/>
  <c r="N2349" i="2"/>
  <c r="M2349" i="2"/>
  <c r="L2349" i="2"/>
  <c r="K2349" i="2"/>
  <c r="J2349" i="2"/>
  <c r="I2349" i="2"/>
  <c r="N2348" i="2"/>
  <c r="M2348" i="2"/>
  <c r="L2348" i="2"/>
  <c r="K2348" i="2"/>
  <c r="J2348" i="2"/>
  <c r="I2348" i="2"/>
  <c r="N2347" i="2"/>
  <c r="P2347" i="2" s="1"/>
  <c r="M2347" i="2"/>
  <c r="L2347" i="2"/>
  <c r="K2347" i="2"/>
  <c r="J2347" i="2"/>
  <c r="I2347" i="2"/>
  <c r="N2346" i="2"/>
  <c r="M2346" i="2"/>
  <c r="L2346" i="2"/>
  <c r="K2346" i="2"/>
  <c r="J2346" i="2"/>
  <c r="I2346" i="2"/>
  <c r="N2345" i="2"/>
  <c r="M2345" i="2"/>
  <c r="L2345" i="2"/>
  <c r="K2345" i="2"/>
  <c r="J2345" i="2"/>
  <c r="I2345" i="2"/>
  <c r="N2344" i="2"/>
  <c r="M2344" i="2"/>
  <c r="L2344" i="2"/>
  <c r="K2344" i="2"/>
  <c r="J2344" i="2"/>
  <c r="I2344" i="2"/>
  <c r="N2343" i="2"/>
  <c r="P2343" i="2" s="1"/>
  <c r="M2343" i="2"/>
  <c r="L2343" i="2"/>
  <c r="K2343" i="2"/>
  <c r="J2343" i="2"/>
  <c r="I2343" i="2"/>
  <c r="N2342" i="2"/>
  <c r="M2342" i="2"/>
  <c r="L2342" i="2"/>
  <c r="K2342" i="2"/>
  <c r="J2342" i="2"/>
  <c r="I2342" i="2"/>
  <c r="N2341" i="2"/>
  <c r="M2341" i="2"/>
  <c r="L2341" i="2"/>
  <c r="K2341" i="2"/>
  <c r="J2341" i="2"/>
  <c r="I2341" i="2"/>
  <c r="N2340" i="2"/>
  <c r="M2340" i="2"/>
  <c r="L2340" i="2"/>
  <c r="K2340" i="2"/>
  <c r="J2340" i="2"/>
  <c r="I2340" i="2"/>
  <c r="N2339" i="2"/>
  <c r="P2339" i="2" s="1"/>
  <c r="M2339" i="2"/>
  <c r="L2339" i="2"/>
  <c r="K2339" i="2"/>
  <c r="J2339" i="2"/>
  <c r="I2339" i="2"/>
  <c r="N2338" i="2"/>
  <c r="M2338" i="2"/>
  <c r="L2338" i="2"/>
  <c r="K2338" i="2"/>
  <c r="J2338" i="2"/>
  <c r="I2338" i="2"/>
  <c r="N2337" i="2"/>
  <c r="M2337" i="2"/>
  <c r="L2337" i="2"/>
  <c r="K2337" i="2"/>
  <c r="J2337" i="2"/>
  <c r="I2337" i="2"/>
  <c r="N2336" i="2"/>
  <c r="M2336" i="2"/>
  <c r="L2336" i="2"/>
  <c r="K2336" i="2"/>
  <c r="J2336" i="2"/>
  <c r="I2336" i="2"/>
  <c r="N2335" i="2"/>
  <c r="P2335" i="2" s="1"/>
  <c r="M2335" i="2"/>
  <c r="L2335" i="2"/>
  <c r="K2335" i="2"/>
  <c r="J2335" i="2"/>
  <c r="I2335" i="2"/>
  <c r="N2334" i="2"/>
  <c r="M2334" i="2"/>
  <c r="L2334" i="2"/>
  <c r="K2334" i="2"/>
  <c r="J2334" i="2"/>
  <c r="I2334" i="2"/>
  <c r="N2333" i="2"/>
  <c r="M2333" i="2"/>
  <c r="L2333" i="2"/>
  <c r="K2333" i="2"/>
  <c r="J2333" i="2"/>
  <c r="I2333" i="2"/>
  <c r="N2332" i="2"/>
  <c r="M2332" i="2"/>
  <c r="L2332" i="2"/>
  <c r="K2332" i="2"/>
  <c r="J2332" i="2"/>
  <c r="I2332" i="2"/>
  <c r="N2331" i="2"/>
  <c r="P2331" i="2" s="1"/>
  <c r="M2331" i="2"/>
  <c r="L2331" i="2"/>
  <c r="K2331" i="2"/>
  <c r="J2331" i="2"/>
  <c r="I2331" i="2"/>
  <c r="N2330" i="2"/>
  <c r="M2330" i="2"/>
  <c r="L2330" i="2"/>
  <c r="K2330" i="2"/>
  <c r="J2330" i="2"/>
  <c r="I2330" i="2"/>
  <c r="N2329" i="2"/>
  <c r="M2329" i="2"/>
  <c r="L2329" i="2"/>
  <c r="K2329" i="2"/>
  <c r="J2329" i="2"/>
  <c r="I2329" i="2"/>
  <c r="N2328" i="2"/>
  <c r="M2328" i="2"/>
  <c r="L2328" i="2"/>
  <c r="K2328" i="2"/>
  <c r="J2328" i="2"/>
  <c r="I2328" i="2"/>
  <c r="N2327" i="2"/>
  <c r="P2327" i="2" s="1"/>
  <c r="M2327" i="2"/>
  <c r="L2327" i="2"/>
  <c r="K2327" i="2"/>
  <c r="J2327" i="2"/>
  <c r="I2327" i="2"/>
  <c r="N2326" i="2"/>
  <c r="M2326" i="2"/>
  <c r="L2326" i="2"/>
  <c r="K2326" i="2"/>
  <c r="J2326" i="2"/>
  <c r="I2326" i="2"/>
  <c r="N2325" i="2"/>
  <c r="M2325" i="2"/>
  <c r="L2325" i="2"/>
  <c r="K2325" i="2"/>
  <c r="J2325" i="2"/>
  <c r="I2325" i="2"/>
  <c r="N2324" i="2"/>
  <c r="M2324" i="2"/>
  <c r="L2324" i="2"/>
  <c r="K2324" i="2"/>
  <c r="J2324" i="2"/>
  <c r="I2324" i="2"/>
  <c r="N2323" i="2"/>
  <c r="P2323" i="2" s="1"/>
  <c r="M2323" i="2"/>
  <c r="L2323" i="2"/>
  <c r="K2323" i="2"/>
  <c r="J2323" i="2"/>
  <c r="I2323" i="2"/>
  <c r="N2322" i="2"/>
  <c r="M2322" i="2"/>
  <c r="L2322" i="2"/>
  <c r="K2322" i="2"/>
  <c r="J2322" i="2"/>
  <c r="I2322" i="2"/>
  <c r="N2321" i="2"/>
  <c r="M2321" i="2"/>
  <c r="L2321" i="2"/>
  <c r="K2321" i="2"/>
  <c r="J2321" i="2"/>
  <c r="I2321" i="2"/>
  <c r="N2320" i="2"/>
  <c r="M2320" i="2"/>
  <c r="L2320" i="2"/>
  <c r="K2320" i="2"/>
  <c r="J2320" i="2"/>
  <c r="I2320" i="2"/>
  <c r="N2319" i="2"/>
  <c r="P2319" i="2" s="1"/>
  <c r="M2319" i="2"/>
  <c r="L2319" i="2"/>
  <c r="K2319" i="2"/>
  <c r="J2319" i="2"/>
  <c r="I2319" i="2"/>
  <c r="N2318" i="2"/>
  <c r="M2318" i="2"/>
  <c r="L2318" i="2"/>
  <c r="K2318" i="2"/>
  <c r="J2318" i="2"/>
  <c r="I2318" i="2"/>
  <c r="N2317" i="2"/>
  <c r="M2317" i="2"/>
  <c r="L2317" i="2"/>
  <c r="K2317" i="2"/>
  <c r="J2317" i="2"/>
  <c r="I2317" i="2"/>
  <c r="N2316" i="2"/>
  <c r="M2316" i="2"/>
  <c r="L2316" i="2"/>
  <c r="K2316" i="2"/>
  <c r="J2316" i="2"/>
  <c r="I2316" i="2"/>
  <c r="N2315" i="2"/>
  <c r="P2315" i="2" s="1"/>
  <c r="M2315" i="2"/>
  <c r="L2315" i="2"/>
  <c r="K2315" i="2"/>
  <c r="J2315" i="2"/>
  <c r="I2315" i="2"/>
  <c r="N2314" i="2"/>
  <c r="M2314" i="2"/>
  <c r="L2314" i="2"/>
  <c r="K2314" i="2"/>
  <c r="J2314" i="2"/>
  <c r="I2314" i="2"/>
  <c r="N2313" i="2"/>
  <c r="M2313" i="2"/>
  <c r="L2313" i="2"/>
  <c r="K2313" i="2"/>
  <c r="J2313" i="2"/>
  <c r="I2313" i="2"/>
  <c r="N2312" i="2"/>
  <c r="M2312" i="2"/>
  <c r="L2312" i="2"/>
  <c r="K2312" i="2"/>
  <c r="J2312" i="2"/>
  <c r="I2312" i="2"/>
  <c r="N2311" i="2"/>
  <c r="P2311" i="2" s="1"/>
  <c r="M2311" i="2"/>
  <c r="L2311" i="2"/>
  <c r="K2311" i="2"/>
  <c r="J2311" i="2"/>
  <c r="I2311" i="2"/>
  <c r="N2310" i="2"/>
  <c r="M2310" i="2"/>
  <c r="L2310" i="2"/>
  <c r="K2310" i="2"/>
  <c r="J2310" i="2"/>
  <c r="I2310" i="2"/>
  <c r="N2309" i="2"/>
  <c r="M2309" i="2"/>
  <c r="L2309" i="2"/>
  <c r="K2309" i="2"/>
  <c r="J2309" i="2"/>
  <c r="I2309" i="2"/>
  <c r="N2308" i="2"/>
  <c r="M2308" i="2"/>
  <c r="L2308" i="2"/>
  <c r="K2308" i="2"/>
  <c r="J2308" i="2"/>
  <c r="I2308" i="2"/>
  <c r="N2307" i="2"/>
  <c r="P2307" i="2" s="1"/>
  <c r="M2307" i="2"/>
  <c r="L2307" i="2"/>
  <c r="K2307" i="2"/>
  <c r="J2307" i="2"/>
  <c r="I2307" i="2"/>
  <c r="N2306" i="2"/>
  <c r="M2306" i="2"/>
  <c r="L2306" i="2"/>
  <c r="K2306" i="2"/>
  <c r="J2306" i="2"/>
  <c r="I2306" i="2"/>
  <c r="N2305" i="2"/>
  <c r="M2305" i="2"/>
  <c r="L2305" i="2"/>
  <c r="K2305" i="2"/>
  <c r="J2305" i="2"/>
  <c r="I2305" i="2"/>
  <c r="N2304" i="2"/>
  <c r="M2304" i="2"/>
  <c r="L2304" i="2"/>
  <c r="K2304" i="2"/>
  <c r="J2304" i="2"/>
  <c r="I2304" i="2"/>
  <c r="N2303" i="2"/>
  <c r="P2303" i="2" s="1"/>
  <c r="M2303" i="2"/>
  <c r="L2303" i="2"/>
  <c r="K2303" i="2"/>
  <c r="J2303" i="2"/>
  <c r="I2303" i="2"/>
  <c r="N2302" i="2"/>
  <c r="M2302" i="2"/>
  <c r="L2302" i="2"/>
  <c r="K2302" i="2"/>
  <c r="J2302" i="2"/>
  <c r="I2302" i="2"/>
  <c r="N2301" i="2"/>
  <c r="M2301" i="2"/>
  <c r="L2301" i="2"/>
  <c r="K2301" i="2"/>
  <c r="J2301" i="2"/>
  <c r="I2301" i="2"/>
  <c r="N2300" i="2"/>
  <c r="M2300" i="2"/>
  <c r="L2300" i="2"/>
  <c r="K2300" i="2"/>
  <c r="J2300" i="2"/>
  <c r="I2300" i="2"/>
  <c r="N2299" i="2"/>
  <c r="P2299" i="2" s="1"/>
  <c r="M2299" i="2"/>
  <c r="L2299" i="2"/>
  <c r="K2299" i="2"/>
  <c r="J2299" i="2"/>
  <c r="I2299" i="2"/>
  <c r="N2298" i="2"/>
  <c r="M2298" i="2"/>
  <c r="L2298" i="2"/>
  <c r="K2298" i="2"/>
  <c r="J2298" i="2"/>
  <c r="I2298" i="2"/>
  <c r="N2297" i="2"/>
  <c r="M2297" i="2"/>
  <c r="L2297" i="2"/>
  <c r="K2297" i="2"/>
  <c r="J2297" i="2"/>
  <c r="I2297" i="2"/>
  <c r="N2296" i="2"/>
  <c r="M2296" i="2"/>
  <c r="L2296" i="2"/>
  <c r="K2296" i="2"/>
  <c r="J2296" i="2"/>
  <c r="I2296" i="2"/>
  <c r="N2295" i="2"/>
  <c r="P2295" i="2" s="1"/>
  <c r="M2295" i="2"/>
  <c r="L2295" i="2"/>
  <c r="K2295" i="2"/>
  <c r="J2295" i="2"/>
  <c r="I2295" i="2"/>
  <c r="N2294" i="2"/>
  <c r="M2294" i="2"/>
  <c r="L2294" i="2"/>
  <c r="K2294" i="2"/>
  <c r="J2294" i="2"/>
  <c r="I2294" i="2"/>
  <c r="N2293" i="2"/>
  <c r="M2293" i="2"/>
  <c r="L2293" i="2"/>
  <c r="K2293" i="2"/>
  <c r="J2293" i="2"/>
  <c r="I2293" i="2"/>
  <c r="N2292" i="2"/>
  <c r="M2292" i="2"/>
  <c r="L2292" i="2"/>
  <c r="K2292" i="2"/>
  <c r="J2292" i="2"/>
  <c r="I2292" i="2"/>
  <c r="N2291" i="2"/>
  <c r="P2291" i="2" s="1"/>
  <c r="M2291" i="2"/>
  <c r="L2291" i="2"/>
  <c r="K2291" i="2"/>
  <c r="J2291" i="2"/>
  <c r="I2291" i="2"/>
  <c r="N2290" i="2"/>
  <c r="M2290" i="2"/>
  <c r="L2290" i="2"/>
  <c r="K2290" i="2"/>
  <c r="J2290" i="2"/>
  <c r="I2290" i="2"/>
  <c r="N2289" i="2"/>
  <c r="M2289" i="2"/>
  <c r="L2289" i="2"/>
  <c r="K2289" i="2"/>
  <c r="J2289" i="2"/>
  <c r="I2289" i="2"/>
  <c r="N2288" i="2"/>
  <c r="M2288" i="2"/>
  <c r="L2288" i="2"/>
  <c r="K2288" i="2"/>
  <c r="J2288" i="2"/>
  <c r="I2288" i="2"/>
  <c r="N2287" i="2"/>
  <c r="P2287" i="2" s="1"/>
  <c r="M2287" i="2"/>
  <c r="L2287" i="2"/>
  <c r="K2287" i="2"/>
  <c r="J2287" i="2"/>
  <c r="I2287" i="2"/>
  <c r="N2286" i="2"/>
  <c r="M2286" i="2"/>
  <c r="L2286" i="2"/>
  <c r="K2286" i="2"/>
  <c r="J2286" i="2"/>
  <c r="I2286" i="2"/>
  <c r="N2285" i="2"/>
  <c r="M2285" i="2"/>
  <c r="L2285" i="2"/>
  <c r="K2285" i="2"/>
  <c r="J2285" i="2"/>
  <c r="I2285" i="2"/>
  <c r="N2284" i="2"/>
  <c r="M2284" i="2"/>
  <c r="L2284" i="2"/>
  <c r="K2284" i="2"/>
  <c r="J2284" i="2"/>
  <c r="I2284" i="2"/>
  <c r="N2283" i="2"/>
  <c r="P2283" i="2" s="1"/>
  <c r="M2283" i="2"/>
  <c r="L2283" i="2"/>
  <c r="K2283" i="2"/>
  <c r="J2283" i="2"/>
  <c r="I2283" i="2"/>
  <c r="N2282" i="2"/>
  <c r="M2282" i="2"/>
  <c r="L2282" i="2"/>
  <c r="K2282" i="2"/>
  <c r="J2282" i="2"/>
  <c r="I2282" i="2"/>
  <c r="N2281" i="2"/>
  <c r="M2281" i="2"/>
  <c r="L2281" i="2"/>
  <c r="K2281" i="2"/>
  <c r="J2281" i="2"/>
  <c r="I2281" i="2"/>
  <c r="N2280" i="2"/>
  <c r="M2280" i="2"/>
  <c r="L2280" i="2"/>
  <c r="K2280" i="2"/>
  <c r="J2280" i="2"/>
  <c r="I2280" i="2"/>
  <c r="N2279" i="2"/>
  <c r="P2279" i="2" s="1"/>
  <c r="M2279" i="2"/>
  <c r="L2279" i="2"/>
  <c r="K2279" i="2"/>
  <c r="J2279" i="2"/>
  <c r="I2279" i="2"/>
  <c r="N2278" i="2"/>
  <c r="M2278" i="2"/>
  <c r="L2278" i="2"/>
  <c r="K2278" i="2"/>
  <c r="J2278" i="2"/>
  <c r="I2278" i="2"/>
  <c r="N2277" i="2"/>
  <c r="M2277" i="2"/>
  <c r="L2277" i="2"/>
  <c r="K2277" i="2"/>
  <c r="J2277" i="2"/>
  <c r="I2277" i="2"/>
  <c r="N2276" i="2"/>
  <c r="M2276" i="2"/>
  <c r="L2276" i="2"/>
  <c r="K2276" i="2"/>
  <c r="J2276" i="2"/>
  <c r="I2276" i="2"/>
  <c r="N2275" i="2"/>
  <c r="P2275" i="2" s="1"/>
  <c r="M2275" i="2"/>
  <c r="L2275" i="2"/>
  <c r="K2275" i="2"/>
  <c r="J2275" i="2"/>
  <c r="I2275" i="2"/>
  <c r="N2274" i="2"/>
  <c r="M2274" i="2"/>
  <c r="L2274" i="2"/>
  <c r="K2274" i="2"/>
  <c r="J2274" i="2"/>
  <c r="I2274" i="2"/>
  <c r="N2273" i="2"/>
  <c r="M2273" i="2"/>
  <c r="L2273" i="2"/>
  <c r="K2273" i="2"/>
  <c r="J2273" i="2"/>
  <c r="I2273" i="2"/>
  <c r="N2272" i="2"/>
  <c r="M2272" i="2"/>
  <c r="L2272" i="2"/>
  <c r="K2272" i="2"/>
  <c r="J2272" i="2"/>
  <c r="I2272" i="2"/>
  <c r="N2271" i="2"/>
  <c r="P2271" i="2" s="1"/>
  <c r="M2271" i="2"/>
  <c r="L2271" i="2"/>
  <c r="K2271" i="2"/>
  <c r="J2271" i="2"/>
  <c r="I2271" i="2"/>
  <c r="N2270" i="2"/>
  <c r="M2270" i="2"/>
  <c r="L2270" i="2"/>
  <c r="K2270" i="2"/>
  <c r="J2270" i="2"/>
  <c r="I2270" i="2"/>
  <c r="N2269" i="2"/>
  <c r="M2269" i="2"/>
  <c r="L2269" i="2"/>
  <c r="K2269" i="2"/>
  <c r="J2269" i="2"/>
  <c r="I2269" i="2"/>
  <c r="N2268" i="2"/>
  <c r="M2268" i="2"/>
  <c r="L2268" i="2"/>
  <c r="K2268" i="2"/>
  <c r="J2268" i="2"/>
  <c r="I2268" i="2"/>
  <c r="N2267" i="2"/>
  <c r="P2267" i="2" s="1"/>
  <c r="M2267" i="2"/>
  <c r="L2267" i="2"/>
  <c r="K2267" i="2"/>
  <c r="J2267" i="2"/>
  <c r="I2267" i="2"/>
  <c r="N2266" i="2"/>
  <c r="M2266" i="2"/>
  <c r="L2266" i="2"/>
  <c r="K2266" i="2"/>
  <c r="J2266" i="2"/>
  <c r="I2266" i="2"/>
  <c r="N2265" i="2"/>
  <c r="M2265" i="2"/>
  <c r="L2265" i="2"/>
  <c r="K2265" i="2"/>
  <c r="J2265" i="2"/>
  <c r="I2265" i="2"/>
  <c r="N2264" i="2"/>
  <c r="M2264" i="2"/>
  <c r="L2264" i="2"/>
  <c r="K2264" i="2"/>
  <c r="J2264" i="2"/>
  <c r="I2264" i="2"/>
  <c r="N2263" i="2"/>
  <c r="P2263" i="2" s="1"/>
  <c r="M2263" i="2"/>
  <c r="L2263" i="2"/>
  <c r="K2263" i="2"/>
  <c r="J2263" i="2"/>
  <c r="I2263" i="2"/>
  <c r="N2262" i="2"/>
  <c r="M2262" i="2"/>
  <c r="L2262" i="2"/>
  <c r="K2262" i="2"/>
  <c r="J2262" i="2"/>
  <c r="I2262" i="2"/>
  <c r="N2261" i="2"/>
  <c r="M2261" i="2"/>
  <c r="L2261" i="2"/>
  <c r="K2261" i="2"/>
  <c r="J2261" i="2"/>
  <c r="I2261" i="2"/>
  <c r="N2260" i="2"/>
  <c r="M2260" i="2"/>
  <c r="L2260" i="2"/>
  <c r="K2260" i="2"/>
  <c r="J2260" i="2"/>
  <c r="I2260" i="2"/>
  <c r="N2259" i="2"/>
  <c r="P2259" i="2" s="1"/>
  <c r="M2259" i="2"/>
  <c r="L2259" i="2"/>
  <c r="K2259" i="2"/>
  <c r="J2259" i="2"/>
  <c r="I2259" i="2"/>
  <c r="N2258" i="2"/>
  <c r="M2258" i="2"/>
  <c r="L2258" i="2"/>
  <c r="K2258" i="2"/>
  <c r="J2258" i="2"/>
  <c r="I2258" i="2"/>
  <c r="N2257" i="2"/>
  <c r="M2257" i="2"/>
  <c r="L2257" i="2"/>
  <c r="K2257" i="2"/>
  <c r="J2257" i="2"/>
  <c r="I2257" i="2"/>
  <c r="N2256" i="2"/>
  <c r="M2256" i="2"/>
  <c r="L2256" i="2"/>
  <c r="K2256" i="2"/>
  <c r="J2256" i="2"/>
  <c r="I2256" i="2"/>
  <c r="N2255" i="2"/>
  <c r="P2255" i="2" s="1"/>
  <c r="M2255" i="2"/>
  <c r="L2255" i="2"/>
  <c r="K2255" i="2"/>
  <c r="J2255" i="2"/>
  <c r="I2255" i="2"/>
  <c r="N2254" i="2"/>
  <c r="M2254" i="2"/>
  <c r="L2254" i="2"/>
  <c r="K2254" i="2"/>
  <c r="J2254" i="2"/>
  <c r="I2254" i="2"/>
  <c r="N2253" i="2"/>
  <c r="M2253" i="2"/>
  <c r="L2253" i="2"/>
  <c r="K2253" i="2"/>
  <c r="J2253" i="2"/>
  <c r="I2253" i="2"/>
  <c r="N2252" i="2"/>
  <c r="M2252" i="2"/>
  <c r="L2252" i="2"/>
  <c r="K2252" i="2"/>
  <c r="J2252" i="2"/>
  <c r="I2252" i="2"/>
  <c r="N2251" i="2"/>
  <c r="P2251" i="2" s="1"/>
  <c r="M2251" i="2"/>
  <c r="L2251" i="2"/>
  <c r="K2251" i="2"/>
  <c r="J2251" i="2"/>
  <c r="I2251" i="2"/>
  <c r="N2250" i="2"/>
  <c r="M2250" i="2"/>
  <c r="L2250" i="2"/>
  <c r="K2250" i="2"/>
  <c r="J2250" i="2"/>
  <c r="I2250" i="2"/>
  <c r="N2249" i="2"/>
  <c r="M2249" i="2"/>
  <c r="L2249" i="2"/>
  <c r="K2249" i="2"/>
  <c r="J2249" i="2"/>
  <c r="I2249" i="2"/>
  <c r="N2248" i="2"/>
  <c r="M2248" i="2"/>
  <c r="L2248" i="2"/>
  <c r="K2248" i="2"/>
  <c r="J2248" i="2"/>
  <c r="I2248" i="2"/>
  <c r="N2247" i="2"/>
  <c r="P2247" i="2" s="1"/>
  <c r="M2247" i="2"/>
  <c r="L2247" i="2"/>
  <c r="K2247" i="2"/>
  <c r="J2247" i="2"/>
  <c r="I2247" i="2"/>
  <c r="N2246" i="2"/>
  <c r="M2246" i="2"/>
  <c r="L2246" i="2"/>
  <c r="K2246" i="2"/>
  <c r="J2246" i="2"/>
  <c r="I2246" i="2"/>
  <c r="N2245" i="2"/>
  <c r="M2245" i="2"/>
  <c r="L2245" i="2"/>
  <c r="K2245" i="2"/>
  <c r="J2245" i="2"/>
  <c r="I2245" i="2"/>
  <c r="N2244" i="2"/>
  <c r="M2244" i="2"/>
  <c r="L2244" i="2"/>
  <c r="K2244" i="2"/>
  <c r="J2244" i="2"/>
  <c r="I2244" i="2"/>
  <c r="N2243" i="2"/>
  <c r="P2243" i="2" s="1"/>
  <c r="M2243" i="2"/>
  <c r="L2243" i="2"/>
  <c r="K2243" i="2"/>
  <c r="J2243" i="2"/>
  <c r="I2243" i="2"/>
  <c r="N2242" i="2"/>
  <c r="M2242" i="2"/>
  <c r="L2242" i="2"/>
  <c r="K2242" i="2"/>
  <c r="J2242" i="2"/>
  <c r="I2242" i="2"/>
  <c r="N2241" i="2"/>
  <c r="M2241" i="2"/>
  <c r="L2241" i="2"/>
  <c r="K2241" i="2"/>
  <c r="J2241" i="2"/>
  <c r="I2241" i="2"/>
  <c r="N2240" i="2"/>
  <c r="M2240" i="2"/>
  <c r="L2240" i="2"/>
  <c r="K2240" i="2"/>
  <c r="J2240" i="2"/>
  <c r="I2240" i="2"/>
  <c r="N2239" i="2"/>
  <c r="P2239" i="2" s="1"/>
  <c r="M2239" i="2"/>
  <c r="L2239" i="2"/>
  <c r="K2239" i="2"/>
  <c r="J2239" i="2"/>
  <c r="I2239" i="2"/>
  <c r="N2238" i="2"/>
  <c r="M2238" i="2"/>
  <c r="L2238" i="2"/>
  <c r="K2238" i="2"/>
  <c r="J2238" i="2"/>
  <c r="I2238" i="2"/>
  <c r="N2237" i="2"/>
  <c r="M2237" i="2"/>
  <c r="L2237" i="2"/>
  <c r="K2237" i="2"/>
  <c r="J2237" i="2"/>
  <c r="I2237" i="2"/>
  <c r="N2236" i="2"/>
  <c r="M2236" i="2"/>
  <c r="L2236" i="2"/>
  <c r="K2236" i="2"/>
  <c r="J2236" i="2"/>
  <c r="I2236" i="2"/>
  <c r="N2235" i="2"/>
  <c r="P2235" i="2" s="1"/>
  <c r="M2235" i="2"/>
  <c r="L2235" i="2"/>
  <c r="K2235" i="2"/>
  <c r="J2235" i="2"/>
  <c r="I2235" i="2"/>
  <c r="N2234" i="2"/>
  <c r="M2234" i="2"/>
  <c r="L2234" i="2"/>
  <c r="K2234" i="2"/>
  <c r="J2234" i="2"/>
  <c r="I2234" i="2"/>
  <c r="N2233" i="2"/>
  <c r="M2233" i="2"/>
  <c r="L2233" i="2"/>
  <c r="K2233" i="2"/>
  <c r="J2233" i="2"/>
  <c r="I2233" i="2"/>
  <c r="N2232" i="2"/>
  <c r="M2232" i="2"/>
  <c r="L2232" i="2"/>
  <c r="K2232" i="2"/>
  <c r="J2232" i="2"/>
  <c r="I2232" i="2"/>
  <c r="N2231" i="2"/>
  <c r="P2231" i="2" s="1"/>
  <c r="M2231" i="2"/>
  <c r="L2231" i="2"/>
  <c r="K2231" i="2"/>
  <c r="J2231" i="2"/>
  <c r="I2231" i="2"/>
  <c r="N2230" i="2"/>
  <c r="M2230" i="2"/>
  <c r="L2230" i="2"/>
  <c r="K2230" i="2"/>
  <c r="J2230" i="2"/>
  <c r="I2230" i="2"/>
  <c r="N2229" i="2"/>
  <c r="M2229" i="2"/>
  <c r="L2229" i="2"/>
  <c r="K2229" i="2"/>
  <c r="J2229" i="2"/>
  <c r="I2229" i="2"/>
  <c r="N2228" i="2"/>
  <c r="M2228" i="2"/>
  <c r="L2228" i="2"/>
  <c r="K2228" i="2"/>
  <c r="J2228" i="2"/>
  <c r="I2228" i="2"/>
  <c r="N2227" i="2"/>
  <c r="P2227" i="2" s="1"/>
  <c r="M2227" i="2"/>
  <c r="L2227" i="2"/>
  <c r="K2227" i="2"/>
  <c r="J2227" i="2"/>
  <c r="I2227" i="2"/>
  <c r="N2226" i="2"/>
  <c r="M2226" i="2"/>
  <c r="L2226" i="2"/>
  <c r="K2226" i="2"/>
  <c r="J2226" i="2"/>
  <c r="I2226" i="2"/>
  <c r="N2225" i="2"/>
  <c r="M2225" i="2"/>
  <c r="L2225" i="2"/>
  <c r="K2225" i="2"/>
  <c r="J2225" i="2"/>
  <c r="I2225" i="2"/>
  <c r="N2224" i="2"/>
  <c r="M2224" i="2"/>
  <c r="L2224" i="2"/>
  <c r="K2224" i="2"/>
  <c r="J2224" i="2"/>
  <c r="I2224" i="2"/>
  <c r="N2223" i="2"/>
  <c r="P2223" i="2" s="1"/>
  <c r="M2223" i="2"/>
  <c r="L2223" i="2"/>
  <c r="K2223" i="2"/>
  <c r="J2223" i="2"/>
  <c r="I2223" i="2"/>
  <c r="N2222" i="2"/>
  <c r="M2222" i="2"/>
  <c r="L2222" i="2"/>
  <c r="K2222" i="2"/>
  <c r="J2222" i="2"/>
  <c r="I2222" i="2"/>
  <c r="N2221" i="2"/>
  <c r="M2221" i="2"/>
  <c r="L2221" i="2"/>
  <c r="K2221" i="2"/>
  <c r="J2221" i="2"/>
  <c r="I2221" i="2"/>
  <c r="N2220" i="2"/>
  <c r="M2220" i="2"/>
  <c r="L2220" i="2"/>
  <c r="K2220" i="2"/>
  <c r="J2220" i="2"/>
  <c r="I2220" i="2"/>
  <c r="N2219" i="2"/>
  <c r="P2219" i="2" s="1"/>
  <c r="M2219" i="2"/>
  <c r="L2219" i="2"/>
  <c r="K2219" i="2"/>
  <c r="J2219" i="2"/>
  <c r="I2219" i="2"/>
  <c r="N2218" i="2"/>
  <c r="M2218" i="2"/>
  <c r="L2218" i="2"/>
  <c r="K2218" i="2"/>
  <c r="J2218" i="2"/>
  <c r="I2218" i="2"/>
  <c r="N2217" i="2"/>
  <c r="M2217" i="2"/>
  <c r="L2217" i="2"/>
  <c r="K2217" i="2"/>
  <c r="J2217" i="2"/>
  <c r="I2217" i="2"/>
  <c r="N2216" i="2"/>
  <c r="M2216" i="2"/>
  <c r="L2216" i="2"/>
  <c r="K2216" i="2"/>
  <c r="J2216" i="2"/>
  <c r="I2216" i="2"/>
  <c r="N2215" i="2"/>
  <c r="P2215" i="2" s="1"/>
  <c r="M2215" i="2"/>
  <c r="L2215" i="2"/>
  <c r="K2215" i="2"/>
  <c r="J2215" i="2"/>
  <c r="I2215" i="2"/>
  <c r="N2214" i="2"/>
  <c r="M2214" i="2"/>
  <c r="L2214" i="2"/>
  <c r="K2214" i="2"/>
  <c r="J2214" i="2"/>
  <c r="I2214" i="2"/>
  <c r="N2213" i="2"/>
  <c r="M2213" i="2"/>
  <c r="L2213" i="2"/>
  <c r="K2213" i="2"/>
  <c r="J2213" i="2"/>
  <c r="I2213" i="2"/>
  <c r="N2212" i="2"/>
  <c r="M2212" i="2"/>
  <c r="L2212" i="2"/>
  <c r="K2212" i="2"/>
  <c r="J2212" i="2"/>
  <c r="I2212" i="2"/>
  <c r="N2211" i="2"/>
  <c r="P2211" i="2" s="1"/>
  <c r="M2211" i="2"/>
  <c r="L2211" i="2"/>
  <c r="K2211" i="2"/>
  <c r="J2211" i="2"/>
  <c r="I2211" i="2"/>
  <c r="N2210" i="2"/>
  <c r="M2210" i="2"/>
  <c r="L2210" i="2"/>
  <c r="K2210" i="2"/>
  <c r="J2210" i="2"/>
  <c r="I2210" i="2"/>
  <c r="N2209" i="2"/>
  <c r="M2209" i="2"/>
  <c r="L2209" i="2"/>
  <c r="K2209" i="2"/>
  <c r="J2209" i="2"/>
  <c r="I2209" i="2"/>
  <c r="N2208" i="2"/>
  <c r="M2208" i="2"/>
  <c r="L2208" i="2"/>
  <c r="K2208" i="2"/>
  <c r="J2208" i="2"/>
  <c r="I2208" i="2"/>
  <c r="N2207" i="2"/>
  <c r="P2207" i="2" s="1"/>
  <c r="M2207" i="2"/>
  <c r="L2207" i="2"/>
  <c r="K2207" i="2"/>
  <c r="J2207" i="2"/>
  <c r="I2207" i="2"/>
  <c r="N2206" i="2"/>
  <c r="M2206" i="2"/>
  <c r="L2206" i="2"/>
  <c r="K2206" i="2"/>
  <c r="J2206" i="2"/>
  <c r="I2206" i="2"/>
  <c r="N2205" i="2"/>
  <c r="M2205" i="2"/>
  <c r="L2205" i="2"/>
  <c r="K2205" i="2"/>
  <c r="J2205" i="2"/>
  <c r="I2205" i="2"/>
  <c r="N2204" i="2"/>
  <c r="M2204" i="2"/>
  <c r="L2204" i="2"/>
  <c r="K2204" i="2"/>
  <c r="J2204" i="2"/>
  <c r="I2204" i="2"/>
  <c r="N2203" i="2"/>
  <c r="P2203" i="2" s="1"/>
  <c r="M2203" i="2"/>
  <c r="L2203" i="2"/>
  <c r="K2203" i="2"/>
  <c r="J2203" i="2"/>
  <c r="I2203" i="2"/>
  <c r="N2202" i="2"/>
  <c r="M2202" i="2"/>
  <c r="L2202" i="2"/>
  <c r="K2202" i="2"/>
  <c r="J2202" i="2"/>
  <c r="I2202" i="2"/>
  <c r="N2201" i="2"/>
  <c r="M2201" i="2"/>
  <c r="L2201" i="2"/>
  <c r="K2201" i="2"/>
  <c r="J2201" i="2"/>
  <c r="I2201" i="2"/>
  <c r="N2200" i="2"/>
  <c r="M2200" i="2"/>
  <c r="L2200" i="2"/>
  <c r="K2200" i="2"/>
  <c r="J2200" i="2"/>
  <c r="I2200" i="2"/>
  <c r="N2199" i="2"/>
  <c r="P2199" i="2" s="1"/>
  <c r="M2199" i="2"/>
  <c r="L2199" i="2"/>
  <c r="K2199" i="2"/>
  <c r="J2199" i="2"/>
  <c r="I2199" i="2"/>
  <c r="N2198" i="2"/>
  <c r="M2198" i="2"/>
  <c r="L2198" i="2"/>
  <c r="K2198" i="2"/>
  <c r="J2198" i="2"/>
  <c r="I2198" i="2"/>
  <c r="N2197" i="2"/>
  <c r="M2197" i="2"/>
  <c r="L2197" i="2"/>
  <c r="K2197" i="2"/>
  <c r="J2197" i="2"/>
  <c r="I2197" i="2"/>
  <c r="N2196" i="2"/>
  <c r="M2196" i="2"/>
  <c r="L2196" i="2"/>
  <c r="K2196" i="2"/>
  <c r="J2196" i="2"/>
  <c r="I2196" i="2"/>
  <c r="N2195" i="2"/>
  <c r="P2195" i="2" s="1"/>
  <c r="M2195" i="2"/>
  <c r="L2195" i="2"/>
  <c r="K2195" i="2"/>
  <c r="J2195" i="2"/>
  <c r="I2195" i="2"/>
  <c r="N2194" i="2"/>
  <c r="M2194" i="2"/>
  <c r="L2194" i="2"/>
  <c r="K2194" i="2"/>
  <c r="J2194" i="2"/>
  <c r="I2194" i="2"/>
  <c r="N2193" i="2"/>
  <c r="M2193" i="2"/>
  <c r="L2193" i="2"/>
  <c r="K2193" i="2"/>
  <c r="J2193" i="2"/>
  <c r="I2193" i="2"/>
  <c r="N2192" i="2"/>
  <c r="M2192" i="2"/>
  <c r="L2192" i="2"/>
  <c r="K2192" i="2"/>
  <c r="J2192" i="2"/>
  <c r="I2192" i="2"/>
  <c r="N2191" i="2"/>
  <c r="P2191" i="2" s="1"/>
  <c r="M2191" i="2"/>
  <c r="L2191" i="2"/>
  <c r="K2191" i="2"/>
  <c r="J2191" i="2"/>
  <c r="I2191" i="2"/>
  <c r="N2190" i="2"/>
  <c r="M2190" i="2"/>
  <c r="L2190" i="2"/>
  <c r="K2190" i="2"/>
  <c r="J2190" i="2"/>
  <c r="I2190" i="2"/>
  <c r="N2189" i="2"/>
  <c r="M2189" i="2"/>
  <c r="L2189" i="2"/>
  <c r="K2189" i="2"/>
  <c r="J2189" i="2"/>
  <c r="I2189" i="2"/>
  <c r="N2188" i="2"/>
  <c r="M2188" i="2"/>
  <c r="L2188" i="2"/>
  <c r="K2188" i="2"/>
  <c r="J2188" i="2"/>
  <c r="I2188" i="2"/>
  <c r="N2187" i="2"/>
  <c r="P2187" i="2" s="1"/>
  <c r="M2187" i="2"/>
  <c r="L2187" i="2"/>
  <c r="K2187" i="2"/>
  <c r="J2187" i="2"/>
  <c r="I2187" i="2"/>
  <c r="N2186" i="2"/>
  <c r="M2186" i="2"/>
  <c r="L2186" i="2"/>
  <c r="K2186" i="2"/>
  <c r="J2186" i="2"/>
  <c r="I2186" i="2"/>
  <c r="N2185" i="2"/>
  <c r="M2185" i="2"/>
  <c r="L2185" i="2"/>
  <c r="K2185" i="2"/>
  <c r="J2185" i="2"/>
  <c r="I2185" i="2"/>
  <c r="N2184" i="2"/>
  <c r="M2184" i="2"/>
  <c r="L2184" i="2"/>
  <c r="K2184" i="2"/>
  <c r="J2184" i="2"/>
  <c r="I2184" i="2"/>
  <c r="N2183" i="2"/>
  <c r="P2183" i="2" s="1"/>
  <c r="M2183" i="2"/>
  <c r="L2183" i="2"/>
  <c r="K2183" i="2"/>
  <c r="J2183" i="2"/>
  <c r="I2183" i="2"/>
  <c r="N2182" i="2"/>
  <c r="M2182" i="2"/>
  <c r="L2182" i="2"/>
  <c r="K2182" i="2"/>
  <c r="J2182" i="2"/>
  <c r="I2182" i="2"/>
  <c r="N2181" i="2"/>
  <c r="M2181" i="2"/>
  <c r="L2181" i="2"/>
  <c r="K2181" i="2"/>
  <c r="J2181" i="2"/>
  <c r="I2181" i="2"/>
  <c r="N2180" i="2"/>
  <c r="M2180" i="2"/>
  <c r="L2180" i="2"/>
  <c r="K2180" i="2"/>
  <c r="J2180" i="2"/>
  <c r="I2180" i="2"/>
  <c r="N2179" i="2"/>
  <c r="P2179" i="2" s="1"/>
  <c r="M2179" i="2"/>
  <c r="L2179" i="2"/>
  <c r="K2179" i="2"/>
  <c r="J2179" i="2"/>
  <c r="I2179" i="2"/>
  <c r="N2178" i="2"/>
  <c r="M2178" i="2"/>
  <c r="L2178" i="2"/>
  <c r="K2178" i="2"/>
  <c r="J2178" i="2"/>
  <c r="I2178" i="2"/>
  <c r="N2177" i="2"/>
  <c r="M2177" i="2"/>
  <c r="L2177" i="2"/>
  <c r="K2177" i="2"/>
  <c r="J2177" i="2"/>
  <c r="I2177" i="2"/>
  <c r="N2176" i="2"/>
  <c r="M2176" i="2"/>
  <c r="L2176" i="2"/>
  <c r="K2176" i="2"/>
  <c r="J2176" i="2"/>
  <c r="I2176" i="2"/>
  <c r="N2175" i="2"/>
  <c r="P2175" i="2" s="1"/>
  <c r="M2175" i="2"/>
  <c r="L2175" i="2"/>
  <c r="K2175" i="2"/>
  <c r="J2175" i="2"/>
  <c r="I2175" i="2"/>
  <c r="N2174" i="2"/>
  <c r="M2174" i="2"/>
  <c r="L2174" i="2"/>
  <c r="K2174" i="2"/>
  <c r="J2174" i="2"/>
  <c r="I2174" i="2"/>
  <c r="N2173" i="2"/>
  <c r="M2173" i="2"/>
  <c r="L2173" i="2"/>
  <c r="K2173" i="2"/>
  <c r="J2173" i="2"/>
  <c r="I2173" i="2"/>
  <c r="N2172" i="2"/>
  <c r="M2172" i="2"/>
  <c r="L2172" i="2"/>
  <c r="K2172" i="2"/>
  <c r="J2172" i="2"/>
  <c r="I2172" i="2"/>
  <c r="N2171" i="2"/>
  <c r="P2171" i="2" s="1"/>
  <c r="M2171" i="2"/>
  <c r="L2171" i="2"/>
  <c r="K2171" i="2"/>
  <c r="J2171" i="2"/>
  <c r="I2171" i="2"/>
  <c r="N2170" i="2"/>
  <c r="M2170" i="2"/>
  <c r="L2170" i="2"/>
  <c r="K2170" i="2"/>
  <c r="J2170" i="2"/>
  <c r="I2170" i="2"/>
  <c r="N2169" i="2"/>
  <c r="M2169" i="2"/>
  <c r="L2169" i="2"/>
  <c r="K2169" i="2"/>
  <c r="J2169" i="2"/>
  <c r="I2169" i="2"/>
  <c r="N2168" i="2"/>
  <c r="M2168" i="2"/>
  <c r="L2168" i="2"/>
  <c r="K2168" i="2"/>
  <c r="J2168" i="2"/>
  <c r="I2168" i="2"/>
  <c r="N2167" i="2"/>
  <c r="P2167" i="2" s="1"/>
  <c r="M2167" i="2"/>
  <c r="L2167" i="2"/>
  <c r="K2167" i="2"/>
  <c r="J2167" i="2"/>
  <c r="I2167" i="2"/>
  <c r="N2166" i="2"/>
  <c r="M2166" i="2"/>
  <c r="L2166" i="2"/>
  <c r="K2166" i="2"/>
  <c r="J2166" i="2"/>
  <c r="I2166" i="2"/>
  <c r="N2165" i="2"/>
  <c r="M2165" i="2"/>
  <c r="L2165" i="2"/>
  <c r="K2165" i="2"/>
  <c r="J2165" i="2"/>
  <c r="I2165" i="2"/>
  <c r="N2164" i="2"/>
  <c r="M2164" i="2"/>
  <c r="L2164" i="2"/>
  <c r="K2164" i="2"/>
  <c r="J2164" i="2"/>
  <c r="I2164" i="2"/>
  <c r="N2163" i="2"/>
  <c r="P2163" i="2" s="1"/>
  <c r="M2163" i="2"/>
  <c r="L2163" i="2"/>
  <c r="K2163" i="2"/>
  <c r="J2163" i="2"/>
  <c r="I2163" i="2"/>
  <c r="N2162" i="2"/>
  <c r="M2162" i="2"/>
  <c r="L2162" i="2"/>
  <c r="K2162" i="2"/>
  <c r="J2162" i="2"/>
  <c r="I2162" i="2"/>
  <c r="N2161" i="2"/>
  <c r="M2161" i="2"/>
  <c r="L2161" i="2"/>
  <c r="K2161" i="2"/>
  <c r="J2161" i="2"/>
  <c r="I2161" i="2"/>
  <c r="N2160" i="2"/>
  <c r="M2160" i="2"/>
  <c r="L2160" i="2"/>
  <c r="K2160" i="2"/>
  <c r="J2160" i="2"/>
  <c r="I2160" i="2"/>
  <c r="N2159" i="2"/>
  <c r="P2159" i="2" s="1"/>
  <c r="M2159" i="2"/>
  <c r="L2159" i="2"/>
  <c r="K2159" i="2"/>
  <c r="J2159" i="2"/>
  <c r="I2159" i="2"/>
  <c r="N2158" i="2"/>
  <c r="M2158" i="2"/>
  <c r="L2158" i="2"/>
  <c r="K2158" i="2"/>
  <c r="J2158" i="2"/>
  <c r="I2158" i="2"/>
  <c r="N2157" i="2"/>
  <c r="M2157" i="2"/>
  <c r="L2157" i="2"/>
  <c r="K2157" i="2"/>
  <c r="J2157" i="2"/>
  <c r="I2157" i="2"/>
  <c r="N2156" i="2"/>
  <c r="M2156" i="2"/>
  <c r="L2156" i="2"/>
  <c r="K2156" i="2"/>
  <c r="J2156" i="2"/>
  <c r="I2156" i="2"/>
  <c r="N2155" i="2"/>
  <c r="P2155" i="2" s="1"/>
  <c r="M2155" i="2"/>
  <c r="L2155" i="2"/>
  <c r="K2155" i="2"/>
  <c r="J2155" i="2"/>
  <c r="I2155" i="2"/>
  <c r="N2154" i="2"/>
  <c r="M2154" i="2"/>
  <c r="L2154" i="2"/>
  <c r="K2154" i="2"/>
  <c r="J2154" i="2"/>
  <c r="I2154" i="2"/>
  <c r="N2153" i="2"/>
  <c r="M2153" i="2"/>
  <c r="L2153" i="2"/>
  <c r="K2153" i="2"/>
  <c r="J2153" i="2"/>
  <c r="I2153" i="2"/>
  <c r="N2152" i="2"/>
  <c r="M2152" i="2"/>
  <c r="L2152" i="2"/>
  <c r="K2152" i="2"/>
  <c r="J2152" i="2"/>
  <c r="I2152" i="2"/>
  <c r="N2151" i="2"/>
  <c r="P2151" i="2" s="1"/>
  <c r="M2151" i="2"/>
  <c r="L2151" i="2"/>
  <c r="K2151" i="2"/>
  <c r="J2151" i="2"/>
  <c r="I2151" i="2"/>
  <c r="N2150" i="2"/>
  <c r="M2150" i="2"/>
  <c r="L2150" i="2"/>
  <c r="K2150" i="2"/>
  <c r="J2150" i="2"/>
  <c r="I2150" i="2"/>
  <c r="N2149" i="2"/>
  <c r="M2149" i="2"/>
  <c r="L2149" i="2"/>
  <c r="K2149" i="2"/>
  <c r="J2149" i="2"/>
  <c r="I2149" i="2"/>
  <c r="N2148" i="2"/>
  <c r="M2148" i="2"/>
  <c r="L2148" i="2"/>
  <c r="K2148" i="2"/>
  <c r="J2148" i="2"/>
  <c r="I2148" i="2"/>
  <c r="N2147" i="2"/>
  <c r="P2147" i="2" s="1"/>
  <c r="M2147" i="2"/>
  <c r="L2147" i="2"/>
  <c r="K2147" i="2"/>
  <c r="J2147" i="2"/>
  <c r="I2147" i="2"/>
  <c r="N2146" i="2"/>
  <c r="M2146" i="2"/>
  <c r="L2146" i="2"/>
  <c r="K2146" i="2"/>
  <c r="J2146" i="2"/>
  <c r="I2146" i="2"/>
  <c r="N2145" i="2"/>
  <c r="M2145" i="2"/>
  <c r="L2145" i="2"/>
  <c r="K2145" i="2"/>
  <c r="J2145" i="2"/>
  <c r="I2145" i="2"/>
  <c r="N2144" i="2"/>
  <c r="M2144" i="2"/>
  <c r="L2144" i="2"/>
  <c r="K2144" i="2"/>
  <c r="J2144" i="2"/>
  <c r="I2144" i="2"/>
  <c r="N2143" i="2"/>
  <c r="P2143" i="2" s="1"/>
  <c r="M2143" i="2"/>
  <c r="L2143" i="2"/>
  <c r="K2143" i="2"/>
  <c r="J2143" i="2"/>
  <c r="I2143" i="2"/>
  <c r="N2142" i="2"/>
  <c r="M2142" i="2"/>
  <c r="L2142" i="2"/>
  <c r="K2142" i="2"/>
  <c r="J2142" i="2"/>
  <c r="I2142" i="2"/>
  <c r="N2141" i="2"/>
  <c r="M2141" i="2"/>
  <c r="L2141" i="2"/>
  <c r="K2141" i="2"/>
  <c r="J2141" i="2"/>
  <c r="I2141" i="2"/>
  <c r="N2140" i="2"/>
  <c r="M2140" i="2"/>
  <c r="L2140" i="2"/>
  <c r="K2140" i="2"/>
  <c r="J2140" i="2"/>
  <c r="I2140" i="2"/>
  <c r="N2139" i="2"/>
  <c r="P2139" i="2" s="1"/>
  <c r="M2139" i="2"/>
  <c r="L2139" i="2"/>
  <c r="K2139" i="2"/>
  <c r="J2139" i="2"/>
  <c r="I2139" i="2"/>
  <c r="N2138" i="2"/>
  <c r="M2138" i="2"/>
  <c r="L2138" i="2"/>
  <c r="K2138" i="2"/>
  <c r="J2138" i="2"/>
  <c r="I2138" i="2"/>
  <c r="N2137" i="2"/>
  <c r="M2137" i="2"/>
  <c r="L2137" i="2"/>
  <c r="K2137" i="2"/>
  <c r="J2137" i="2"/>
  <c r="I2137" i="2"/>
  <c r="N2136" i="2"/>
  <c r="M2136" i="2"/>
  <c r="L2136" i="2"/>
  <c r="K2136" i="2"/>
  <c r="J2136" i="2"/>
  <c r="I2136" i="2"/>
  <c r="N2135" i="2"/>
  <c r="P2135" i="2" s="1"/>
  <c r="M2135" i="2"/>
  <c r="L2135" i="2"/>
  <c r="K2135" i="2"/>
  <c r="J2135" i="2"/>
  <c r="I2135" i="2"/>
  <c r="N2134" i="2"/>
  <c r="M2134" i="2"/>
  <c r="L2134" i="2"/>
  <c r="K2134" i="2"/>
  <c r="J2134" i="2"/>
  <c r="I2134" i="2"/>
  <c r="N2133" i="2"/>
  <c r="M2133" i="2"/>
  <c r="L2133" i="2"/>
  <c r="K2133" i="2"/>
  <c r="J2133" i="2"/>
  <c r="I2133" i="2"/>
  <c r="N2132" i="2"/>
  <c r="M2132" i="2"/>
  <c r="L2132" i="2"/>
  <c r="K2132" i="2"/>
  <c r="J2132" i="2"/>
  <c r="I2132" i="2"/>
  <c r="N2131" i="2"/>
  <c r="P2131" i="2" s="1"/>
  <c r="M2131" i="2"/>
  <c r="L2131" i="2"/>
  <c r="K2131" i="2"/>
  <c r="J2131" i="2"/>
  <c r="I2131" i="2"/>
  <c r="N2130" i="2"/>
  <c r="M2130" i="2"/>
  <c r="L2130" i="2"/>
  <c r="K2130" i="2"/>
  <c r="J2130" i="2"/>
  <c r="I2130" i="2"/>
  <c r="N2129" i="2"/>
  <c r="M2129" i="2"/>
  <c r="L2129" i="2"/>
  <c r="K2129" i="2"/>
  <c r="J2129" i="2"/>
  <c r="I2129" i="2"/>
  <c r="N2128" i="2"/>
  <c r="M2128" i="2"/>
  <c r="L2128" i="2"/>
  <c r="K2128" i="2"/>
  <c r="J2128" i="2"/>
  <c r="I2128" i="2"/>
  <c r="N2127" i="2"/>
  <c r="P2127" i="2" s="1"/>
  <c r="M2127" i="2"/>
  <c r="L2127" i="2"/>
  <c r="K2127" i="2"/>
  <c r="J2127" i="2"/>
  <c r="I2127" i="2"/>
  <c r="N2126" i="2"/>
  <c r="M2126" i="2"/>
  <c r="L2126" i="2"/>
  <c r="K2126" i="2"/>
  <c r="J2126" i="2"/>
  <c r="I2126" i="2"/>
  <c r="N2125" i="2"/>
  <c r="M2125" i="2"/>
  <c r="L2125" i="2"/>
  <c r="K2125" i="2"/>
  <c r="J2125" i="2"/>
  <c r="I2125" i="2"/>
  <c r="N2124" i="2"/>
  <c r="M2124" i="2"/>
  <c r="L2124" i="2"/>
  <c r="K2124" i="2"/>
  <c r="J2124" i="2"/>
  <c r="I2124" i="2"/>
  <c r="N2123" i="2"/>
  <c r="P2123" i="2" s="1"/>
  <c r="M2123" i="2"/>
  <c r="L2123" i="2"/>
  <c r="K2123" i="2"/>
  <c r="J2123" i="2"/>
  <c r="I2123" i="2"/>
  <c r="N2122" i="2"/>
  <c r="M2122" i="2"/>
  <c r="L2122" i="2"/>
  <c r="K2122" i="2"/>
  <c r="J2122" i="2"/>
  <c r="I2122" i="2"/>
  <c r="N2121" i="2"/>
  <c r="M2121" i="2"/>
  <c r="L2121" i="2"/>
  <c r="K2121" i="2"/>
  <c r="J2121" i="2"/>
  <c r="I2121" i="2"/>
  <c r="N2120" i="2"/>
  <c r="M2120" i="2"/>
  <c r="L2120" i="2"/>
  <c r="K2120" i="2"/>
  <c r="J2120" i="2"/>
  <c r="I2120" i="2"/>
  <c r="N2119" i="2"/>
  <c r="P2119" i="2" s="1"/>
  <c r="M2119" i="2"/>
  <c r="L2119" i="2"/>
  <c r="K2119" i="2"/>
  <c r="J2119" i="2"/>
  <c r="I2119" i="2"/>
  <c r="N2118" i="2"/>
  <c r="M2118" i="2"/>
  <c r="L2118" i="2"/>
  <c r="K2118" i="2"/>
  <c r="J2118" i="2"/>
  <c r="I2118" i="2"/>
  <c r="N2117" i="2"/>
  <c r="M2117" i="2"/>
  <c r="L2117" i="2"/>
  <c r="K2117" i="2"/>
  <c r="J2117" i="2"/>
  <c r="I2117" i="2"/>
  <c r="N2116" i="2"/>
  <c r="M2116" i="2"/>
  <c r="L2116" i="2"/>
  <c r="K2116" i="2"/>
  <c r="J2116" i="2"/>
  <c r="I2116" i="2"/>
  <c r="N2115" i="2"/>
  <c r="P2115" i="2" s="1"/>
  <c r="M2115" i="2"/>
  <c r="L2115" i="2"/>
  <c r="K2115" i="2"/>
  <c r="J2115" i="2"/>
  <c r="I2115" i="2"/>
  <c r="N2114" i="2"/>
  <c r="M2114" i="2"/>
  <c r="L2114" i="2"/>
  <c r="K2114" i="2"/>
  <c r="J2114" i="2"/>
  <c r="I2114" i="2"/>
  <c r="N2113" i="2"/>
  <c r="M2113" i="2"/>
  <c r="L2113" i="2"/>
  <c r="K2113" i="2"/>
  <c r="J2113" i="2"/>
  <c r="I2113" i="2"/>
  <c r="N2112" i="2"/>
  <c r="M2112" i="2"/>
  <c r="L2112" i="2"/>
  <c r="K2112" i="2"/>
  <c r="J2112" i="2"/>
  <c r="I2112" i="2"/>
  <c r="N2111" i="2"/>
  <c r="P2111" i="2" s="1"/>
  <c r="M2111" i="2"/>
  <c r="L2111" i="2"/>
  <c r="K2111" i="2"/>
  <c r="J2111" i="2"/>
  <c r="I2111" i="2"/>
  <c r="N2110" i="2"/>
  <c r="M2110" i="2"/>
  <c r="L2110" i="2"/>
  <c r="K2110" i="2"/>
  <c r="J2110" i="2"/>
  <c r="I2110" i="2"/>
  <c r="N2109" i="2"/>
  <c r="M2109" i="2"/>
  <c r="L2109" i="2"/>
  <c r="K2109" i="2"/>
  <c r="J2109" i="2"/>
  <c r="I2109" i="2"/>
  <c r="N2108" i="2"/>
  <c r="M2108" i="2"/>
  <c r="L2108" i="2"/>
  <c r="K2108" i="2"/>
  <c r="J2108" i="2"/>
  <c r="I2108" i="2"/>
  <c r="N2107" i="2"/>
  <c r="P2107" i="2" s="1"/>
  <c r="M2107" i="2"/>
  <c r="L2107" i="2"/>
  <c r="K2107" i="2"/>
  <c r="J2107" i="2"/>
  <c r="I2107" i="2"/>
  <c r="N2106" i="2"/>
  <c r="M2106" i="2"/>
  <c r="L2106" i="2"/>
  <c r="K2106" i="2"/>
  <c r="J2106" i="2"/>
  <c r="I2106" i="2"/>
  <c r="N2105" i="2"/>
  <c r="M2105" i="2"/>
  <c r="L2105" i="2"/>
  <c r="K2105" i="2"/>
  <c r="J2105" i="2"/>
  <c r="I2105" i="2"/>
  <c r="N2104" i="2"/>
  <c r="M2104" i="2"/>
  <c r="L2104" i="2"/>
  <c r="K2104" i="2"/>
  <c r="J2104" i="2"/>
  <c r="I2104" i="2"/>
  <c r="N2103" i="2"/>
  <c r="P2103" i="2" s="1"/>
  <c r="M2103" i="2"/>
  <c r="L2103" i="2"/>
  <c r="K2103" i="2"/>
  <c r="J2103" i="2"/>
  <c r="I2103" i="2"/>
  <c r="N2102" i="2"/>
  <c r="M2102" i="2"/>
  <c r="L2102" i="2"/>
  <c r="K2102" i="2"/>
  <c r="J2102" i="2"/>
  <c r="I2102" i="2"/>
  <c r="N2101" i="2"/>
  <c r="M2101" i="2"/>
  <c r="L2101" i="2"/>
  <c r="K2101" i="2"/>
  <c r="J2101" i="2"/>
  <c r="I2101" i="2"/>
  <c r="N2100" i="2"/>
  <c r="M2100" i="2"/>
  <c r="L2100" i="2"/>
  <c r="K2100" i="2"/>
  <c r="J2100" i="2"/>
  <c r="I2100" i="2"/>
  <c r="N2099" i="2"/>
  <c r="P2099" i="2" s="1"/>
  <c r="M2099" i="2"/>
  <c r="L2099" i="2"/>
  <c r="K2099" i="2"/>
  <c r="J2099" i="2"/>
  <c r="I2099" i="2"/>
  <c r="N2098" i="2"/>
  <c r="M2098" i="2"/>
  <c r="L2098" i="2"/>
  <c r="K2098" i="2"/>
  <c r="J2098" i="2"/>
  <c r="I2098" i="2"/>
  <c r="N2097" i="2"/>
  <c r="M2097" i="2"/>
  <c r="L2097" i="2"/>
  <c r="K2097" i="2"/>
  <c r="J2097" i="2"/>
  <c r="I2097" i="2"/>
  <c r="N2096" i="2"/>
  <c r="M2096" i="2"/>
  <c r="L2096" i="2"/>
  <c r="K2096" i="2"/>
  <c r="J2096" i="2"/>
  <c r="I2096" i="2"/>
  <c r="N2095" i="2"/>
  <c r="P2095" i="2" s="1"/>
  <c r="M2095" i="2"/>
  <c r="L2095" i="2"/>
  <c r="K2095" i="2"/>
  <c r="J2095" i="2"/>
  <c r="I2095" i="2"/>
  <c r="N2094" i="2"/>
  <c r="M2094" i="2"/>
  <c r="L2094" i="2"/>
  <c r="K2094" i="2"/>
  <c r="J2094" i="2"/>
  <c r="I2094" i="2"/>
  <c r="N2093" i="2"/>
  <c r="M2093" i="2"/>
  <c r="L2093" i="2"/>
  <c r="K2093" i="2"/>
  <c r="J2093" i="2"/>
  <c r="I2093" i="2"/>
  <c r="N2092" i="2"/>
  <c r="M2092" i="2"/>
  <c r="L2092" i="2"/>
  <c r="K2092" i="2"/>
  <c r="J2092" i="2"/>
  <c r="I2092" i="2"/>
  <c r="N2091" i="2"/>
  <c r="P2091" i="2" s="1"/>
  <c r="M2091" i="2"/>
  <c r="L2091" i="2"/>
  <c r="K2091" i="2"/>
  <c r="J2091" i="2"/>
  <c r="I2091" i="2"/>
  <c r="N2090" i="2"/>
  <c r="M2090" i="2"/>
  <c r="L2090" i="2"/>
  <c r="K2090" i="2"/>
  <c r="J2090" i="2"/>
  <c r="I2090" i="2"/>
  <c r="N2089" i="2"/>
  <c r="M2089" i="2"/>
  <c r="L2089" i="2"/>
  <c r="K2089" i="2"/>
  <c r="J2089" i="2"/>
  <c r="I2089" i="2"/>
  <c r="N2088" i="2"/>
  <c r="M2088" i="2"/>
  <c r="L2088" i="2"/>
  <c r="K2088" i="2"/>
  <c r="J2088" i="2"/>
  <c r="I2088" i="2"/>
  <c r="N2087" i="2"/>
  <c r="P2087" i="2" s="1"/>
  <c r="M2087" i="2"/>
  <c r="L2087" i="2"/>
  <c r="K2087" i="2"/>
  <c r="J2087" i="2"/>
  <c r="I2087" i="2"/>
  <c r="N2086" i="2"/>
  <c r="M2086" i="2"/>
  <c r="L2086" i="2"/>
  <c r="K2086" i="2"/>
  <c r="J2086" i="2"/>
  <c r="I2086" i="2"/>
  <c r="N2085" i="2"/>
  <c r="M2085" i="2"/>
  <c r="L2085" i="2"/>
  <c r="K2085" i="2"/>
  <c r="J2085" i="2"/>
  <c r="I2085" i="2"/>
  <c r="N2084" i="2"/>
  <c r="M2084" i="2"/>
  <c r="L2084" i="2"/>
  <c r="K2084" i="2"/>
  <c r="J2084" i="2"/>
  <c r="I2084" i="2"/>
  <c r="N2083" i="2"/>
  <c r="P2083" i="2" s="1"/>
  <c r="M2083" i="2"/>
  <c r="L2083" i="2"/>
  <c r="K2083" i="2"/>
  <c r="J2083" i="2"/>
  <c r="I2083" i="2"/>
  <c r="N2082" i="2"/>
  <c r="M2082" i="2"/>
  <c r="L2082" i="2"/>
  <c r="K2082" i="2"/>
  <c r="J2082" i="2"/>
  <c r="I2082" i="2"/>
  <c r="N2081" i="2"/>
  <c r="M2081" i="2"/>
  <c r="L2081" i="2"/>
  <c r="K2081" i="2"/>
  <c r="J2081" i="2"/>
  <c r="I2081" i="2"/>
  <c r="N2080" i="2"/>
  <c r="M2080" i="2"/>
  <c r="L2080" i="2"/>
  <c r="K2080" i="2"/>
  <c r="J2080" i="2"/>
  <c r="I2080" i="2"/>
  <c r="N2079" i="2"/>
  <c r="P2079" i="2" s="1"/>
  <c r="M2079" i="2"/>
  <c r="L2079" i="2"/>
  <c r="K2079" i="2"/>
  <c r="J2079" i="2"/>
  <c r="I2079" i="2"/>
  <c r="N2078" i="2"/>
  <c r="M2078" i="2"/>
  <c r="L2078" i="2"/>
  <c r="K2078" i="2"/>
  <c r="J2078" i="2"/>
  <c r="I2078" i="2"/>
  <c r="N2077" i="2"/>
  <c r="M2077" i="2"/>
  <c r="L2077" i="2"/>
  <c r="K2077" i="2"/>
  <c r="J2077" i="2"/>
  <c r="I2077" i="2"/>
  <c r="N2076" i="2"/>
  <c r="M2076" i="2"/>
  <c r="L2076" i="2"/>
  <c r="K2076" i="2"/>
  <c r="J2076" i="2"/>
  <c r="I2076" i="2"/>
  <c r="N2075" i="2"/>
  <c r="P2075" i="2" s="1"/>
  <c r="M2075" i="2"/>
  <c r="L2075" i="2"/>
  <c r="K2075" i="2"/>
  <c r="J2075" i="2"/>
  <c r="I2075" i="2"/>
  <c r="N2074" i="2"/>
  <c r="M2074" i="2"/>
  <c r="L2074" i="2"/>
  <c r="K2074" i="2"/>
  <c r="J2074" i="2"/>
  <c r="I2074" i="2"/>
  <c r="N2073" i="2"/>
  <c r="M2073" i="2"/>
  <c r="L2073" i="2"/>
  <c r="K2073" i="2"/>
  <c r="J2073" i="2"/>
  <c r="I2073" i="2"/>
  <c r="N2072" i="2"/>
  <c r="M2072" i="2"/>
  <c r="L2072" i="2"/>
  <c r="K2072" i="2"/>
  <c r="J2072" i="2"/>
  <c r="I2072" i="2"/>
  <c r="N2071" i="2"/>
  <c r="P2071" i="2" s="1"/>
  <c r="M2071" i="2"/>
  <c r="L2071" i="2"/>
  <c r="K2071" i="2"/>
  <c r="J2071" i="2"/>
  <c r="I2071" i="2"/>
  <c r="N2070" i="2"/>
  <c r="M2070" i="2"/>
  <c r="L2070" i="2"/>
  <c r="K2070" i="2"/>
  <c r="J2070" i="2"/>
  <c r="I2070" i="2"/>
  <c r="N2069" i="2"/>
  <c r="M2069" i="2"/>
  <c r="L2069" i="2"/>
  <c r="K2069" i="2"/>
  <c r="J2069" i="2"/>
  <c r="I2069" i="2"/>
  <c r="N2068" i="2"/>
  <c r="M2068" i="2"/>
  <c r="L2068" i="2"/>
  <c r="K2068" i="2"/>
  <c r="J2068" i="2"/>
  <c r="I2068" i="2"/>
  <c r="N2067" i="2"/>
  <c r="P2067" i="2" s="1"/>
  <c r="M2067" i="2"/>
  <c r="L2067" i="2"/>
  <c r="K2067" i="2"/>
  <c r="J2067" i="2"/>
  <c r="I2067" i="2"/>
  <c r="N2066" i="2"/>
  <c r="M2066" i="2"/>
  <c r="L2066" i="2"/>
  <c r="K2066" i="2"/>
  <c r="J2066" i="2"/>
  <c r="I2066" i="2"/>
  <c r="N2065" i="2"/>
  <c r="M2065" i="2"/>
  <c r="L2065" i="2"/>
  <c r="K2065" i="2"/>
  <c r="J2065" i="2"/>
  <c r="I2065" i="2"/>
  <c r="N2064" i="2"/>
  <c r="M2064" i="2"/>
  <c r="L2064" i="2"/>
  <c r="K2064" i="2"/>
  <c r="J2064" i="2"/>
  <c r="I2064" i="2"/>
  <c r="N2063" i="2"/>
  <c r="P2063" i="2" s="1"/>
  <c r="M2063" i="2"/>
  <c r="L2063" i="2"/>
  <c r="K2063" i="2"/>
  <c r="J2063" i="2"/>
  <c r="I2063" i="2"/>
  <c r="N2062" i="2"/>
  <c r="M2062" i="2"/>
  <c r="L2062" i="2"/>
  <c r="K2062" i="2"/>
  <c r="J2062" i="2"/>
  <c r="I2062" i="2"/>
  <c r="N2061" i="2"/>
  <c r="M2061" i="2"/>
  <c r="L2061" i="2"/>
  <c r="K2061" i="2"/>
  <c r="J2061" i="2"/>
  <c r="I2061" i="2"/>
  <c r="N2060" i="2"/>
  <c r="M2060" i="2"/>
  <c r="L2060" i="2"/>
  <c r="K2060" i="2"/>
  <c r="J2060" i="2"/>
  <c r="I2060" i="2"/>
  <c r="N2059" i="2"/>
  <c r="P2059" i="2" s="1"/>
  <c r="M2059" i="2"/>
  <c r="L2059" i="2"/>
  <c r="K2059" i="2"/>
  <c r="J2059" i="2"/>
  <c r="I2059" i="2"/>
  <c r="N2058" i="2"/>
  <c r="M2058" i="2"/>
  <c r="L2058" i="2"/>
  <c r="K2058" i="2"/>
  <c r="J2058" i="2"/>
  <c r="I2058" i="2"/>
  <c r="N2057" i="2"/>
  <c r="M2057" i="2"/>
  <c r="L2057" i="2"/>
  <c r="K2057" i="2"/>
  <c r="J2057" i="2"/>
  <c r="I2057" i="2"/>
  <c r="N2056" i="2"/>
  <c r="M2056" i="2"/>
  <c r="L2056" i="2"/>
  <c r="K2056" i="2"/>
  <c r="J2056" i="2"/>
  <c r="I2056" i="2"/>
  <c r="N2055" i="2"/>
  <c r="P2055" i="2" s="1"/>
  <c r="M2055" i="2"/>
  <c r="L2055" i="2"/>
  <c r="K2055" i="2"/>
  <c r="J2055" i="2"/>
  <c r="I2055" i="2"/>
  <c r="N2054" i="2"/>
  <c r="M2054" i="2"/>
  <c r="L2054" i="2"/>
  <c r="K2054" i="2"/>
  <c r="J2054" i="2"/>
  <c r="I2054" i="2"/>
  <c r="N2053" i="2"/>
  <c r="M2053" i="2"/>
  <c r="L2053" i="2"/>
  <c r="K2053" i="2"/>
  <c r="J2053" i="2"/>
  <c r="I2053" i="2"/>
  <c r="N2052" i="2"/>
  <c r="M2052" i="2"/>
  <c r="L2052" i="2"/>
  <c r="K2052" i="2"/>
  <c r="J2052" i="2"/>
  <c r="I2052" i="2"/>
  <c r="N2051" i="2"/>
  <c r="P2051" i="2" s="1"/>
  <c r="M2051" i="2"/>
  <c r="L2051" i="2"/>
  <c r="K2051" i="2"/>
  <c r="J2051" i="2"/>
  <c r="I2051" i="2"/>
  <c r="N2050" i="2"/>
  <c r="M2050" i="2"/>
  <c r="L2050" i="2"/>
  <c r="K2050" i="2"/>
  <c r="J2050" i="2"/>
  <c r="I2050" i="2"/>
  <c r="N2049" i="2"/>
  <c r="M2049" i="2"/>
  <c r="L2049" i="2"/>
  <c r="K2049" i="2"/>
  <c r="J2049" i="2"/>
  <c r="I2049" i="2"/>
  <c r="N2048" i="2"/>
  <c r="M2048" i="2"/>
  <c r="L2048" i="2"/>
  <c r="K2048" i="2"/>
  <c r="J2048" i="2"/>
  <c r="I2048" i="2"/>
  <c r="N2047" i="2"/>
  <c r="P2047" i="2" s="1"/>
  <c r="M2047" i="2"/>
  <c r="L2047" i="2"/>
  <c r="K2047" i="2"/>
  <c r="J2047" i="2"/>
  <c r="I2047" i="2"/>
  <c r="N2046" i="2"/>
  <c r="M2046" i="2"/>
  <c r="L2046" i="2"/>
  <c r="K2046" i="2"/>
  <c r="J2046" i="2"/>
  <c r="I2046" i="2"/>
  <c r="N2045" i="2"/>
  <c r="M2045" i="2"/>
  <c r="L2045" i="2"/>
  <c r="K2045" i="2"/>
  <c r="J2045" i="2"/>
  <c r="I2045" i="2"/>
  <c r="N2044" i="2"/>
  <c r="M2044" i="2"/>
  <c r="L2044" i="2"/>
  <c r="K2044" i="2"/>
  <c r="J2044" i="2"/>
  <c r="I2044" i="2"/>
  <c r="N2043" i="2"/>
  <c r="P2043" i="2" s="1"/>
  <c r="M2043" i="2"/>
  <c r="L2043" i="2"/>
  <c r="K2043" i="2"/>
  <c r="J2043" i="2"/>
  <c r="I2043" i="2"/>
  <c r="N2042" i="2"/>
  <c r="M2042" i="2"/>
  <c r="L2042" i="2"/>
  <c r="K2042" i="2"/>
  <c r="J2042" i="2"/>
  <c r="I2042" i="2"/>
  <c r="N2041" i="2"/>
  <c r="M2041" i="2"/>
  <c r="L2041" i="2"/>
  <c r="K2041" i="2"/>
  <c r="J2041" i="2"/>
  <c r="I2041" i="2"/>
  <c r="N2040" i="2"/>
  <c r="M2040" i="2"/>
  <c r="L2040" i="2"/>
  <c r="K2040" i="2"/>
  <c r="J2040" i="2"/>
  <c r="I2040" i="2"/>
  <c r="N2039" i="2"/>
  <c r="P2039" i="2" s="1"/>
  <c r="M2039" i="2"/>
  <c r="L2039" i="2"/>
  <c r="K2039" i="2"/>
  <c r="J2039" i="2"/>
  <c r="I2039" i="2"/>
  <c r="N2038" i="2"/>
  <c r="M2038" i="2"/>
  <c r="L2038" i="2"/>
  <c r="K2038" i="2"/>
  <c r="J2038" i="2"/>
  <c r="I2038" i="2"/>
  <c r="N2037" i="2"/>
  <c r="M2037" i="2"/>
  <c r="L2037" i="2"/>
  <c r="K2037" i="2"/>
  <c r="J2037" i="2"/>
  <c r="I2037" i="2"/>
  <c r="N2036" i="2"/>
  <c r="M2036" i="2"/>
  <c r="L2036" i="2"/>
  <c r="K2036" i="2"/>
  <c r="J2036" i="2"/>
  <c r="I2036" i="2"/>
  <c r="N2035" i="2"/>
  <c r="P2035" i="2" s="1"/>
  <c r="M2035" i="2"/>
  <c r="L2035" i="2"/>
  <c r="K2035" i="2"/>
  <c r="J2035" i="2"/>
  <c r="I2035" i="2"/>
  <c r="N2034" i="2"/>
  <c r="M2034" i="2"/>
  <c r="L2034" i="2"/>
  <c r="K2034" i="2"/>
  <c r="J2034" i="2"/>
  <c r="I2034" i="2"/>
  <c r="N2033" i="2"/>
  <c r="M2033" i="2"/>
  <c r="L2033" i="2"/>
  <c r="K2033" i="2"/>
  <c r="J2033" i="2"/>
  <c r="I2033" i="2"/>
  <c r="N2032" i="2"/>
  <c r="M2032" i="2"/>
  <c r="L2032" i="2"/>
  <c r="K2032" i="2"/>
  <c r="J2032" i="2"/>
  <c r="I2032" i="2"/>
  <c r="N2031" i="2"/>
  <c r="P2031" i="2" s="1"/>
  <c r="M2031" i="2"/>
  <c r="L2031" i="2"/>
  <c r="K2031" i="2"/>
  <c r="J2031" i="2"/>
  <c r="I2031" i="2"/>
  <c r="N2030" i="2"/>
  <c r="M2030" i="2"/>
  <c r="L2030" i="2"/>
  <c r="K2030" i="2"/>
  <c r="J2030" i="2"/>
  <c r="I2030" i="2"/>
  <c r="N2029" i="2"/>
  <c r="M2029" i="2"/>
  <c r="L2029" i="2"/>
  <c r="K2029" i="2"/>
  <c r="J2029" i="2"/>
  <c r="I2029" i="2"/>
  <c r="N2028" i="2"/>
  <c r="M2028" i="2"/>
  <c r="L2028" i="2"/>
  <c r="K2028" i="2"/>
  <c r="J2028" i="2"/>
  <c r="I2028" i="2"/>
  <c r="N2027" i="2"/>
  <c r="P2027" i="2" s="1"/>
  <c r="M2027" i="2"/>
  <c r="L2027" i="2"/>
  <c r="K2027" i="2"/>
  <c r="J2027" i="2"/>
  <c r="I2027" i="2"/>
  <c r="N2026" i="2"/>
  <c r="M2026" i="2"/>
  <c r="L2026" i="2"/>
  <c r="K2026" i="2"/>
  <c r="J2026" i="2"/>
  <c r="I2026" i="2"/>
  <c r="N2025" i="2"/>
  <c r="M2025" i="2"/>
  <c r="L2025" i="2"/>
  <c r="K2025" i="2"/>
  <c r="J2025" i="2"/>
  <c r="I2025" i="2"/>
  <c r="N2024" i="2"/>
  <c r="M2024" i="2"/>
  <c r="L2024" i="2"/>
  <c r="K2024" i="2"/>
  <c r="J2024" i="2"/>
  <c r="I2024" i="2"/>
  <c r="N2023" i="2"/>
  <c r="P2023" i="2" s="1"/>
  <c r="M2023" i="2"/>
  <c r="L2023" i="2"/>
  <c r="K2023" i="2"/>
  <c r="J2023" i="2"/>
  <c r="I2023" i="2"/>
  <c r="N2022" i="2"/>
  <c r="M2022" i="2"/>
  <c r="L2022" i="2"/>
  <c r="K2022" i="2"/>
  <c r="J2022" i="2"/>
  <c r="I2022" i="2"/>
  <c r="N2021" i="2"/>
  <c r="M2021" i="2"/>
  <c r="L2021" i="2"/>
  <c r="K2021" i="2"/>
  <c r="J2021" i="2"/>
  <c r="I2021" i="2"/>
  <c r="N2020" i="2"/>
  <c r="M2020" i="2"/>
  <c r="L2020" i="2"/>
  <c r="K2020" i="2"/>
  <c r="J2020" i="2"/>
  <c r="I2020" i="2"/>
  <c r="N2019" i="2"/>
  <c r="P2019" i="2" s="1"/>
  <c r="M2019" i="2"/>
  <c r="L2019" i="2"/>
  <c r="K2019" i="2"/>
  <c r="J2019" i="2"/>
  <c r="I2019" i="2"/>
  <c r="N2018" i="2"/>
  <c r="M2018" i="2"/>
  <c r="L2018" i="2"/>
  <c r="K2018" i="2"/>
  <c r="J2018" i="2"/>
  <c r="I2018" i="2"/>
  <c r="N2017" i="2"/>
  <c r="M2017" i="2"/>
  <c r="L2017" i="2"/>
  <c r="K2017" i="2"/>
  <c r="J2017" i="2"/>
  <c r="I2017" i="2"/>
  <c r="N2016" i="2"/>
  <c r="M2016" i="2"/>
  <c r="L2016" i="2"/>
  <c r="K2016" i="2"/>
  <c r="J2016" i="2"/>
  <c r="I2016" i="2"/>
  <c r="N2015" i="2"/>
  <c r="P2015" i="2" s="1"/>
  <c r="M2015" i="2"/>
  <c r="L2015" i="2"/>
  <c r="K2015" i="2"/>
  <c r="J2015" i="2"/>
  <c r="I2015" i="2"/>
  <c r="N2014" i="2"/>
  <c r="M2014" i="2"/>
  <c r="L2014" i="2"/>
  <c r="K2014" i="2"/>
  <c r="J2014" i="2"/>
  <c r="I2014" i="2"/>
  <c r="N2013" i="2"/>
  <c r="M2013" i="2"/>
  <c r="L2013" i="2"/>
  <c r="K2013" i="2"/>
  <c r="J2013" i="2"/>
  <c r="I2013" i="2"/>
  <c r="N2012" i="2"/>
  <c r="M2012" i="2"/>
  <c r="L2012" i="2"/>
  <c r="K2012" i="2"/>
  <c r="J2012" i="2"/>
  <c r="I2012" i="2"/>
  <c r="N2011" i="2"/>
  <c r="P2011" i="2" s="1"/>
  <c r="M2011" i="2"/>
  <c r="L2011" i="2"/>
  <c r="K2011" i="2"/>
  <c r="J2011" i="2"/>
  <c r="I2011" i="2"/>
  <c r="N2010" i="2"/>
  <c r="M2010" i="2"/>
  <c r="L2010" i="2"/>
  <c r="K2010" i="2"/>
  <c r="J2010" i="2"/>
  <c r="I2010" i="2"/>
  <c r="N2009" i="2"/>
  <c r="M2009" i="2"/>
  <c r="L2009" i="2"/>
  <c r="K2009" i="2"/>
  <c r="J2009" i="2"/>
  <c r="I2009" i="2"/>
  <c r="N2008" i="2"/>
  <c r="M2008" i="2"/>
  <c r="L2008" i="2"/>
  <c r="K2008" i="2"/>
  <c r="J2008" i="2"/>
  <c r="I2008" i="2"/>
  <c r="N2007" i="2"/>
  <c r="P2007" i="2" s="1"/>
  <c r="M2007" i="2"/>
  <c r="L2007" i="2"/>
  <c r="K2007" i="2"/>
  <c r="J2007" i="2"/>
  <c r="I2007" i="2"/>
  <c r="N2006" i="2"/>
  <c r="M2006" i="2"/>
  <c r="L2006" i="2"/>
  <c r="K2006" i="2"/>
  <c r="J2006" i="2"/>
  <c r="I2006" i="2"/>
  <c r="N2005" i="2"/>
  <c r="M2005" i="2"/>
  <c r="L2005" i="2"/>
  <c r="K2005" i="2"/>
  <c r="J2005" i="2"/>
  <c r="I2005" i="2"/>
  <c r="N2004" i="2"/>
  <c r="M2004" i="2"/>
  <c r="L2004" i="2"/>
  <c r="K2004" i="2"/>
  <c r="J2004" i="2"/>
  <c r="I2004" i="2"/>
  <c r="N2003" i="2"/>
  <c r="P2003" i="2" s="1"/>
  <c r="M2003" i="2"/>
  <c r="L2003" i="2"/>
  <c r="K2003" i="2"/>
  <c r="J2003" i="2"/>
  <c r="I2003" i="2"/>
  <c r="N2002" i="2"/>
  <c r="M2002" i="2"/>
  <c r="L2002" i="2"/>
  <c r="K2002" i="2"/>
  <c r="J2002" i="2"/>
  <c r="I2002" i="2"/>
  <c r="N2001" i="2"/>
  <c r="M2001" i="2"/>
  <c r="L2001" i="2"/>
  <c r="K2001" i="2"/>
  <c r="J2001" i="2"/>
  <c r="I2001" i="2"/>
  <c r="N2000" i="2"/>
  <c r="M2000" i="2"/>
  <c r="L2000" i="2"/>
  <c r="K2000" i="2"/>
  <c r="J2000" i="2"/>
  <c r="I2000" i="2"/>
  <c r="N1999" i="2"/>
  <c r="P1999" i="2" s="1"/>
  <c r="M1999" i="2"/>
  <c r="L1999" i="2"/>
  <c r="K1999" i="2"/>
  <c r="J1999" i="2"/>
  <c r="I1999" i="2"/>
  <c r="N1998" i="2"/>
  <c r="M1998" i="2"/>
  <c r="L1998" i="2"/>
  <c r="K1998" i="2"/>
  <c r="J1998" i="2"/>
  <c r="I1998" i="2"/>
  <c r="N1997" i="2"/>
  <c r="M1997" i="2"/>
  <c r="L1997" i="2"/>
  <c r="K1997" i="2"/>
  <c r="J1997" i="2"/>
  <c r="I1997" i="2"/>
  <c r="N1996" i="2"/>
  <c r="M1996" i="2"/>
  <c r="L1996" i="2"/>
  <c r="K1996" i="2"/>
  <c r="J1996" i="2"/>
  <c r="I1996" i="2"/>
  <c r="N1995" i="2"/>
  <c r="P1995" i="2" s="1"/>
  <c r="M1995" i="2"/>
  <c r="L1995" i="2"/>
  <c r="K1995" i="2"/>
  <c r="J1995" i="2"/>
  <c r="I1995" i="2"/>
  <c r="N1994" i="2"/>
  <c r="M1994" i="2"/>
  <c r="L1994" i="2"/>
  <c r="K1994" i="2"/>
  <c r="J1994" i="2"/>
  <c r="I1994" i="2"/>
  <c r="N1993" i="2"/>
  <c r="M1993" i="2"/>
  <c r="L1993" i="2"/>
  <c r="K1993" i="2"/>
  <c r="J1993" i="2"/>
  <c r="I1993" i="2"/>
  <c r="N1992" i="2"/>
  <c r="M1992" i="2"/>
  <c r="L1992" i="2"/>
  <c r="K1992" i="2"/>
  <c r="J1992" i="2"/>
  <c r="I1992" i="2"/>
  <c r="N1991" i="2"/>
  <c r="P1991" i="2" s="1"/>
  <c r="M1991" i="2"/>
  <c r="L1991" i="2"/>
  <c r="K1991" i="2"/>
  <c r="J1991" i="2"/>
  <c r="I1991" i="2"/>
  <c r="N1990" i="2"/>
  <c r="M1990" i="2"/>
  <c r="L1990" i="2"/>
  <c r="K1990" i="2"/>
  <c r="J1990" i="2"/>
  <c r="I1990" i="2"/>
  <c r="N1989" i="2"/>
  <c r="M1989" i="2"/>
  <c r="L1989" i="2"/>
  <c r="K1989" i="2"/>
  <c r="J1989" i="2"/>
  <c r="I1989" i="2"/>
  <c r="N1988" i="2"/>
  <c r="M1988" i="2"/>
  <c r="L1988" i="2"/>
  <c r="K1988" i="2"/>
  <c r="J1988" i="2"/>
  <c r="I1988" i="2"/>
  <c r="N1987" i="2"/>
  <c r="P1987" i="2" s="1"/>
  <c r="M1987" i="2"/>
  <c r="L1987" i="2"/>
  <c r="K1987" i="2"/>
  <c r="J1987" i="2"/>
  <c r="I1987" i="2"/>
  <c r="N1986" i="2"/>
  <c r="M1986" i="2"/>
  <c r="L1986" i="2"/>
  <c r="K1986" i="2"/>
  <c r="J1986" i="2"/>
  <c r="I1986" i="2"/>
  <c r="N1985" i="2"/>
  <c r="M1985" i="2"/>
  <c r="L1985" i="2"/>
  <c r="K1985" i="2"/>
  <c r="J1985" i="2"/>
  <c r="I1985" i="2"/>
  <c r="N1984" i="2"/>
  <c r="M1984" i="2"/>
  <c r="L1984" i="2"/>
  <c r="K1984" i="2"/>
  <c r="J1984" i="2"/>
  <c r="I1984" i="2"/>
  <c r="N1983" i="2"/>
  <c r="P1983" i="2" s="1"/>
  <c r="M1983" i="2"/>
  <c r="L1983" i="2"/>
  <c r="K1983" i="2"/>
  <c r="J1983" i="2"/>
  <c r="I1983" i="2"/>
  <c r="N1982" i="2"/>
  <c r="M1982" i="2"/>
  <c r="L1982" i="2"/>
  <c r="K1982" i="2"/>
  <c r="J1982" i="2"/>
  <c r="I1982" i="2"/>
  <c r="N1981" i="2"/>
  <c r="M1981" i="2"/>
  <c r="L1981" i="2"/>
  <c r="K1981" i="2"/>
  <c r="J1981" i="2"/>
  <c r="I1981" i="2"/>
  <c r="N1980" i="2"/>
  <c r="M1980" i="2"/>
  <c r="L1980" i="2"/>
  <c r="K1980" i="2"/>
  <c r="J1980" i="2"/>
  <c r="I1980" i="2"/>
  <c r="N1979" i="2"/>
  <c r="P1979" i="2" s="1"/>
  <c r="M1979" i="2"/>
  <c r="L1979" i="2"/>
  <c r="K1979" i="2"/>
  <c r="J1979" i="2"/>
  <c r="I1979" i="2"/>
  <c r="N1978" i="2"/>
  <c r="M1978" i="2"/>
  <c r="L1978" i="2"/>
  <c r="K1978" i="2"/>
  <c r="J1978" i="2"/>
  <c r="I1978" i="2"/>
  <c r="N1977" i="2"/>
  <c r="M1977" i="2"/>
  <c r="L1977" i="2"/>
  <c r="K1977" i="2"/>
  <c r="J1977" i="2"/>
  <c r="I1977" i="2"/>
  <c r="N1976" i="2"/>
  <c r="M1976" i="2"/>
  <c r="L1976" i="2"/>
  <c r="K1976" i="2"/>
  <c r="J1976" i="2"/>
  <c r="I1976" i="2"/>
  <c r="N1975" i="2"/>
  <c r="P1975" i="2" s="1"/>
  <c r="M1975" i="2"/>
  <c r="L1975" i="2"/>
  <c r="K1975" i="2"/>
  <c r="J1975" i="2"/>
  <c r="I1975" i="2"/>
  <c r="N1974" i="2"/>
  <c r="M1974" i="2"/>
  <c r="L1974" i="2"/>
  <c r="K1974" i="2"/>
  <c r="J1974" i="2"/>
  <c r="I1974" i="2"/>
  <c r="N1973" i="2"/>
  <c r="M1973" i="2"/>
  <c r="L1973" i="2"/>
  <c r="K1973" i="2"/>
  <c r="J1973" i="2"/>
  <c r="I1973" i="2"/>
  <c r="N1972" i="2"/>
  <c r="M1972" i="2"/>
  <c r="L1972" i="2"/>
  <c r="K1972" i="2"/>
  <c r="J1972" i="2"/>
  <c r="I1972" i="2"/>
  <c r="N1971" i="2"/>
  <c r="P1971" i="2" s="1"/>
  <c r="M1971" i="2"/>
  <c r="L1971" i="2"/>
  <c r="K1971" i="2"/>
  <c r="J1971" i="2"/>
  <c r="I1971" i="2"/>
  <c r="N1970" i="2"/>
  <c r="M1970" i="2"/>
  <c r="L1970" i="2"/>
  <c r="K1970" i="2"/>
  <c r="J1970" i="2"/>
  <c r="I1970" i="2"/>
  <c r="N1969" i="2"/>
  <c r="M1969" i="2"/>
  <c r="L1969" i="2"/>
  <c r="K1969" i="2"/>
  <c r="J1969" i="2"/>
  <c r="I1969" i="2"/>
  <c r="N1968" i="2"/>
  <c r="M1968" i="2"/>
  <c r="L1968" i="2"/>
  <c r="K1968" i="2"/>
  <c r="J1968" i="2"/>
  <c r="I1968" i="2"/>
  <c r="N1967" i="2"/>
  <c r="P1967" i="2" s="1"/>
  <c r="M1967" i="2"/>
  <c r="L1967" i="2"/>
  <c r="K1967" i="2"/>
  <c r="J1967" i="2"/>
  <c r="I1967" i="2"/>
  <c r="N1966" i="2"/>
  <c r="M1966" i="2"/>
  <c r="L1966" i="2"/>
  <c r="K1966" i="2"/>
  <c r="J1966" i="2"/>
  <c r="I1966" i="2"/>
  <c r="N1965" i="2"/>
  <c r="M1965" i="2"/>
  <c r="L1965" i="2"/>
  <c r="K1965" i="2"/>
  <c r="J1965" i="2"/>
  <c r="I1965" i="2"/>
  <c r="N1964" i="2"/>
  <c r="M1964" i="2"/>
  <c r="L1964" i="2"/>
  <c r="K1964" i="2"/>
  <c r="J1964" i="2"/>
  <c r="I1964" i="2"/>
  <c r="N1963" i="2"/>
  <c r="P1963" i="2" s="1"/>
  <c r="M1963" i="2"/>
  <c r="L1963" i="2"/>
  <c r="K1963" i="2"/>
  <c r="J1963" i="2"/>
  <c r="I1963" i="2"/>
  <c r="N1962" i="2"/>
  <c r="M1962" i="2"/>
  <c r="L1962" i="2"/>
  <c r="K1962" i="2"/>
  <c r="J1962" i="2"/>
  <c r="I1962" i="2"/>
  <c r="N1961" i="2"/>
  <c r="M1961" i="2"/>
  <c r="L1961" i="2"/>
  <c r="K1961" i="2"/>
  <c r="J1961" i="2"/>
  <c r="I1961" i="2"/>
  <c r="N1960" i="2"/>
  <c r="M1960" i="2"/>
  <c r="L1960" i="2"/>
  <c r="K1960" i="2"/>
  <c r="J1960" i="2"/>
  <c r="I1960" i="2"/>
  <c r="N1959" i="2"/>
  <c r="P1959" i="2" s="1"/>
  <c r="M1959" i="2"/>
  <c r="L1959" i="2"/>
  <c r="K1959" i="2"/>
  <c r="J1959" i="2"/>
  <c r="I1959" i="2"/>
  <c r="N1958" i="2"/>
  <c r="M1958" i="2"/>
  <c r="L1958" i="2"/>
  <c r="K1958" i="2"/>
  <c r="J1958" i="2"/>
  <c r="I1958" i="2"/>
  <c r="N1957" i="2"/>
  <c r="M1957" i="2"/>
  <c r="L1957" i="2"/>
  <c r="K1957" i="2"/>
  <c r="J1957" i="2"/>
  <c r="I1957" i="2"/>
  <c r="N1956" i="2"/>
  <c r="M1956" i="2"/>
  <c r="L1956" i="2"/>
  <c r="K1956" i="2"/>
  <c r="J1956" i="2"/>
  <c r="I1956" i="2"/>
  <c r="N1955" i="2"/>
  <c r="P1955" i="2" s="1"/>
  <c r="M1955" i="2"/>
  <c r="L1955" i="2"/>
  <c r="K1955" i="2"/>
  <c r="J1955" i="2"/>
  <c r="I1955" i="2"/>
  <c r="N1954" i="2"/>
  <c r="M1954" i="2"/>
  <c r="L1954" i="2"/>
  <c r="K1954" i="2"/>
  <c r="J1954" i="2"/>
  <c r="I1954" i="2"/>
  <c r="N1953" i="2"/>
  <c r="M1953" i="2"/>
  <c r="L1953" i="2"/>
  <c r="K1953" i="2"/>
  <c r="J1953" i="2"/>
  <c r="I1953" i="2"/>
  <c r="N1952" i="2"/>
  <c r="M1952" i="2"/>
  <c r="L1952" i="2"/>
  <c r="K1952" i="2"/>
  <c r="J1952" i="2"/>
  <c r="I1952" i="2"/>
  <c r="N1951" i="2"/>
  <c r="P1951" i="2" s="1"/>
  <c r="M1951" i="2"/>
  <c r="L1951" i="2"/>
  <c r="K1951" i="2"/>
  <c r="J1951" i="2"/>
  <c r="I1951" i="2"/>
  <c r="N1950" i="2"/>
  <c r="M1950" i="2"/>
  <c r="L1950" i="2"/>
  <c r="K1950" i="2"/>
  <c r="J1950" i="2"/>
  <c r="I1950" i="2"/>
  <c r="N1949" i="2"/>
  <c r="M1949" i="2"/>
  <c r="L1949" i="2"/>
  <c r="K1949" i="2"/>
  <c r="J1949" i="2"/>
  <c r="I1949" i="2"/>
  <c r="N1948" i="2"/>
  <c r="M1948" i="2"/>
  <c r="L1948" i="2"/>
  <c r="K1948" i="2"/>
  <c r="J1948" i="2"/>
  <c r="I1948" i="2"/>
  <c r="N1947" i="2"/>
  <c r="P1947" i="2" s="1"/>
  <c r="M1947" i="2"/>
  <c r="L1947" i="2"/>
  <c r="K1947" i="2"/>
  <c r="J1947" i="2"/>
  <c r="I1947" i="2"/>
  <c r="N1946" i="2"/>
  <c r="M1946" i="2"/>
  <c r="L1946" i="2"/>
  <c r="K1946" i="2"/>
  <c r="J1946" i="2"/>
  <c r="I1946" i="2"/>
  <c r="N1945" i="2"/>
  <c r="M1945" i="2"/>
  <c r="L1945" i="2"/>
  <c r="K1945" i="2"/>
  <c r="J1945" i="2"/>
  <c r="I1945" i="2"/>
  <c r="N1944" i="2"/>
  <c r="M1944" i="2"/>
  <c r="L1944" i="2"/>
  <c r="K1944" i="2"/>
  <c r="J1944" i="2"/>
  <c r="I1944" i="2"/>
  <c r="N1943" i="2"/>
  <c r="P1943" i="2" s="1"/>
  <c r="M1943" i="2"/>
  <c r="L1943" i="2"/>
  <c r="K1943" i="2"/>
  <c r="J1943" i="2"/>
  <c r="I1943" i="2"/>
  <c r="N1942" i="2"/>
  <c r="M1942" i="2"/>
  <c r="L1942" i="2"/>
  <c r="K1942" i="2"/>
  <c r="J1942" i="2"/>
  <c r="I1942" i="2"/>
  <c r="N1941" i="2"/>
  <c r="M1941" i="2"/>
  <c r="L1941" i="2"/>
  <c r="K1941" i="2"/>
  <c r="J1941" i="2"/>
  <c r="I1941" i="2"/>
  <c r="N1940" i="2"/>
  <c r="M1940" i="2"/>
  <c r="L1940" i="2"/>
  <c r="K1940" i="2"/>
  <c r="J1940" i="2"/>
  <c r="I1940" i="2"/>
  <c r="N1939" i="2"/>
  <c r="P1939" i="2" s="1"/>
  <c r="M1939" i="2"/>
  <c r="L1939" i="2"/>
  <c r="K1939" i="2"/>
  <c r="J1939" i="2"/>
  <c r="I1939" i="2"/>
  <c r="N1938" i="2"/>
  <c r="M1938" i="2"/>
  <c r="L1938" i="2"/>
  <c r="K1938" i="2"/>
  <c r="J1938" i="2"/>
  <c r="I1938" i="2"/>
  <c r="N1937" i="2"/>
  <c r="M1937" i="2"/>
  <c r="L1937" i="2"/>
  <c r="K1937" i="2"/>
  <c r="J1937" i="2"/>
  <c r="I1937" i="2"/>
  <c r="N1936" i="2"/>
  <c r="M1936" i="2"/>
  <c r="L1936" i="2"/>
  <c r="K1936" i="2"/>
  <c r="J1936" i="2"/>
  <c r="I1936" i="2"/>
  <c r="N1935" i="2"/>
  <c r="P1935" i="2" s="1"/>
  <c r="M1935" i="2"/>
  <c r="L1935" i="2"/>
  <c r="K1935" i="2"/>
  <c r="J1935" i="2"/>
  <c r="I1935" i="2"/>
  <c r="N1934" i="2"/>
  <c r="M1934" i="2"/>
  <c r="L1934" i="2"/>
  <c r="K1934" i="2"/>
  <c r="J1934" i="2"/>
  <c r="I1934" i="2"/>
  <c r="N1933" i="2"/>
  <c r="M1933" i="2"/>
  <c r="L1933" i="2"/>
  <c r="K1933" i="2"/>
  <c r="J1933" i="2"/>
  <c r="I1933" i="2"/>
  <c r="N1932" i="2"/>
  <c r="M1932" i="2"/>
  <c r="L1932" i="2"/>
  <c r="K1932" i="2"/>
  <c r="J1932" i="2"/>
  <c r="I1932" i="2"/>
  <c r="N1931" i="2"/>
  <c r="P1931" i="2" s="1"/>
  <c r="M1931" i="2"/>
  <c r="L1931" i="2"/>
  <c r="K1931" i="2"/>
  <c r="J1931" i="2"/>
  <c r="I1931" i="2"/>
  <c r="N1930" i="2"/>
  <c r="M1930" i="2"/>
  <c r="L1930" i="2"/>
  <c r="K1930" i="2"/>
  <c r="J1930" i="2"/>
  <c r="I1930" i="2"/>
  <c r="N1929" i="2"/>
  <c r="M1929" i="2"/>
  <c r="L1929" i="2"/>
  <c r="K1929" i="2"/>
  <c r="J1929" i="2"/>
  <c r="I1929" i="2"/>
  <c r="N1928" i="2"/>
  <c r="M1928" i="2"/>
  <c r="L1928" i="2"/>
  <c r="K1928" i="2"/>
  <c r="J1928" i="2"/>
  <c r="I1928" i="2"/>
  <c r="N1927" i="2"/>
  <c r="P1927" i="2" s="1"/>
  <c r="M1927" i="2"/>
  <c r="L1927" i="2"/>
  <c r="K1927" i="2"/>
  <c r="J1927" i="2"/>
  <c r="I1927" i="2"/>
  <c r="N1926" i="2"/>
  <c r="M1926" i="2"/>
  <c r="L1926" i="2"/>
  <c r="K1926" i="2"/>
  <c r="J1926" i="2"/>
  <c r="I1926" i="2"/>
  <c r="N1925" i="2"/>
  <c r="M1925" i="2"/>
  <c r="L1925" i="2"/>
  <c r="K1925" i="2"/>
  <c r="J1925" i="2"/>
  <c r="I1925" i="2"/>
  <c r="N1924" i="2"/>
  <c r="M1924" i="2"/>
  <c r="L1924" i="2"/>
  <c r="K1924" i="2"/>
  <c r="J1924" i="2"/>
  <c r="I1924" i="2"/>
  <c r="N1923" i="2"/>
  <c r="P1923" i="2" s="1"/>
  <c r="M1923" i="2"/>
  <c r="L1923" i="2"/>
  <c r="K1923" i="2"/>
  <c r="J1923" i="2"/>
  <c r="I1923" i="2"/>
  <c r="N1922" i="2"/>
  <c r="M1922" i="2"/>
  <c r="L1922" i="2"/>
  <c r="K1922" i="2"/>
  <c r="J1922" i="2"/>
  <c r="I1922" i="2"/>
  <c r="N1921" i="2"/>
  <c r="M1921" i="2"/>
  <c r="L1921" i="2"/>
  <c r="K1921" i="2"/>
  <c r="J1921" i="2"/>
  <c r="I1921" i="2"/>
  <c r="N1920" i="2"/>
  <c r="M1920" i="2"/>
  <c r="L1920" i="2"/>
  <c r="K1920" i="2"/>
  <c r="J1920" i="2"/>
  <c r="I1920" i="2"/>
  <c r="N1919" i="2"/>
  <c r="P1919" i="2" s="1"/>
  <c r="M1919" i="2"/>
  <c r="L1919" i="2"/>
  <c r="K1919" i="2"/>
  <c r="J1919" i="2"/>
  <c r="I1919" i="2"/>
  <c r="N1918" i="2"/>
  <c r="M1918" i="2"/>
  <c r="L1918" i="2"/>
  <c r="K1918" i="2"/>
  <c r="J1918" i="2"/>
  <c r="I1918" i="2"/>
  <c r="N1917" i="2"/>
  <c r="M1917" i="2"/>
  <c r="L1917" i="2"/>
  <c r="K1917" i="2"/>
  <c r="J1917" i="2"/>
  <c r="I1917" i="2"/>
  <c r="N1916" i="2"/>
  <c r="M1916" i="2"/>
  <c r="L1916" i="2"/>
  <c r="K1916" i="2"/>
  <c r="J1916" i="2"/>
  <c r="I1916" i="2"/>
  <c r="N1915" i="2"/>
  <c r="P1915" i="2" s="1"/>
  <c r="M1915" i="2"/>
  <c r="L1915" i="2"/>
  <c r="K1915" i="2"/>
  <c r="J1915" i="2"/>
  <c r="I1915" i="2"/>
  <c r="N1914" i="2"/>
  <c r="M1914" i="2"/>
  <c r="L1914" i="2"/>
  <c r="K1914" i="2"/>
  <c r="J1914" i="2"/>
  <c r="I1914" i="2"/>
  <c r="N1913" i="2"/>
  <c r="M1913" i="2"/>
  <c r="L1913" i="2"/>
  <c r="K1913" i="2"/>
  <c r="J1913" i="2"/>
  <c r="I1913" i="2"/>
  <c r="N1912" i="2"/>
  <c r="M1912" i="2"/>
  <c r="L1912" i="2"/>
  <c r="K1912" i="2"/>
  <c r="J1912" i="2"/>
  <c r="I1912" i="2"/>
  <c r="N1911" i="2"/>
  <c r="P1911" i="2" s="1"/>
  <c r="M1911" i="2"/>
  <c r="L1911" i="2"/>
  <c r="K1911" i="2"/>
  <c r="J1911" i="2"/>
  <c r="I1911" i="2"/>
  <c r="N1910" i="2"/>
  <c r="M1910" i="2"/>
  <c r="L1910" i="2"/>
  <c r="K1910" i="2"/>
  <c r="J1910" i="2"/>
  <c r="I1910" i="2"/>
  <c r="N1909" i="2"/>
  <c r="M1909" i="2"/>
  <c r="L1909" i="2"/>
  <c r="K1909" i="2"/>
  <c r="J1909" i="2"/>
  <c r="I1909" i="2"/>
  <c r="N1908" i="2"/>
  <c r="M1908" i="2"/>
  <c r="L1908" i="2"/>
  <c r="K1908" i="2"/>
  <c r="J1908" i="2"/>
  <c r="I1908" i="2"/>
  <c r="N1907" i="2"/>
  <c r="P1907" i="2" s="1"/>
  <c r="M1907" i="2"/>
  <c r="L1907" i="2"/>
  <c r="K1907" i="2"/>
  <c r="J1907" i="2"/>
  <c r="I1907" i="2"/>
  <c r="N1906" i="2"/>
  <c r="M1906" i="2"/>
  <c r="L1906" i="2"/>
  <c r="K1906" i="2"/>
  <c r="J1906" i="2"/>
  <c r="I1906" i="2"/>
  <c r="N1905" i="2"/>
  <c r="M1905" i="2"/>
  <c r="L1905" i="2"/>
  <c r="K1905" i="2"/>
  <c r="J1905" i="2"/>
  <c r="I1905" i="2"/>
  <c r="N1904" i="2"/>
  <c r="M1904" i="2"/>
  <c r="L1904" i="2"/>
  <c r="K1904" i="2"/>
  <c r="J1904" i="2"/>
  <c r="I1904" i="2"/>
  <c r="N1903" i="2"/>
  <c r="P1903" i="2" s="1"/>
  <c r="M1903" i="2"/>
  <c r="L1903" i="2"/>
  <c r="K1903" i="2"/>
  <c r="J1903" i="2"/>
  <c r="I1903" i="2"/>
  <c r="N1902" i="2"/>
  <c r="M1902" i="2"/>
  <c r="L1902" i="2"/>
  <c r="K1902" i="2"/>
  <c r="J1902" i="2"/>
  <c r="I1902" i="2"/>
  <c r="N1901" i="2"/>
  <c r="M1901" i="2"/>
  <c r="L1901" i="2"/>
  <c r="K1901" i="2"/>
  <c r="J1901" i="2"/>
  <c r="I1901" i="2"/>
  <c r="N1900" i="2"/>
  <c r="M1900" i="2"/>
  <c r="L1900" i="2"/>
  <c r="K1900" i="2"/>
  <c r="J1900" i="2"/>
  <c r="I1900" i="2"/>
  <c r="N1899" i="2"/>
  <c r="P1899" i="2" s="1"/>
  <c r="M1899" i="2"/>
  <c r="L1899" i="2"/>
  <c r="K1899" i="2"/>
  <c r="J1899" i="2"/>
  <c r="I1899" i="2"/>
  <c r="N1898" i="2"/>
  <c r="M1898" i="2"/>
  <c r="L1898" i="2"/>
  <c r="K1898" i="2"/>
  <c r="J1898" i="2"/>
  <c r="I1898" i="2"/>
  <c r="N1897" i="2"/>
  <c r="M1897" i="2"/>
  <c r="L1897" i="2"/>
  <c r="K1897" i="2"/>
  <c r="J1897" i="2"/>
  <c r="I1897" i="2"/>
  <c r="N1896" i="2"/>
  <c r="M1896" i="2"/>
  <c r="L1896" i="2"/>
  <c r="K1896" i="2"/>
  <c r="J1896" i="2"/>
  <c r="I1896" i="2"/>
  <c r="N1895" i="2"/>
  <c r="P1895" i="2" s="1"/>
  <c r="M1895" i="2"/>
  <c r="L1895" i="2"/>
  <c r="K1895" i="2"/>
  <c r="J1895" i="2"/>
  <c r="I1895" i="2"/>
  <c r="N1894" i="2"/>
  <c r="M1894" i="2"/>
  <c r="L1894" i="2"/>
  <c r="K1894" i="2"/>
  <c r="J1894" i="2"/>
  <c r="I1894" i="2"/>
  <c r="N1893" i="2"/>
  <c r="M1893" i="2"/>
  <c r="L1893" i="2"/>
  <c r="K1893" i="2"/>
  <c r="J1893" i="2"/>
  <c r="I1893" i="2"/>
  <c r="N1892" i="2"/>
  <c r="M1892" i="2"/>
  <c r="L1892" i="2"/>
  <c r="K1892" i="2"/>
  <c r="J1892" i="2"/>
  <c r="I1892" i="2"/>
  <c r="N1891" i="2"/>
  <c r="P1891" i="2" s="1"/>
  <c r="M1891" i="2"/>
  <c r="L1891" i="2"/>
  <c r="K1891" i="2"/>
  <c r="J1891" i="2"/>
  <c r="I1891" i="2"/>
  <c r="N1890" i="2"/>
  <c r="M1890" i="2"/>
  <c r="L1890" i="2"/>
  <c r="K1890" i="2"/>
  <c r="J1890" i="2"/>
  <c r="I1890" i="2"/>
  <c r="N1889" i="2"/>
  <c r="M1889" i="2"/>
  <c r="L1889" i="2"/>
  <c r="K1889" i="2"/>
  <c r="J1889" i="2"/>
  <c r="I1889" i="2"/>
  <c r="N1888" i="2"/>
  <c r="M1888" i="2"/>
  <c r="L1888" i="2"/>
  <c r="K1888" i="2"/>
  <c r="J1888" i="2"/>
  <c r="I1888" i="2"/>
  <c r="N1887" i="2"/>
  <c r="P1887" i="2" s="1"/>
  <c r="M1887" i="2"/>
  <c r="L1887" i="2"/>
  <c r="K1887" i="2"/>
  <c r="J1887" i="2"/>
  <c r="I1887" i="2"/>
  <c r="N1886" i="2"/>
  <c r="M1886" i="2"/>
  <c r="L1886" i="2"/>
  <c r="K1886" i="2"/>
  <c r="J1886" i="2"/>
  <c r="I1886" i="2"/>
  <c r="N1885" i="2"/>
  <c r="M1885" i="2"/>
  <c r="L1885" i="2"/>
  <c r="K1885" i="2"/>
  <c r="J1885" i="2"/>
  <c r="I1885" i="2"/>
  <c r="N1884" i="2"/>
  <c r="M1884" i="2"/>
  <c r="L1884" i="2"/>
  <c r="K1884" i="2"/>
  <c r="J1884" i="2"/>
  <c r="I1884" i="2"/>
  <c r="N1883" i="2"/>
  <c r="P1883" i="2" s="1"/>
  <c r="M1883" i="2"/>
  <c r="L1883" i="2"/>
  <c r="K1883" i="2"/>
  <c r="J1883" i="2"/>
  <c r="I1883" i="2"/>
  <c r="N1882" i="2"/>
  <c r="M1882" i="2"/>
  <c r="L1882" i="2"/>
  <c r="K1882" i="2"/>
  <c r="J1882" i="2"/>
  <c r="I1882" i="2"/>
  <c r="N1881" i="2"/>
  <c r="M1881" i="2"/>
  <c r="L1881" i="2"/>
  <c r="K1881" i="2"/>
  <c r="J1881" i="2"/>
  <c r="I1881" i="2"/>
  <c r="N1880" i="2"/>
  <c r="M1880" i="2"/>
  <c r="L1880" i="2"/>
  <c r="K1880" i="2"/>
  <c r="J1880" i="2"/>
  <c r="I1880" i="2"/>
  <c r="N1879" i="2"/>
  <c r="P1879" i="2" s="1"/>
  <c r="M1879" i="2"/>
  <c r="L1879" i="2"/>
  <c r="K1879" i="2"/>
  <c r="J1879" i="2"/>
  <c r="I1879" i="2"/>
  <c r="N1878" i="2"/>
  <c r="M1878" i="2"/>
  <c r="L1878" i="2"/>
  <c r="K1878" i="2"/>
  <c r="J1878" i="2"/>
  <c r="I1878" i="2"/>
  <c r="N1877" i="2"/>
  <c r="M1877" i="2"/>
  <c r="L1877" i="2"/>
  <c r="K1877" i="2"/>
  <c r="J1877" i="2"/>
  <c r="I1877" i="2"/>
  <c r="N1876" i="2"/>
  <c r="M1876" i="2"/>
  <c r="L1876" i="2"/>
  <c r="K1876" i="2"/>
  <c r="J1876" i="2"/>
  <c r="I1876" i="2"/>
  <c r="N1875" i="2"/>
  <c r="P1875" i="2" s="1"/>
  <c r="M1875" i="2"/>
  <c r="L1875" i="2"/>
  <c r="K1875" i="2"/>
  <c r="J1875" i="2"/>
  <c r="I1875" i="2"/>
  <c r="N1874" i="2"/>
  <c r="M1874" i="2"/>
  <c r="L1874" i="2"/>
  <c r="K1874" i="2"/>
  <c r="J1874" i="2"/>
  <c r="I1874" i="2"/>
  <c r="N1873" i="2"/>
  <c r="M1873" i="2"/>
  <c r="L1873" i="2"/>
  <c r="K1873" i="2"/>
  <c r="J1873" i="2"/>
  <c r="I1873" i="2"/>
  <c r="N1872" i="2"/>
  <c r="M1872" i="2"/>
  <c r="L1872" i="2"/>
  <c r="K1872" i="2"/>
  <c r="J1872" i="2"/>
  <c r="I1872" i="2"/>
  <c r="N1871" i="2"/>
  <c r="P1871" i="2" s="1"/>
  <c r="M1871" i="2"/>
  <c r="L1871" i="2"/>
  <c r="K1871" i="2"/>
  <c r="J1871" i="2"/>
  <c r="I1871" i="2"/>
  <c r="N1870" i="2"/>
  <c r="M1870" i="2"/>
  <c r="L1870" i="2"/>
  <c r="K1870" i="2"/>
  <c r="J1870" i="2"/>
  <c r="I1870" i="2"/>
  <c r="N1869" i="2"/>
  <c r="M1869" i="2"/>
  <c r="L1869" i="2"/>
  <c r="K1869" i="2"/>
  <c r="J1869" i="2"/>
  <c r="I1869" i="2"/>
  <c r="N1868" i="2"/>
  <c r="M1868" i="2"/>
  <c r="L1868" i="2"/>
  <c r="K1868" i="2"/>
  <c r="J1868" i="2"/>
  <c r="I1868" i="2"/>
  <c r="N1867" i="2"/>
  <c r="P1867" i="2" s="1"/>
  <c r="M1867" i="2"/>
  <c r="L1867" i="2"/>
  <c r="K1867" i="2"/>
  <c r="J1867" i="2"/>
  <c r="I1867" i="2"/>
  <c r="N1866" i="2"/>
  <c r="M1866" i="2"/>
  <c r="L1866" i="2"/>
  <c r="K1866" i="2"/>
  <c r="J1866" i="2"/>
  <c r="I1866" i="2"/>
  <c r="N1865" i="2"/>
  <c r="M1865" i="2"/>
  <c r="L1865" i="2"/>
  <c r="K1865" i="2"/>
  <c r="J1865" i="2"/>
  <c r="I1865" i="2"/>
  <c r="N1864" i="2"/>
  <c r="M1864" i="2"/>
  <c r="L1864" i="2"/>
  <c r="K1864" i="2"/>
  <c r="J1864" i="2"/>
  <c r="I1864" i="2"/>
  <c r="N1863" i="2"/>
  <c r="P1863" i="2" s="1"/>
  <c r="M1863" i="2"/>
  <c r="L1863" i="2"/>
  <c r="K1863" i="2"/>
  <c r="J1863" i="2"/>
  <c r="I1863" i="2"/>
  <c r="N1862" i="2"/>
  <c r="M1862" i="2"/>
  <c r="L1862" i="2"/>
  <c r="K1862" i="2"/>
  <c r="J1862" i="2"/>
  <c r="I1862" i="2"/>
  <c r="N1861" i="2"/>
  <c r="M1861" i="2"/>
  <c r="L1861" i="2"/>
  <c r="K1861" i="2"/>
  <c r="J1861" i="2"/>
  <c r="I1861" i="2"/>
  <c r="N1860" i="2"/>
  <c r="M1860" i="2"/>
  <c r="L1860" i="2"/>
  <c r="K1860" i="2"/>
  <c r="J1860" i="2"/>
  <c r="I1860" i="2"/>
  <c r="N1859" i="2"/>
  <c r="P1859" i="2" s="1"/>
  <c r="M1859" i="2"/>
  <c r="L1859" i="2"/>
  <c r="K1859" i="2"/>
  <c r="J1859" i="2"/>
  <c r="I1859" i="2"/>
  <c r="N1858" i="2"/>
  <c r="M1858" i="2"/>
  <c r="L1858" i="2"/>
  <c r="K1858" i="2"/>
  <c r="J1858" i="2"/>
  <c r="I1858" i="2"/>
  <c r="N1857" i="2"/>
  <c r="M1857" i="2"/>
  <c r="L1857" i="2"/>
  <c r="K1857" i="2"/>
  <c r="J1857" i="2"/>
  <c r="I1857" i="2"/>
  <c r="N1856" i="2"/>
  <c r="M1856" i="2"/>
  <c r="L1856" i="2"/>
  <c r="K1856" i="2"/>
  <c r="J1856" i="2"/>
  <c r="I1856" i="2"/>
  <c r="N1855" i="2"/>
  <c r="P1855" i="2" s="1"/>
  <c r="M1855" i="2"/>
  <c r="L1855" i="2"/>
  <c r="K1855" i="2"/>
  <c r="J1855" i="2"/>
  <c r="I1855" i="2"/>
  <c r="N1854" i="2"/>
  <c r="M1854" i="2"/>
  <c r="L1854" i="2"/>
  <c r="K1854" i="2"/>
  <c r="J1854" i="2"/>
  <c r="I1854" i="2"/>
  <c r="N1853" i="2"/>
  <c r="M1853" i="2"/>
  <c r="L1853" i="2"/>
  <c r="K1853" i="2"/>
  <c r="J1853" i="2"/>
  <c r="I1853" i="2"/>
  <c r="N1852" i="2"/>
  <c r="M1852" i="2"/>
  <c r="L1852" i="2"/>
  <c r="K1852" i="2"/>
  <c r="J1852" i="2"/>
  <c r="I1852" i="2"/>
  <c r="N1851" i="2"/>
  <c r="P1851" i="2" s="1"/>
  <c r="M1851" i="2"/>
  <c r="L1851" i="2"/>
  <c r="K1851" i="2"/>
  <c r="J1851" i="2"/>
  <c r="I1851" i="2"/>
  <c r="N1850" i="2"/>
  <c r="M1850" i="2"/>
  <c r="L1850" i="2"/>
  <c r="K1850" i="2"/>
  <c r="J1850" i="2"/>
  <c r="I1850" i="2"/>
  <c r="N1849" i="2"/>
  <c r="M1849" i="2"/>
  <c r="L1849" i="2"/>
  <c r="K1849" i="2"/>
  <c r="J1849" i="2"/>
  <c r="I1849" i="2"/>
  <c r="N1848" i="2"/>
  <c r="M1848" i="2"/>
  <c r="L1848" i="2"/>
  <c r="K1848" i="2"/>
  <c r="J1848" i="2"/>
  <c r="I1848" i="2"/>
  <c r="N1847" i="2"/>
  <c r="P1847" i="2" s="1"/>
  <c r="M1847" i="2"/>
  <c r="L1847" i="2"/>
  <c r="K1847" i="2"/>
  <c r="J1847" i="2"/>
  <c r="I1847" i="2"/>
  <c r="N1846" i="2"/>
  <c r="M1846" i="2"/>
  <c r="L1846" i="2"/>
  <c r="K1846" i="2"/>
  <c r="J1846" i="2"/>
  <c r="I1846" i="2"/>
  <c r="N1845" i="2"/>
  <c r="M1845" i="2"/>
  <c r="L1845" i="2"/>
  <c r="K1845" i="2"/>
  <c r="J1845" i="2"/>
  <c r="I1845" i="2"/>
  <c r="N1844" i="2"/>
  <c r="M1844" i="2"/>
  <c r="L1844" i="2"/>
  <c r="K1844" i="2"/>
  <c r="J1844" i="2"/>
  <c r="I1844" i="2"/>
  <c r="N1843" i="2"/>
  <c r="P1843" i="2" s="1"/>
  <c r="M1843" i="2"/>
  <c r="L1843" i="2"/>
  <c r="K1843" i="2"/>
  <c r="J1843" i="2"/>
  <c r="I1843" i="2"/>
  <c r="N1842" i="2"/>
  <c r="M1842" i="2"/>
  <c r="L1842" i="2"/>
  <c r="K1842" i="2"/>
  <c r="J1842" i="2"/>
  <c r="I1842" i="2"/>
  <c r="N1841" i="2"/>
  <c r="M1841" i="2"/>
  <c r="L1841" i="2"/>
  <c r="K1841" i="2"/>
  <c r="J1841" i="2"/>
  <c r="I1841" i="2"/>
  <c r="N1840" i="2"/>
  <c r="M1840" i="2"/>
  <c r="L1840" i="2"/>
  <c r="K1840" i="2"/>
  <c r="J1840" i="2"/>
  <c r="I1840" i="2"/>
  <c r="N1839" i="2"/>
  <c r="P1839" i="2" s="1"/>
  <c r="M1839" i="2"/>
  <c r="L1839" i="2"/>
  <c r="K1839" i="2"/>
  <c r="J1839" i="2"/>
  <c r="I1839" i="2"/>
  <c r="N1838" i="2"/>
  <c r="M1838" i="2"/>
  <c r="L1838" i="2"/>
  <c r="K1838" i="2"/>
  <c r="J1838" i="2"/>
  <c r="I1838" i="2"/>
  <c r="N1837" i="2"/>
  <c r="M1837" i="2"/>
  <c r="L1837" i="2"/>
  <c r="K1837" i="2"/>
  <c r="J1837" i="2"/>
  <c r="I1837" i="2"/>
  <c r="N1836" i="2"/>
  <c r="M1836" i="2"/>
  <c r="L1836" i="2"/>
  <c r="K1836" i="2"/>
  <c r="J1836" i="2"/>
  <c r="I1836" i="2"/>
  <c r="N1835" i="2"/>
  <c r="P1835" i="2" s="1"/>
  <c r="M1835" i="2"/>
  <c r="L1835" i="2"/>
  <c r="K1835" i="2"/>
  <c r="J1835" i="2"/>
  <c r="I1835" i="2"/>
  <c r="N1834" i="2"/>
  <c r="M1834" i="2"/>
  <c r="L1834" i="2"/>
  <c r="K1834" i="2"/>
  <c r="J1834" i="2"/>
  <c r="I1834" i="2"/>
  <c r="N1833" i="2"/>
  <c r="M1833" i="2"/>
  <c r="L1833" i="2"/>
  <c r="K1833" i="2"/>
  <c r="J1833" i="2"/>
  <c r="I1833" i="2"/>
  <c r="N1832" i="2"/>
  <c r="M1832" i="2"/>
  <c r="L1832" i="2"/>
  <c r="K1832" i="2"/>
  <c r="J1832" i="2"/>
  <c r="I1832" i="2"/>
  <c r="N1831" i="2"/>
  <c r="P1831" i="2" s="1"/>
  <c r="M1831" i="2"/>
  <c r="L1831" i="2"/>
  <c r="K1831" i="2"/>
  <c r="J1831" i="2"/>
  <c r="I1831" i="2"/>
  <c r="N1830" i="2"/>
  <c r="M1830" i="2"/>
  <c r="L1830" i="2"/>
  <c r="K1830" i="2"/>
  <c r="J1830" i="2"/>
  <c r="I1830" i="2"/>
  <c r="N1829" i="2"/>
  <c r="M1829" i="2"/>
  <c r="L1829" i="2"/>
  <c r="K1829" i="2"/>
  <c r="J1829" i="2"/>
  <c r="I1829" i="2"/>
  <c r="N1828" i="2"/>
  <c r="M1828" i="2"/>
  <c r="L1828" i="2"/>
  <c r="K1828" i="2"/>
  <c r="J1828" i="2"/>
  <c r="I1828" i="2"/>
  <c r="N1827" i="2"/>
  <c r="P1827" i="2" s="1"/>
  <c r="M1827" i="2"/>
  <c r="L1827" i="2"/>
  <c r="K1827" i="2"/>
  <c r="J1827" i="2"/>
  <c r="I1827" i="2"/>
  <c r="N1826" i="2"/>
  <c r="M1826" i="2"/>
  <c r="L1826" i="2"/>
  <c r="K1826" i="2"/>
  <c r="J1826" i="2"/>
  <c r="I1826" i="2"/>
  <c r="N1825" i="2"/>
  <c r="M1825" i="2"/>
  <c r="L1825" i="2"/>
  <c r="K1825" i="2"/>
  <c r="J1825" i="2"/>
  <c r="I1825" i="2"/>
  <c r="N1824" i="2"/>
  <c r="M1824" i="2"/>
  <c r="L1824" i="2"/>
  <c r="K1824" i="2"/>
  <c r="J1824" i="2"/>
  <c r="I1824" i="2"/>
  <c r="N1823" i="2"/>
  <c r="P1823" i="2" s="1"/>
  <c r="M1823" i="2"/>
  <c r="L1823" i="2"/>
  <c r="K1823" i="2"/>
  <c r="J1823" i="2"/>
  <c r="I1823" i="2"/>
  <c r="N1822" i="2"/>
  <c r="M1822" i="2"/>
  <c r="L1822" i="2"/>
  <c r="K1822" i="2"/>
  <c r="J1822" i="2"/>
  <c r="I1822" i="2"/>
  <c r="N1821" i="2"/>
  <c r="M1821" i="2"/>
  <c r="L1821" i="2"/>
  <c r="K1821" i="2"/>
  <c r="J1821" i="2"/>
  <c r="I1821" i="2"/>
  <c r="N1820" i="2"/>
  <c r="M1820" i="2"/>
  <c r="L1820" i="2"/>
  <c r="K1820" i="2"/>
  <c r="J1820" i="2"/>
  <c r="I1820" i="2"/>
  <c r="N1819" i="2"/>
  <c r="P1819" i="2" s="1"/>
  <c r="M1819" i="2"/>
  <c r="L1819" i="2"/>
  <c r="K1819" i="2"/>
  <c r="J1819" i="2"/>
  <c r="I1819" i="2"/>
  <c r="N1818" i="2"/>
  <c r="M1818" i="2"/>
  <c r="L1818" i="2"/>
  <c r="K1818" i="2"/>
  <c r="J1818" i="2"/>
  <c r="I1818" i="2"/>
  <c r="N1817" i="2"/>
  <c r="M1817" i="2"/>
  <c r="L1817" i="2"/>
  <c r="K1817" i="2"/>
  <c r="J1817" i="2"/>
  <c r="I1817" i="2"/>
  <c r="N1816" i="2"/>
  <c r="M1816" i="2"/>
  <c r="L1816" i="2"/>
  <c r="K1816" i="2"/>
  <c r="J1816" i="2"/>
  <c r="I1816" i="2"/>
  <c r="N1815" i="2"/>
  <c r="P1815" i="2" s="1"/>
  <c r="M1815" i="2"/>
  <c r="L1815" i="2"/>
  <c r="K1815" i="2"/>
  <c r="J1815" i="2"/>
  <c r="I1815" i="2"/>
  <c r="N1814" i="2"/>
  <c r="M1814" i="2"/>
  <c r="L1814" i="2"/>
  <c r="K1814" i="2"/>
  <c r="J1814" i="2"/>
  <c r="I1814" i="2"/>
  <c r="N1813" i="2"/>
  <c r="M1813" i="2"/>
  <c r="L1813" i="2"/>
  <c r="K1813" i="2"/>
  <c r="J1813" i="2"/>
  <c r="I1813" i="2"/>
  <c r="N1812" i="2"/>
  <c r="M1812" i="2"/>
  <c r="L1812" i="2"/>
  <c r="K1812" i="2"/>
  <c r="J1812" i="2"/>
  <c r="I1812" i="2"/>
  <c r="N1811" i="2"/>
  <c r="P1811" i="2" s="1"/>
  <c r="M1811" i="2"/>
  <c r="L1811" i="2"/>
  <c r="K1811" i="2"/>
  <c r="J1811" i="2"/>
  <c r="I1811" i="2"/>
  <c r="N1810" i="2"/>
  <c r="M1810" i="2"/>
  <c r="L1810" i="2"/>
  <c r="K1810" i="2"/>
  <c r="J1810" i="2"/>
  <c r="I1810" i="2"/>
  <c r="N1809" i="2"/>
  <c r="M1809" i="2"/>
  <c r="L1809" i="2"/>
  <c r="K1809" i="2"/>
  <c r="J1809" i="2"/>
  <c r="I1809" i="2"/>
  <c r="N1808" i="2"/>
  <c r="M1808" i="2"/>
  <c r="L1808" i="2"/>
  <c r="K1808" i="2"/>
  <c r="J1808" i="2"/>
  <c r="I1808" i="2"/>
  <c r="N1807" i="2"/>
  <c r="P1807" i="2" s="1"/>
  <c r="M1807" i="2"/>
  <c r="L1807" i="2"/>
  <c r="K1807" i="2"/>
  <c r="J1807" i="2"/>
  <c r="I1807" i="2"/>
  <c r="N1806" i="2"/>
  <c r="M1806" i="2"/>
  <c r="L1806" i="2"/>
  <c r="K1806" i="2"/>
  <c r="J1806" i="2"/>
  <c r="I1806" i="2"/>
  <c r="N1805" i="2"/>
  <c r="M1805" i="2"/>
  <c r="L1805" i="2"/>
  <c r="K1805" i="2"/>
  <c r="J1805" i="2"/>
  <c r="I1805" i="2"/>
  <c r="N1804" i="2"/>
  <c r="M1804" i="2"/>
  <c r="L1804" i="2"/>
  <c r="K1804" i="2"/>
  <c r="J1804" i="2"/>
  <c r="I1804" i="2"/>
  <c r="N1803" i="2"/>
  <c r="P1803" i="2" s="1"/>
  <c r="M1803" i="2"/>
  <c r="L1803" i="2"/>
  <c r="K1803" i="2"/>
  <c r="J1803" i="2"/>
  <c r="I1803" i="2"/>
  <c r="N1802" i="2"/>
  <c r="M1802" i="2"/>
  <c r="L1802" i="2"/>
  <c r="K1802" i="2"/>
  <c r="J1802" i="2"/>
  <c r="I1802" i="2"/>
  <c r="N1801" i="2"/>
  <c r="M1801" i="2"/>
  <c r="L1801" i="2"/>
  <c r="K1801" i="2"/>
  <c r="J1801" i="2"/>
  <c r="I1801" i="2"/>
  <c r="N1800" i="2"/>
  <c r="M1800" i="2"/>
  <c r="L1800" i="2"/>
  <c r="K1800" i="2"/>
  <c r="J1800" i="2"/>
  <c r="I1800" i="2"/>
  <c r="N1799" i="2"/>
  <c r="P1799" i="2" s="1"/>
  <c r="M1799" i="2"/>
  <c r="L1799" i="2"/>
  <c r="K1799" i="2"/>
  <c r="J1799" i="2"/>
  <c r="I1799" i="2"/>
  <c r="N1798" i="2"/>
  <c r="M1798" i="2"/>
  <c r="L1798" i="2"/>
  <c r="K1798" i="2"/>
  <c r="J1798" i="2"/>
  <c r="I1798" i="2"/>
  <c r="N1797" i="2"/>
  <c r="M1797" i="2"/>
  <c r="L1797" i="2"/>
  <c r="K1797" i="2"/>
  <c r="J1797" i="2"/>
  <c r="I1797" i="2"/>
  <c r="N1796" i="2"/>
  <c r="M1796" i="2"/>
  <c r="L1796" i="2"/>
  <c r="K1796" i="2"/>
  <c r="J1796" i="2"/>
  <c r="I1796" i="2"/>
  <c r="N1795" i="2"/>
  <c r="P1795" i="2" s="1"/>
  <c r="M1795" i="2"/>
  <c r="L1795" i="2"/>
  <c r="K1795" i="2"/>
  <c r="J1795" i="2"/>
  <c r="I1795" i="2"/>
  <c r="N1794" i="2"/>
  <c r="M1794" i="2"/>
  <c r="L1794" i="2"/>
  <c r="K1794" i="2"/>
  <c r="J1794" i="2"/>
  <c r="I1794" i="2"/>
  <c r="N1793" i="2"/>
  <c r="M1793" i="2"/>
  <c r="L1793" i="2"/>
  <c r="K1793" i="2"/>
  <c r="J1793" i="2"/>
  <c r="I1793" i="2"/>
  <c r="N1792" i="2"/>
  <c r="M1792" i="2"/>
  <c r="L1792" i="2"/>
  <c r="K1792" i="2"/>
  <c r="J1792" i="2"/>
  <c r="I1792" i="2"/>
  <c r="N1791" i="2"/>
  <c r="P1791" i="2" s="1"/>
  <c r="M1791" i="2"/>
  <c r="L1791" i="2"/>
  <c r="K1791" i="2"/>
  <c r="J1791" i="2"/>
  <c r="I1791" i="2"/>
  <c r="N1790" i="2"/>
  <c r="M1790" i="2"/>
  <c r="L1790" i="2"/>
  <c r="K1790" i="2"/>
  <c r="J1790" i="2"/>
  <c r="I1790" i="2"/>
  <c r="N1789" i="2"/>
  <c r="M1789" i="2"/>
  <c r="L1789" i="2"/>
  <c r="K1789" i="2"/>
  <c r="J1789" i="2"/>
  <c r="I1789" i="2"/>
  <c r="N1788" i="2"/>
  <c r="M1788" i="2"/>
  <c r="L1788" i="2"/>
  <c r="K1788" i="2"/>
  <c r="J1788" i="2"/>
  <c r="I1788" i="2"/>
  <c r="N1787" i="2"/>
  <c r="P1787" i="2" s="1"/>
  <c r="M1787" i="2"/>
  <c r="L1787" i="2"/>
  <c r="K1787" i="2"/>
  <c r="J1787" i="2"/>
  <c r="I1787" i="2"/>
  <c r="N1786" i="2"/>
  <c r="M1786" i="2"/>
  <c r="L1786" i="2"/>
  <c r="K1786" i="2"/>
  <c r="J1786" i="2"/>
  <c r="I1786" i="2"/>
  <c r="N1785" i="2"/>
  <c r="M1785" i="2"/>
  <c r="L1785" i="2"/>
  <c r="K1785" i="2"/>
  <c r="J1785" i="2"/>
  <c r="I1785" i="2"/>
  <c r="N1784" i="2"/>
  <c r="M1784" i="2"/>
  <c r="L1784" i="2"/>
  <c r="K1784" i="2"/>
  <c r="J1784" i="2"/>
  <c r="I1784" i="2"/>
  <c r="N1783" i="2"/>
  <c r="P1783" i="2" s="1"/>
  <c r="M1783" i="2"/>
  <c r="L1783" i="2"/>
  <c r="K1783" i="2"/>
  <c r="J1783" i="2"/>
  <c r="I1783" i="2"/>
  <c r="N1782" i="2"/>
  <c r="M1782" i="2"/>
  <c r="L1782" i="2"/>
  <c r="K1782" i="2"/>
  <c r="J1782" i="2"/>
  <c r="I1782" i="2"/>
  <c r="N1781" i="2"/>
  <c r="M1781" i="2"/>
  <c r="L1781" i="2"/>
  <c r="K1781" i="2"/>
  <c r="J1781" i="2"/>
  <c r="I1781" i="2"/>
  <c r="N1780" i="2"/>
  <c r="M1780" i="2"/>
  <c r="L1780" i="2"/>
  <c r="K1780" i="2"/>
  <c r="J1780" i="2"/>
  <c r="I1780" i="2"/>
  <c r="N1779" i="2"/>
  <c r="P1779" i="2" s="1"/>
  <c r="M1779" i="2"/>
  <c r="L1779" i="2"/>
  <c r="K1779" i="2"/>
  <c r="J1779" i="2"/>
  <c r="I1779" i="2"/>
  <c r="N1778" i="2"/>
  <c r="M1778" i="2"/>
  <c r="L1778" i="2"/>
  <c r="K1778" i="2"/>
  <c r="J1778" i="2"/>
  <c r="I1778" i="2"/>
  <c r="N1777" i="2"/>
  <c r="M1777" i="2"/>
  <c r="L1777" i="2"/>
  <c r="K1777" i="2"/>
  <c r="J1777" i="2"/>
  <c r="I1777" i="2"/>
  <c r="N1776" i="2"/>
  <c r="M1776" i="2"/>
  <c r="L1776" i="2"/>
  <c r="K1776" i="2"/>
  <c r="J1776" i="2"/>
  <c r="I1776" i="2"/>
  <c r="N1775" i="2"/>
  <c r="P1775" i="2" s="1"/>
  <c r="M1775" i="2"/>
  <c r="L1775" i="2"/>
  <c r="K1775" i="2"/>
  <c r="J1775" i="2"/>
  <c r="I1775" i="2"/>
  <c r="N1774" i="2"/>
  <c r="M1774" i="2"/>
  <c r="L1774" i="2"/>
  <c r="K1774" i="2"/>
  <c r="J1774" i="2"/>
  <c r="I1774" i="2"/>
  <c r="N1773" i="2"/>
  <c r="M1773" i="2"/>
  <c r="L1773" i="2"/>
  <c r="K1773" i="2"/>
  <c r="J1773" i="2"/>
  <c r="I1773" i="2"/>
  <c r="N1772" i="2"/>
  <c r="M1772" i="2"/>
  <c r="L1772" i="2"/>
  <c r="K1772" i="2"/>
  <c r="J1772" i="2"/>
  <c r="I1772" i="2"/>
  <c r="N1771" i="2"/>
  <c r="P1771" i="2" s="1"/>
  <c r="M1771" i="2"/>
  <c r="L1771" i="2"/>
  <c r="K1771" i="2"/>
  <c r="J1771" i="2"/>
  <c r="I1771" i="2"/>
  <c r="N1770" i="2"/>
  <c r="M1770" i="2"/>
  <c r="L1770" i="2"/>
  <c r="K1770" i="2"/>
  <c r="J1770" i="2"/>
  <c r="I1770" i="2"/>
  <c r="N1769" i="2"/>
  <c r="M1769" i="2"/>
  <c r="L1769" i="2"/>
  <c r="K1769" i="2"/>
  <c r="J1769" i="2"/>
  <c r="I1769" i="2"/>
  <c r="N1768" i="2"/>
  <c r="M1768" i="2"/>
  <c r="L1768" i="2"/>
  <c r="K1768" i="2"/>
  <c r="J1768" i="2"/>
  <c r="I1768" i="2"/>
  <c r="N1767" i="2"/>
  <c r="P1767" i="2" s="1"/>
  <c r="M1767" i="2"/>
  <c r="L1767" i="2"/>
  <c r="K1767" i="2"/>
  <c r="J1767" i="2"/>
  <c r="I1767" i="2"/>
  <c r="N1766" i="2"/>
  <c r="M1766" i="2"/>
  <c r="L1766" i="2"/>
  <c r="K1766" i="2"/>
  <c r="J1766" i="2"/>
  <c r="I1766" i="2"/>
  <c r="N1765" i="2"/>
  <c r="M1765" i="2"/>
  <c r="L1765" i="2"/>
  <c r="K1765" i="2"/>
  <c r="J1765" i="2"/>
  <c r="I1765" i="2"/>
  <c r="N1764" i="2"/>
  <c r="M1764" i="2"/>
  <c r="L1764" i="2"/>
  <c r="K1764" i="2"/>
  <c r="J1764" i="2"/>
  <c r="I1764" i="2"/>
  <c r="N1763" i="2"/>
  <c r="P1763" i="2" s="1"/>
  <c r="M1763" i="2"/>
  <c r="L1763" i="2"/>
  <c r="K1763" i="2"/>
  <c r="J1763" i="2"/>
  <c r="I1763" i="2"/>
  <c r="N1762" i="2"/>
  <c r="M1762" i="2"/>
  <c r="L1762" i="2"/>
  <c r="K1762" i="2"/>
  <c r="J1762" i="2"/>
  <c r="I1762" i="2"/>
  <c r="N1761" i="2"/>
  <c r="M1761" i="2"/>
  <c r="L1761" i="2"/>
  <c r="K1761" i="2"/>
  <c r="J1761" i="2"/>
  <c r="I1761" i="2"/>
  <c r="N1760" i="2"/>
  <c r="M1760" i="2"/>
  <c r="L1760" i="2"/>
  <c r="K1760" i="2"/>
  <c r="J1760" i="2"/>
  <c r="I1760" i="2"/>
  <c r="N1759" i="2"/>
  <c r="P1759" i="2" s="1"/>
  <c r="M1759" i="2"/>
  <c r="L1759" i="2"/>
  <c r="K1759" i="2"/>
  <c r="J1759" i="2"/>
  <c r="I1759" i="2"/>
  <c r="N1758" i="2"/>
  <c r="M1758" i="2"/>
  <c r="L1758" i="2"/>
  <c r="K1758" i="2"/>
  <c r="J1758" i="2"/>
  <c r="I1758" i="2"/>
  <c r="N1757" i="2"/>
  <c r="M1757" i="2"/>
  <c r="L1757" i="2"/>
  <c r="K1757" i="2"/>
  <c r="J1757" i="2"/>
  <c r="I1757" i="2"/>
  <c r="N1756" i="2"/>
  <c r="M1756" i="2"/>
  <c r="L1756" i="2"/>
  <c r="K1756" i="2"/>
  <c r="J1756" i="2"/>
  <c r="I1756" i="2"/>
  <c r="N1755" i="2"/>
  <c r="P1755" i="2" s="1"/>
  <c r="M1755" i="2"/>
  <c r="L1755" i="2"/>
  <c r="K1755" i="2"/>
  <c r="J1755" i="2"/>
  <c r="I1755" i="2"/>
  <c r="N1754" i="2"/>
  <c r="M1754" i="2"/>
  <c r="L1754" i="2"/>
  <c r="K1754" i="2"/>
  <c r="J1754" i="2"/>
  <c r="I1754" i="2"/>
  <c r="N1753" i="2"/>
  <c r="M1753" i="2"/>
  <c r="L1753" i="2"/>
  <c r="K1753" i="2"/>
  <c r="J1753" i="2"/>
  <c r="I1753" i="2"/>
  <c r="N1752" i="2"/>
  <c r="M1752" i="2"/>
  <c r="L1752" i="2"/>
  <c r="K1752" i="2"/>
  <c r="J1752" i="2"/>
  <c r="I1752" i="2"/>
  <c r="N1751" i="2"/>
  <c r="P1751" i="2" s="1"/>
  <c r="M1751" i="2"/>
  <c r="L1751" i="2"/>
  <c r="K1751" i="2"/>
  <c r="J1751" i="2"/>
  <c r="I1751" i="2"/>
  <c r="N1750" i="2"/>
  <c r="M1750" i="2"/>
  <c r="L1750" i="2"/>
  <c r="K1750" i="2"/>
  <c r="J1750" i="2"/>
  <c r="I1750" i="2"/>
  <c r="N1749" i="2"/>
  <c r="M1749" i="2"/>
  <c r="L1749" i="2"/>
  <c r="K1749" i="2"/>
  <c r="J1749" i="2"/>
  <c r="I1749" i="2"/>
  <c r="N1748" i="2"/>
  <c r="M1748" i="2"/>
  <c r="L1748" i="2"/>
  <c r="K1748" i="2"/>
  <c r="J1748" i="2"/>
  <c r="I1748" i="2"/>
  <c r="N1747" i="2"/>
  <c r="P1747" i="2" s="1"/>
  <c r="M1747" i="2"/>
  <c r="L1747" i="2"/>
  <c r="K1747" i="2"/>
  <c r="J1747" i="2"/>
  <c r="I1747" i="2"/>
  <c r="N1746" i="2"/>
  <c r="M1746" i="2"/>
  <c r="L1746" i="2"/>
  <c r="K1746" i="2"/>
  <c r="J1746" i="2"/>
  <c r="I1746" i="2"/>
  <c r="N1745" i="2"/>
  <c r="M1745" i="2"/>
  <c r="L1745" i="2"/>
  <c r="K1745" i="2"/>
  <c r="J1745" i="2"/>
  <c r="I1745" i="2"/>
  <c r="N1744" i="2"/>
  <c r="M1744" i="2"/>
  <c r="L1744" i="2"/>
  <c r="K1744" i="2"/>
  <c r="J1744" i="2"/>
  <c r="I1744" i="2"/>
  <c r="N1743" i="2"/>
  <c r="P1743" i="2" s="1"/>
  <c r="M1743" i="2"/>
  <c r="L1743" i="2"/>
  <c r="K1743" i="2"/>
  <c r="J1743" i="2"/>
  <c r="I1743" i="2"/>
  <c r="N1742" i="2"/>
  <c r="M1742" i="2"/>
  <c r="L1742" i="2"/>
  <c r="K1742" i="2"/>
  <c r="J1742" i="2"/>
  <c r="I1742" i="2"/>
  <c r="N1741" i="2"/>
  <c r="M1741" i="2"/>
  <c r="L1741" i="2"/>
  <c r="K1741" i="2"/>
  <c r="J1741" i="2"/>
  <c r="I1741" i="2"/>
  <c r="N1740" i="2"/>
  <c r="M1740" i="2"/>
  <c r="L1740" i="2"/>
  <c r="K1740" i="2"/>
  <c r="J1740" i="2"/>
  <c r="I1740" i="2"/>
  <c r="N1739" i="2"/>
  <c r="P1739" i="2" s="1"/>
  <c r="M1739" i="2"/>
  <c r="L1739" i="2"/>
  <c r="K1739" i="2"/>
  <c r="J1739" i="2"/>
  <c r="I1739" i="2"/>
  <c r="N1738" i="2"/>
  <c r="M1738" i="2"/>
  <c r="L1738" i="2"/>
  <c r="K1738" i="2"/>
  <c r="J1738" i="2"/>
  <c r="I1738" i="2"/>
  <c r="N1737" i="2"/>
  <c r="M1737" i="2"/>
  <c r="L1737" i="2"/>
  <c r="K1737" i="2"/>
  <c r="J1737" i="2"/>
  <c r="I1737" i="2"/>
  <c r="N1736" i="2"/>
  <c r="M1736" i="2"/>
  <c r="L1736" i="2"/>
  <c r="K1736" i="2"/>
  <c r="J1736" i="2"/>
  <c r="I1736" i="2"/>
  <c r="N1735" i="2"/>
  <c r="P1735" i="2" s="1"/>
  <c r="M1735" i="2"/>
  <c r="L1735" i="2"/>
  <c r="K1735" i="2"/>
  <c r="J1735" i="2"/>
  <c r="I1735" i="2"/>
  <c r="N1734" i="2"/>
  <c r="M1734" i="2"/>
  <c r="L1734" i="2"/>
  <c r="K1734" i="2"/>
  <c r="J1734" i="2"/>
  <c r="I1734" i="2"/>
  <c r="N1733" i="2"/>
  <c r="M1733" i="2"/>
  <c r="L1733" i="2"/>
  <c r="K1733" i="2"/>
  <c r="J1733" i="2"/>
  <c r="I1733" i="2"/>
  <c r="N1732" i="2"/>
  <c r="M1732" i="2"/>
  <c r="L1732" i="2"/>
  <c r="K1732" i="2"/>
  <c r="J1732" i="2"/>
  <c r="I1732" i="2"/>
  <c r="N1731" i="2"/>
  <c r="P1731" i="2" s="1"/>
  <c r="M1731" i="2"/>
  <c r="L1731" i="2"/>
  <c r="K1731" i="2"/>
  <c r="J1731" i="2"/>
  <c r="I1731" i="2"/>
  <c r="N1730" i="2"/>
  <c r="M1730" i="2"/>
  <c r="L1730" i="2"/>
  <c r="K1730" i="2"/>
  <c r="J1730" i="2"/>
  <c r="I1730" i="2"/>
  <c r="N1729" i="2"/>
  <c r="M1729" i="2"/>
  <c r="L1729" i="2"/>
  <c r="K1729" i="2"/>
  <c r="J1729" i="2"/>
  <c r="I1729" i="2"/>
  <c r="N1728" i="2"/>
  <c r="M1728" i="2"/>
  <c r="L1728" i="2"/>
  <c r="K1728" i="2"/>
  <c r="J1728" i="2"/>
  <c r="I1728" i="2"/>
  <c r="N1727" i="2"/>
  <c r="P1727" i="2" s="1"/>
  <c r="M1727" i="2"/>
  <c r="L1727" i="2"/>
  <c r="K1727" i="2"/>
  <c r="J1727" i="2"/>
  <c r="I1727" i="2"/>
  <c r="N1726" i="2"/>
  <c r="M1726" i="2"/>
  <c r="L1726" i="2"/>
  <c r="K1726" i="2"/>
  <c r="J1726" i="2"/>
  <c r="I1726" i="2"/>
  <c r="N1725" i="2"/>
  <c r="M1725" i="2"/>
  <c r="L1725" i="2"/>
  <c r="K1725" i="2"/>
  <c r="J1725" i="2"/>
  <c r="I1725" i="2"/>
  <c r="N1724" i="2"/>
  <c r="M1724" i="2"/>
  <c r="L1724" i="2"/>
  <c r="K1724" i="2"/>
  <c r="J1724" i="2"/>
  <c r="I1724" i="2"/>
  <c r="N1723" i="2"/>
  <c r="P1723" i="2" s="1"/>
  <c r="M1723" i="2"/>
  <c r="L1723" i="2"/>
  <c r="K1723" i="2"/>
  <c r="J1723" i="2"/>
  <c r="I1723" i="2"/>
  <c r="N1722" i="2"/>
  <c r="M1722" i="2"/>
  <c r="L1722" i="2"/>
  <c r="K1722" i="2"/>
  <c r="J1722" i="2"/>
  <c r="I1722" i="2"/>
  <c r="N1721" i="2"/>
  <c r="M1721" i="2"/>
  <c r="L1721" i="2"/>
  <c r="K1721" i="2"/>
  <c r="J1721" i="2"/>
  <c r="I1721" i="2"/>
  <c r="N1720" i="2"/>
  <c r="M1720" i="2"/>
  <c r="L1720" i="2"/>
  <c r="K1720" i="2"/>
  <c r="J1720" i="2"/>
  <c r="I1720" i="2"/>
  <c r="N1719" i="2"/>
  <c r="P1719" i="2" s="1"/>
  <c r="M1719" i="2"/>
  <c r="L1719" i="2"/>
  <c r="K1719" i="2"/>
  <c r="J1719" i="2"/>
  <c r="I1719" i="2"/>
  <c r="N1718" i="2"/>
  <c r="M1718" i="2"/>
  <c r="L1718" i="2"/>
  <c r="K1718" i="2"/>
  <c r="J1718" i="2"/>
  <c r="I1718" i="2"/>
  <c r="N1717" i="2"/>
  <c r="M1717" i="2"/>
  <c r="L1717" i="2"/>
  <c r="K1717" i="2"/>
  <c r="J1717" i="2"/>
  <c r="I1717" i="2"/>
  <c r="N1716" i="2"/>
  <c r="M1716" i="2"/>
  <c r="L1716" i="2"/>
  <c r="K1716" i="2"/>
  <c r="J1716" i="2"/>
  <c r="I1716" i="2"/>
  <c r="N1715" i="2"/>
  <c r="P1715" i="2" s="1"/>
  <c r="M1715" i="2"/>
  <c r="L1715" i="2"/>
  <c r="K1715" i="2"/>
  <c r="J1715" i="2"/>
  <c r="I1715" i="2"/>
  <c r="N1714" i="2"/>
  <c r="M1714" i="2"/>
  <c r="L1714" i="2"/>
  <c r="K1714" i="2"/>
  <c r="J1714" i="2"/>
  <c r="I1714" i="2"/>
  <c r="N1713" i="2"/>
  <c r="M1713" i="2"/>
  <c r="L1713" i="2"/>
  <c r="K1713" i="2"/>
  <c r="J1713" i="2"/>
  <c r="I1713" i="2"/>
  <c r="N1712" i="2"/>
  <c r="M1712" i="2"/>
  <c r="L1712" i="2"/>
  <c r="K1712" i="2"/>
  <c r="J1712" i="2"/>
  <c r="I1712" i="2"/>
  <c r="N1711" i="2"/>
  <c r="P1711" i="2" s="1"/>
  <c r="M1711" i="2"/>
  <c r="L1711" i="2"/>
  <c r="K1711" i="2"/>
  <c r="J1711" i="2"/>
  <c r="I1711" i="2"/>
  <c r="N1710" i="2"/>
  <c r="M1710" i="2"/>
  <c r="L1710" i="2"/>
  <c r="K1710" i="2"/>
  <c r="J1710" i="2"/>
  <c r="I1710" i="2"/>
  <c r="N1709" i="2"/>
  <c r="M1709" i="2"/>
  <c r="L1709" i="2"/>
  <c r="K1709" i="2"/>
  <c r="J1709" i="2"/>
  <c r="I1709" i="2"/>
  <c r="N1708" i="2"/>
  <c r="M1708" i="2"/>
  <c r="L1708" i="2"/>
  <c r="K1708" i="2"/>
  <c r="J1708" i="2"/>
  <c r="I1708" i="2"/>
  <c r="N1707" i="2"/>
  <c r="P1707" i="2" s="1"/>
  <c r="M1707" i="2"/>
  <c r="L1707" i="2"/>
  <c r="K1707" i="2"/>
  <c r="J1707" i="2"/>
  <c r="I1707" i="2"/>
  <c r="N1706" i="2"/>
  <c r="M1706" i="2"/>
  <c r="L1706" i="2"/>
  <c r="K1706" i="2"/>
  <c r="J1706" i="2"/>
  <c r="I1706" i="2"/>
  <c r="N1705" i="2"/>
  <c r="M1705" i="2"/>
  <c r="L1705" i="2"/>
  <c r="K1705" i="2"/>
  <c r="J1705" i="2"/>
  <c r="I1705" i="2"/>
  <c r="N1704" i="2"/>
  <c r="M1704" i="2"/>
  <c r="L1704" i="2"/>
  <c r="K1704" i="2"/>
  <c r="J1704" i="2"/>
  <c r="I1704" i="2"/>
  <c r="N1703" i="2"/>
  <c r="P1703" i="2" s="1"/>
  <c r="M1703" i="2"/>
  <c r="L1703" i="2"/>
  <c r="K1703" i="2"/>
  <c r="J1703" i="2"/>
  <c r="I1703" i="2"/>
  <c r="N1702" i="2"/>
  <c r="M1702" i="2"/>
  <c r="L1702" i="2"/>
  <c r="K1702" i="2"/>
  <c r="J1702" i="2"/>
  <c r="I1702" i="2"/>
  <c r="N1701" i="2"/>
  <c r="M1701" i="2"/>
  <c r="L1701" i="2"/>
  <c r="K1701" i="2"/>
  <c r="J1701" i="2"/>
  <c r="I1701" i="2"/>
  <c r="N1700" i="2"/>
  <c r="M1700" i="2"/>
  <c r="L1700" i="2"/>
  <c r="K1700" i="2"/>
  <c r="J1700" i="2"/>
  <c r="I1700" i="2"/>
  <c r="N1699" i="2"/>
  <c r="P1699" i="2" s="1"/>
  <c r="M1699" i="2"/>
  <c r="L1699" i="2"/>
  <c r="K1699" i="2"/>
  <c r="J1699" i="2"/>
  <c r="I1699" i="2"/>
  <c r="N1698" i="2"/>
  <c r="M1698" i="2"/>
  <c r="L1698" i="2"/>
  <c r="K1698" i="2"/>
  <c r="J1698" i="2"/>
  <c r="I1698" i="2"/>
  <c r="N1697" i="2"/>
  <c r="M1697" i="2"/>
  <c r="L1697" i="2"/>
  <c r="K1697" i="2"/>
  <c r="J1697" i="2"/>
  <c r="I1697" i="2"/>
  <c r="N1696" i="2"/>
  <c r="M1696" i="2"/>
  <c r="L1696" i="2"/>
  <c r="K1696" i="2"/>
  <c r="J1696" i="2"/>
  <c r="I1696" i="2"/>
  <c r="N1695" i="2"/>
  <c r="P1695" i="2" s="1"/>
  <c r="M1695" i="2"/>
  <c r="L1695" i="2"/>
  <c r="K1695" i="2"/>
  <c r="J1695" i="2"/>
  <c r="I1695" i="2"/>
  <c r="N1694" i="2"/>
  <c r="M1694" i="2"/>
  <c r="L1694" i="2"/>
  <c r="K1694" i="2"/>
  <c r="J1694" i="2"/>
  <c r="I1694" i="2"/>
  <c r="N1693" i="2"/>
  <c r="M1693" i="2"/>
  <c r="L1693" i="2"/>
  <c r="K1693" i="2"/>
  <c r="J1693" i="2"/>
  <c r="I1693" i="2"/>
  <c r="N1692" i="2"/>
  <c r="M1692" i="2"/>
  <c r="L1692" i="2"/>
  <c r="K1692" i="2"/>
  <c r="J1692" i="2"/>
  <c r="I1692" i="2"/>
  <c r="N1691" i="2"/>
  <c r="P1691" i="2" s="1"/>
  <c r="M1691" i="2"/>
  <c r="L1691" i="2"/>
  <c r="K1691" i="2"/>
  <c r="J1691" i="2"/>
  <c r="I1691" i="2"/>
  <c r="N1690" i="2"/>
  <c r="M1690" i="2"/>
  <c r="L1690" i="2"/>
  <c r="K1690" i="2"/>
  <c r="J1690" i="2"/>
  <c r="I1690" i="2"/>
  <c r="N1689" i="2"/>
  <c r="M1689" i="2"/>
  <c r="L1689" i="2"/>
  <c r="K1689" i="2"/>
  <c r="J1689" i="2"/>
  <c r="I1689" i="2"/>
  <c r="N1688" i="2"/>
  <c r="M1688" i="2"/>
  <c r="L1688" i="2"/>
  <c r="K1688" i="2"/>
  <c r="J1688" i="2"/>
  <c r="I1688" i="2"/>
  <c r="N1687" i="2"/>
  <c r="P1687" i="2" s="1"/>
  <c r="M1687" i="2"/>
  <c r="L1687" i="2"/>
  <c r="K1687" i="2"/>
  <c r="J1687" i="2"/>
  <c r="I1687" i="2"/>
  <c r="N1686" i="2"/>
  <c r="M1686" i="2"/>
  <c r="L1686" i="2"/>
  <c r="K1686" i="2"/>
  <c r="J1686" i="2"/>
  <c r="I1686" i="2"/>
  <c r="N1685" i="2"/>
  <c r="M1685" i="2"/>
  <c r="L1685" i="2"/>
  <c r="K1685" i="2"/>
  <c r="J1685" i="2"/>
  <c r="I1685" i="2"/>
  <c r="N1684" i="2"/>
  <c r="M1684" i="2"/>
  <c r="L1684" i="2"/>
  <c r="K1684" i="2"/>
  <c r="J1684" i="2"/>
  <c r="I1684" i="2"/>
  <c r="N1683" i="2"/>
  <c r="P1683" i="2" s="1"/>
  <c r="M1683" i="2"/>
  <c r="L1683" i="2"/>
  <c r="K1683" i="2"/>
  <c r="J1683" i="2"/>
  <c r="I1683" i="2"/>
  <c r="N1682" i="2"/>
  <c r="M1682" i="2"/>
  <c r="L1682" i="2"/>
  <c r="K1682" i="2"/>
  <c r="J1682" i="2"/>
  <c r="I1682" i="2"/>
  <c r="N1681" i="2"/>
  <c r="M1681" i="2"/>
  <c r="L1681" i="2"/>
  <c r="K1681" i="2"/>
  <c r="J1681" i="2"/>
  <c r="I1681" i="2"/>
  <c r="N1680" i="2"/>
  <c r="M1680" i="2"/>
  <c r="L1680" i="2"/>
  <c r="K1680" i="2"/>
  <c r="J1680" i="2"/>
  <c r="I1680" i="2"/>
  <c r="N1679" i="2"/>
  <c r="P1679" i="2" s="1"/>
  <c r="M1679" i="2"/>
  <c r="L1679" i="2"/>
  <c r="K1679" i="2"/>
  <c r="J1679" i="2"/>
  <c r="I1679" i="2"/>
  <c r="N1678" i="2"/>
  <c r="M1678" i="2"/>
  <c r="L1678" i="2"/>
  <c r="K1678" i="2"/>
  <c r="J1678" i="2"/>
  <c r="I1678" i="2"/>
  <c r="N1677" i="2"/>
  <c r="M1677" i="2"/>
  <c r="L1677" i="2"/>
  <c r="K1677" i="2"/>
  <c r="J1677" i="2"/>
  <c r="I1677" i="2"/>
  <c r="N1676" i="2"/>
  <c r="M1676" i="2"/>
  <c r="L1676" i="2"/>
  <c r="K1676" i="2"/>
  <c r="J1676" i="2"/>
  <c r="I1676" i="2"/>
  <c r="N1675" i="2"/>
  <c r="P1675" i="2" s="1"/>
  <c r="M1675" i="2"/>
  <c r="L1675" i="2"/>
  <c r="K1675" i="2"/>
  <c r="J1675" i="2"/>
  <c r="I1675" i="2"/>
  <c r="N1674" i="2"/>
  <c r="M1674" i="2"/>
  <c r="L1674" i="2"/>
  <c r="K1674" i="2"/>
  <c r="J1674" i="2"/>
  <c r="I1674" i="2"/>
  <c r="N1673" i="2"/>
  <c r="M1673" i="2"/>
  <c r="L1673" i="2"/>
  <c r="K1673" i="2"/>
  <c r="J1673" i="2"/>
  <c r="I1673" i="2"/>
  <c r="N1672" i="2"/>
  <c r="M1672" i="2"/>
  <c r="L1672" i="2"/>
  <c r="K1672" i="2"/>
  <c r="J1672" i="2"/>
  <c r="I1672" i="2"/>
  <c r="N1671" i="2"/>
  <c r="P1671" i="2" s="1"/>
  <c r="M1671" i="2"/>
  <c r="L1671" i="2"/>
  <c r="K1671" i="2"/>
  <c r="J1671" i="2"/>
  <c r="I1671" i="2"/>
  <c r="N1670" i="2"/>
  <c r="M1670" i="2"/>
  <c r="L1670" i="2"/>
  <c r="K1670" i="2"/>
  <c r="J1670" i="2"/>
  <c r="I1670" i="2"/>
  <c r="N1669" i="2"/>
  <c r="M1669" i="2"/>
  <c r="L1669" i="2"/>
  <c r="K1669" i="2"/>
  <c r="J1669" i="2"/>
  <c r="I1669" i="2"/>
  <c r="N1668" i="2"/>
  <c r="M1668" i="2"/>
  <c r="L1668" i="2"/>
  <c r="K1668" i="2"/>
  <c r="J1668" i="2"/>
  <c r="I1668" i="2"/>
  <c r="N1667" i="2"/>
  <c r="P1667" i="2" s="1"/>
  <c r="M1667" i="2"/>
  <c r="L1667" i="2"/>
  <c r="K1667" i="2"/>
  <c r="J1667" i="2"/>
  <c r="I1667" i="2"/>
  <c r="N1666" i="2"/>
  <c r="M1666" i="2"/>
  <c r="L1666" i="2"/>
  <c r="K1666" i="2"/>
  <c r="J1666" i="2"/>
  <c r="I1666" i="2"/>
  <c r="N1665" i="2"/>
  <c r="M1665" i="2"/>
  <c r="L1665" i="2"/>
  <c r="K1665" i="2"/>
  <c r="J1665" i="2"/>
  <c r="I1665" i="2"/>
  <c r="N1664" i="2"/>
  <c r="M1664" i="2"/>
  <c r="L1664" i="2"/>
  <c r="K1664" i="2"/>
  <c r="J1664" i="2"/>
  <c r="I1664" i="2"/>
  <c r="N1663" i="2"/>
  <c r="P1663" i="2" s="1"/>
  <c r="M1663" i="2"/>
  <c r="L1663" i="2"/>
  <c r="K1663" i="2"/>
  <c r="J1663" i="2"/>
  <c r="I1663" i="2"/>
  <c r="N1662" i="2"/>
  <c r="M1662" i="2"/>
  <c r="L1662" i="2"/>
  <c r="K1662" i="2"/>
  <c r="J1662" i="2"/>
  <c r="I1662" i="2"/>
  <c r="N1661" i="2"/>
  <c r="M1661" i="2"/>
  <c r="L1661" i="2"/>
  <c r="K1661" i="2"/>
  <c r="J1661" i="2"/>
  <c r="I1661" i="2"/>
  <c r="N1660" i="2"/>
  <c r="M1660" i="2"/>
  <c r="L1660" i="2"/>
  <c r="K1660" i="2"/>
  <c r="J1660" i="2"/>
  <c r="I1660" i="2"/>
  <c r="N1659" i="2"/>
  <c r="P1659" i="2" s="1"/>
  <c r="M1659" i="2"/>
  <c r="L1659" i="2"/>
  <c r="K1659" i="2"/>
  <c r="J1659" i="2"/>
  <c r="I1659" i="2"/>
  <c r="N1658" i="2"/>
  <c r="M1658" i="2"/>
  <c r="L1658" i="2"/>
  <c r="K1658" i="2"/>
  <c r="J1658" i="2"/>
  <c r="I1658" i="2"/>
  <c r="N1657" i="2"/>
  <c r="M1657" i="2"/>
  <c r="L1657" i="2"/>
  <c r="K1657" i="2"/>
  <c r="J1657" i="2"/>
  <c r="I1657" i="2"/>
  <c r="N1656" i="2"/>
  <c r="M1656" i="2"/>
  <c r="L1656" i="2"/>
  <c r="K1656" i="2"/>
  <c r="J1656" i="2"/>
  <c r="I1656" i="2"/>
  <c r="N1655" i="2"/>
  <c r="P1655" i="2" s="1"/>
  <c r="M1655" i="2"/>
  <c r="L1655" i="2"/>
  <c r="K1655" i="2"/>
  <c r="J1655" i="2"/>
  <c r="I1655" i="2"/>
  <c r="N1654" i="2"/>
  <c r="M1654" i="2"/>
  <c r="L1654" i="2"/>
  <c r="K1654" i="2"/>
  <c r="J1654" i="2"/>
  <c r="I1654" i="2"/>
  <c r="N1653" i="2"/>
  <c r="M1653" i="2"/>
  <c r="L1653" i="2"/>
  <c r="K1653" i="2"/>
  <c r="J1653" i="2"/>
  <c r="I1653" i="2"/>
  <c r="N1652" i="2"/>
  <c r="M1652" i="2"/>
  <c r="L1652" i="2"/>
  <c r="K1652" i="2"/>
  <c r="J1652" i="2"/>
  <c r="I1652" i="2"/>
  <c r="N1651" i="2"/>
  <c r="P1651" i="2" s="1"/>
  <c r="M1651" i="2"/>
  <c r="L1651" i="2"/>
  <c r="K1651" i="2"/>
  <c r="J1651" i="2"/>
  <c r="I1651" i="2"/>
  <c r="N1650" i="2"/>
  <c r="M1650" i="2"/>
  <c r="L1650" i="2"/>
  <c r="K1650" i="2"/>
  <c r="J1650" i="2"/>
  <c r="I1650" i="2"/>
  <c r="N1649" i="2"/>
  <c r="M1649" i="2"/>
  <c r="L1649" i="2"/>
  <c r="K1649" i="2"/>
  <c r="J1649" i="2"/>
  <c r="I1649" i="2"/>
  <c r="N1648" i="2"/>
  <c r="M1648" i="2"/>
  <c r="L1648" i="2"/>
  <c r="K1648" i="2"/>
  <c r="J1648" i="2"/>
  <c r="I1648" i="2"/>
  <c r="N1647" i="2"/>
  <c r="P1647" i="2" s="1"/>
  <c r="M1647" i="2"/>
  <c r="L1647" i="2"/>
  <c r="K1647" i="2"/>
  <c r="J1647" i="2"/>
  <c r="I1647" i="2"/>
  <c r="N1646" i="2"/>
  <c r="M1646" i="2"/>
  <c r="L1646" i="2"/>
  <c r="K1646" i="2"/>
  <c r="J1646" i="2"/>
  <c r="I1646" i="2"/>
  <c r="N1645" i="2"/>
  <c r="M1645" i="2"/>
  <c r="L1645" i="2"/>
  <c r="K1645" i="2"/>
  <c r="J1645" i="2"/>
  <c r="I1645" i="2"/>
  <c r="N1644" i="2"/>
  <c r="M1644" i="2"/>
  <c r="L1644" i="2"/>
  <c r="K1644" i="2"/>
  <c r="J1644" i="2"/>
  <c r="I1644" i="2"/>
  <c r="N1643" i="2"/>
  <c r="P1643" i="2" s="1"/>
  <c r="M1643" i="2"/>
  <c r="L1643" i="2"/>
  <c r="K1643" i="2"/>
  <c r="J1643" i="2"/>
  <c r="I1643" i="2"/>
  <c r="N1642" i="2"/>
  <c r="M1642" i="2"/>
  <c r="L1642" i="2"/>
  <c r="K1642" i="2"/>
  <c r="J1642" i="2"/>
  <c r="I1642" i="2"/>
  <c r="N1641" i="2"/>
  <c r="M1641" i="2"/>
  <c r="L1641" i="2"/>
  <c r="K1641" i="2"/>
  <c r="J1641" i="2"/>
  <c r="I1641" i="2"/>
  <c r="N1640" i="2"/>
  <c r="M1640" i="2"/>
  <c r="L1640" i="2"/>
  <c r="K1640" i="2"/>
  <c r="J1640" i="2"/>
  <c r="I1640" i="2"/>
  <c r="N1639" i="2"/>
  <c r="P1639" i="2" s="1"/>
  <c r="M1639" i="2"/>
  <c r="L1639" i="2"/>
  <c r="K1639" i="2"/>
  <c r="J1639" i="2"/>
  <c r="I1639" i="2"/>
  <c r="N1638" i="2"/>
  <c r="M1638" i="2"/>
  <c r="L1638" i="2"/>
  <c r="K1638" i="2"/>
  <c r="J1638" i="2"/>
  <c r="I1638" i="2"/>
  <c r="N1637" i="2"/>
  <c r="M1637" i="2"/>
  <c r="L1637" i="2"/>
  <c r="K1637" i="2"/>
  <c r="J1637" i="2"/>
  <c r="I1637" i="2"/>
  <c r="N1636" i="2"/>
  <c r="M1636" i="2"/>
  <c r="L1636" i="2"/>
  <c r="K1636" i="2"/>
  <c r="J1636" i="2"/>
  <c r="I1636" i="2"/>
  <c r="N1635" i="2"/>
  <c r="P1635" i="2" s="1"/>
  <c r="M1635" i="2"/>
  <c r="L1635" i="2"/>
  <c r="K1635" i="2"/>
  <c r="J1635" i="2"/>
  <c r="I1635" i="2"/>
  <c r="N1634" i="2"/>
  <c r="M1634" i="2"/>
  <c r="L1634" i="2"/>
  <c r="K1634" i="2"/>
  <c r="J1634" i="2"/>
  <c r="I1634" i="2"/>
  <c r="N1633" i="2"/>
  <c r="M1633" i="2"/>
  <c r="L1633" i="2"/>
  <c r="K1633" i="2"/>
  <c r="J1633" i="2"/>
  <c r="I1633" i="2"/>
  <c r="N1632" i="2"/>
  <c r="M1632" i="2"/>
  <c r="L1632" i="2"/>
  <c r="K1632" i="2"/>
  <c r="J1632" i="2"/>
  <c r="I1632" i="2"/>
  <c r="N1631" i="2"/>
  <c r="P1631" i="2" s="1"/>
  <c r="M1631" i="2"/>
  <c r="L1631" i="2"/>
  <c r="K1631" i="2"/>
  <c r="J1631" i="2"/>
  <c r="I1631" i="2"/>
  <c r="N1630" i="2"/>
  <c r="M1630" i="2"/>
  <c r="L1630" i="2"/>
  <c r="K1630" i="2"/>
  <c r="J1630" i="2"/>
  <c r="I1630" i="2"/>
  <c r="N1629" i="2"/>
  <c r="M1629" i="2"/>
  <c r="L1629" i="2"/>
  <c r="K1629" i="2"/>
  <c r="J1629" i="2"/>
  <c r="I1629" i="2"/>
  <c r="N1628" i="2"/>
  <c r="M1628" i="2"/>
  <c r="L1628" i="2"/>
  <c r="K1628" i="2"/>
  <c r="J1628" i="2"/>
  <c r="I1628" i="2"/>
  <c r="N1627" i="2"/>
  <c r="P1627" i="2" s="1"/>
  <c r="M1627" i="2"/>
  <c r="L1627" i="2"/>
  <c r="K1627" i="2"/>
  <c r="J1627" i="2"/>
  <c r="I1627" i="2"/>
  <c r="N1626" i="2"/>
  <c r="M1626" i="2"/>
  <c r="L1626" i="2"/>
  <c r="K1626" i="2"/>
  <c r="J1626" i="2"/>
  <c r="I1626" i="2"/>
  <c r="N1625" i="2"/>
  <c r="M1625" i="2"/>
  <c r="L1625" i="2"/>
  <c r="K1625" i="2"/>
  <c r="J1625" i="2"/>
  <c r="I1625" i="2"/>
  <c r="N1624" i="2"/>
  <c r="M1624" i="2"/>
  <c r="L1624" i="2"/>
  <c r="K1624" i="2"/>
  <c r="J1624" i="2"/>
  <c r="I1624" i="2"/>
  <c r="N1623" i="2"/>
  <c r="P1623" i="2" s="1"/>
  <c r="M1623" i="2"/>
  <c r="L1623" i="2"/>
  <c r="K1623" i="2"/>
  <c r="J1623" i="2"/>
  <c r="I1623" i="2"/>
  <c r="N1622" i="2"/>
  <c r="M1622" i="2"/>
  <c r="L1622" i="2"/>
  <c r="K1622" i="2"/>
  <c r="J1622" i="2"/>
  <c r="I1622" i="2"/>
  <c r="N1621" i="2"/>
  <c r="M1621" i="2"/>
  <c r="L1621" i="2"/>
  <c r="K1621" i="2"/>
  <c r="J1621" i="2"/>
  <c r="I1621" i="2"/>
  <c r="N1620" i="2"/>
  <c r="M1620" i="2"/>
  <c r="L1620" i="2"/>
  <c r="K1620" i="2"/>
  <c r="J1620" i="2"/>
  <c r="I1620" i="2"/>
  <c r="N1619" i="2"/>
  <c r="P1619" i="2" s="1"/>
  <c r="M1619" i="2"/>
  <c r="L1619" i="2"/>
  <c r="K1619" i="2"/>
  <c r="J1619" i="2"/>
  <c r="I1619" i="2"/>
  <c r="N1618" i="2"/>
  <c r="M1618" i="2"/>
  <c r="L1618" i="2"/>
  <c r="K1618" i="2"/>
  <c r="J1618" i="2"/>
  <c r="I1618" i="2"/>
  <c r="N1617" i="2"/>
  <c r="M1617" i="2"/>
  <c r="L1617" i="2"/>
  <c r="K1617" i="2"/>
  <c r="J1617" i="2"/>
  <c r="I1617" i="2"/>
  <c r="N1616" i="2"/>
  <c r="M1616" i="2"/>
  <c r="L1616" i="2"/>
  <c r="K1616" i="2"/>
  <c r="J1616" i="2"/>
  <c r="I1616" i="2"/>
  <c r="N1615" i="2"/>
  <c r="P1615" i="2" s="1"/>
  <c r="M1615" i="2"/>
  <c r="L1615" i="2"/>
  <c r="K1615" i="2"/>
  <c r="J1615" i="2"/>
  <c r="I1615" i="2"/>
  <c r="N1614" i="2"/>
  <c r="M1614" i="2"/>
  <c r="L1614" i="2"/>
  <c r="K1614" i="2"/>
  <c r="J1614" i="2"/>
  <c r="I1614" i="2"/>
  <c r="N1613" i="2"/>
  <c r="M1613" i="2"/>
  <c r="L1613" i="2"/>
  <c r="K1613" i="2"/>
  <c r="J1613" i="2"/>
  <c r="I1613" i="2"/>
  <c r="N1612" i="2"/>
  <c r="M1612" i="2"/>
  <c r="L1612" i="2"/>
  <c r="K1612" i="2"/>
  <c r="J1612" i="2"/>
  <c r="I1612" i="2"/>
  <c r="N1611" i="2"/>
  <c r="P1611" i="2" s="1"/>
  <c r="M1611" i="2"/>
  <c r="L1611" i="2"/>
  <c r="K1611" i="2"/>
  <c r="J1611" i="2"/>
  <c r="I1611" i="2"/>
  <c r="N1610" i="2"/>
  <c r="M1610" i="2"/>
  <c r="L1610" i="2"/>
  <c r="K1610" i="2"/>
  <c r="J1610" i="2"/>
  <c r="I1610" i="2"/>
  <c r="N1609" i="2"/>
  <c r="M1609" i="2"/>
  <c r="L1609" i="2"/>
  <c r="K1609" i="2"/>
  <c r="J1609" i="2"/>
  <c r="I1609" i="2"/>
  <c r="N1608" i="2"/>
  <c r="M1608" i="2"/>
  <c r="L1608" i="2"/>
  <c r="K1608" i="2"/>
  <c r="J1608" i="2"/>
  <c r="I1608" i="2"/>
  <c r="N1607" i="2"/>
  <c r="P1607" i="2" s="1"/>
  <c r="M1607" i="2"/>
  <c r="L1607" i="2"/>
  <c r="K1607" i="2"/>
  <c r="J1607" i="2"/>
  <c r="I1607" i="2"/>
  <c r="N1606" i="2"/>
  <c r="M1606" i="2"/>
  <c r="L1606" i="2"/>
  <c r="K1606" i="2"/>
  <c r="J1606" i="2"/>
  <c r="I1606" i="2"/>
  <c r="N1605" i="2"/>
  <c r="M1605" i="2"/>
  <c r="L1605" i="2"/>
  <c r="K1605" i="2"/>
  <c r="J1605" i="2"/>
  <c r="I1605" i="2"/>
  <c r="N1604" i="2"/>
  <c r="M1604" i="2"/>
  <c r="L1604" i="2"/>
  <c r="K1604" i="2"/>
  <c r="J1604" i="2"/>
  <c r="I1604" i="2"/>
  <c r="N1603" i="2"/>
  <c r="P1603" i="2" s="1"/>
  <c r="M1603" i="2"/>
  <c r="L1603" i="2"/>
  <c r="K1603" i="2"/>
  <c r="J1603" i="2"/>
  <c r="I1603" i="2"/>
  <c r="N1602" i="2"/>
  <c r="M1602" i="2"/>
  <c r="L1602" i="2"/>
  <c r="K1602" i="2"/>
  <c r="J1602" i="2"/>
  <c r="I1602" i="2"/>
  <c r="N1601" i="2"/>
  <c r="M1601" i="2"/>
  <c r="L1601" i="2"/>
  <c r="K1601" i="2"/>
  <c r="J1601" i="2"/>
  <c r="I1601" i="2"/>
  <c r="N1600" i="2"/>
  <c r="M1600" i="2"/>
  <c r="L1600" i="2"/>
  <c r="K1600" i="2"/>
  <c r="J1600" i="2"/>
  <c r="I1600" i="2"/>
  <c r="N1599" i="2"/>
  <c r="P1599" i="2" s="1"/>
  <c r="M1599" i="2"/>
  <c r="L1599" i="2"/>
  <c r="K1599" i="2"/>
  <c r="J1599" i="2"/>
  <c r="I1599" i="2"/>
  <c r="N1598" i="2"/>
  <c r="M1598" i="2"/>
  <c r="L1598" i="2"/>
  <c r="K1598" i="2"/>
  <c r="J1598" i="2"/>
  <c r="I1598" i="2"/>
  <c r="N1597" i="2"/>
  <c r="M1597" i="2"/>
  <c r="L1597" i="2"/>
  <c r="K1597" i="2"/>
  <c r="J1597" i="2"/>
  <c r="I1597" i="2"/>
  <c r="N1596" i="2"/>
  <c r="M1596" i="2"/>
  <c r="L1596" i="2"/>
  <c r="K1596" i="2"/>
  <c r="J1596" i="2"/>
  <c r="I1596" i="2"/>
  <c r="N1595" i="2"/>
  <c r="P1595" i="2" s="1"/>
  <c r="M1595" i="2"/>
  <c r="L1595" i="2"/>
  <c r="K1595" i="2"/>
  <c r="J1595" i="2"/>
  <c r="I1595" i="2"/>
  <c r="N1594" i="2"/>
  <c r="M1594" i="2"/>
  <c r="L1594" i="2"/>
  <c r="K1594" i="2"/>
  <c r="J1594" i="2"/>
  <c r="I1594" i="2"/>
  <c r="N1593" i="2"/>
  <c r="M1593" i="2"/>
  <c r="L1593" i="2"/>
  <c r="K1593" i="2"/>
  <c r="J1593" i="2"/>
  <c r="I1593" i="2"/>
  <c r="N1592" i="2"/>
  <c r="M1592" i="2"/>
  <c r="L1592" i="2"/>
  <c r="K1592" i="2"/>
  <c r="J1592" i="2"/>
  <c r="I1592" i="2"/>
  <c r="N1591" i="2"/>
  <c r="P1591" i="2" s="1"/>
  <c r="M1591" i="2"/>
  <c r="L1591" i="2"/>
  <c r="K1591" i="2"/>
  <c r="J1591" i="2"/>
  <c r="I1591" i="2"/>
  <c r="N1590" i="2"/>
  <c r="M1590" i="2"/>
  <c r="L1590" i="2"/>
  <c r="K1590" i="2"/>
  <c r="J1590" i="2"/>
  <c r="I1590" i="2"/>
  <c r="N1589" i="2"/>
  <c r="M1589" i="2"/>
  <c r="L1589" i="2"/>
  <c r="K1589" i="2"/>
  <c r="J1589" i="2"/>
  <c r="I1589" i="2"/>
  <c r="N1588" i="2"/>
  <c r="M1588" i="2"/>
  <c r="L1588" i="2"/>
  <c r="K1588" i="2"/>
  <c r="J1588" i="2"/>
  <c r="I1588" i="2"/>
  <c r="N1587" i="2"/>
  <c r="P1587" i="2" s="1"/>
  <c r="M1587" i="2"/>
  <c r="L1587" i="2"/>
  <c r="K1587" i="2"/>
  <c r="J1587" i="2"/>
  <c r="I1587" i="2"/>
  <c r="N1586" i="2"/>
  <c r="M1586" i="2"/>
  <c r="L1586" i="2"/>
  <c r="K1586" i="2"/>
  <c r="J1586" i="2"/>
  <c r="I1586" i="2"/>
  <c r="N1585" i="2"/>
  <c r="M1585" i="2"/>
  <c r="L1585" i="2"/>
  <c r="K1585" i="2"/>
  <c r="J1585" i="2"/>
  <c r="I1585" i="2"/>
  <c r="N1584" i="2"/>
  <c r="M1584" i="2"/>
  <c r="L1584" i="2"/>
  <c r="K1584" i="2"/>
  <c r="J1584" i="2"/>
  <c r="I1584" i="2"/>
  <c r="N1583" i="2"/>
  <c r="P1583" i="2" s="1"/>
  <c r="M1583" i="2"/>
  <c r="L1583" i="2"/>
  <c r="K1583" i="2"/>
  <c r="J1583" i="2"/>
  <c r="I1583" i="2"/>
  <c r="N1582" i="2"/>
  <c r="M1582" i="2"/>
  <c r="L1582" i="2"/>
  <c r="K1582" i="2"/>
  <c r="J1582" i="2"/>
  <c r="I1582" i="2"/>
  <c r="N1581" i="2"/>
  <c r="M1581" i="2"/>
  <c r="L1581" i="2"/>
  <c r="K1581" i="2"/>
  <c r="J1581" i="2"/>
  <c r="I1581" i="2"/>
  <c r="N1580" i="2"/>
  <c r="M1580" i="2"/>
  <c r="L1580" i="2"/>
  <c r="K1580" i="2"/>
  <c r="J1580" i="2"/>
  <c r="I1580" i="2"/>
  <c r="N1579" i="2"/>
  <c r="P1579" i="2" s="1"/>
  <c r="M1579" i="2"/>
  <c r="L1579" i="2"/>
  <c r="K1579" i="2"/>
  <c r="J1579" i="2"/>
  <c r="I1579" i="2"/>
  <c r="N1578" i="2"/>
  <c r="M1578" i="2"/>
  <c r="L1578" i="2"/>
  <c r="K1578" i="2"/>
  <c r="J1578" i="2"/>
  <c r="I1578" i="2"/>
  <c r="N1577" i="2"/>
  <c r="M1577" i="2"/>
  <c r="L1577" i="2"/>
  <c r="K1577" i="2"/>
  <c r="J1577" i="2"/>
  <c r="I1577" i="2"/>
  <c r="N1576" i="2"/>
  <c r="M1576" i="2"/>
  <c r="L1576" i="2"/>
  <c r="K1576" i="2"/>
  <c r="J1576" i="2"/>
  <c r="I1576" i="2"/>
  <c r="N1575" i="2"/>
  <c r="P1575" i="2" s="1"/>
  <c r="M1575" i="2"/>
  <c r="L1575" i="2"/>
  <c r="K1575" i="2"/>
  <c r="J1575" i="2"/>
  <c r="I1575" i="2"/>
  <c r="N1574" i="2"/>
  <c r="M1574" i="2"/>
  <c r="L1574" i="2"/>
  <c r="K1574" i="2"/>
  <c r="J1574" i="2"/>
  <c r="I1574" i="2"/>
  <c r="N1573" i="2"/>
  <c r="M1573" i="2"/>
  <c r="L1573" i="2"/>
  <c r="K1573" i="2"/>
  <c r="J1573" i="2"/>
  <c r="I1573" i="2"/>
  <c r="N1572" i="2"/>
  <c r="M1572" i="2"/>
  <c r="L1572" i="2"/>
  <c r="K1572" i="2"/>
  <c r="J1572" i="2"/>
  <c r="I1572" i="2"/>
  <c r="N1571" i="2"/>
  <c r="P1571" i="2" s="1"/>
  <c r="M1571" i="2"/>
  <c r="L1571" i="2"/>
  <c r="K1571" i="2"/>
  <c r="J1571" i="2"/>
  <c r="I1571" i="2"/>
  <c r="N1570" i="2"/>
  <c r="M1570" i="2"/>
  <c r="L1570" i="2"/>
  <c r="K1570" i="2"/>
  <c r="J1570" i="2"/>
  <c r="I1570" i="2"/>
  <c r="N1569" i="2"/>
  <c r="M1569" i="2"/>
  <c r="L1569" i="2"/>
  <c r="K1569" i="2"/>
  <c r="J1569" i="2"/>
  <c r="I1569" i="2"/>
  <c r="N1568" i="2"/>
  <c r="M1568" i="2"/>
  <c r="L1568" i="2"/>
  <c r="K1568" i="2"/>
  <c r="J1568" i="2"/>
  <c r="I1568" i="2"/>
  <c r="N1567" i="2"/>
  <c r="P1567" i="2" s="1"/>
  <c r="M1567" i="2"/>
  <c r="L1567" i="2"/>
  <c r="K1567" i="2"/>
  <c r="J1567" i="2"/>
  <c r="I1567" i="2"/>
  <c r="N1566" i="2"/>
  <c r="M1566" i="2"/>
  <c r="L1566" i="2"/>
  <c r="K1566" i="2"/>
  <c r="J1566" i="2"/>
  <c r="I1566" i="2"/>
  <c r="N1565" i="2"/>
  <c r="M1565" i="2"/>
  <c r="L1565" i="2"/>
  <c r="K1565" i="2"/>
  <c r="J1565" i="2"/>
  <c r="I1565" i="2"/>
  <c r="N1564" i="2"/>
  <c r="M1564" i="2"/>
  <c r="L1564" i="2"/>
  <c r="K1564" i="2"/>
  <c r="J1564" i="2"/>
  <c r="I1564" i="2"/>
  <c r="N1563" i="2"/>
  <c r="P1563" i="2" s="1"/>
  <c r="M1563" i="2"/>
  <c r="L1563" i="2"/>
  <c r="K1563" i="2"/>
  <c r="J1563" i="2"/>
  <c r="I1563" i="2"/>
  <c r="N1562" i="2"/>
  <c r="M1562" i="2"/>
  <c r="L1562" i="2"/>
  <c r="K1562" i="2"/>
  <c r="J1562" i="2"/>
  <c r="I1562" i="2"/>
  <c r="N1561" i="2"/>
  <c r="M1561" i="2"/>
  <c r="L1561" i="2"/>
  <c r="K1561" i="2"/>
  <c r="J1561" i="2"/>
  <c r="I1561" i="2"/>
  <c r="N1560" i="2"/>
  <c r="M1560" i="2"/>
  <c r="L1560" i="2"/>
  <c r="K1560" i="2"/>
  <c r="J1560" i="2"/>
  <c r="I1560" i="2"/>
  <c r="N1559" i="2"/>
  <c r="P1559" i="2" s="1"/>
  <c r="M1559" i="2"/>
  <c r="L1559" i="2"/>
  <c r="K1559" i="2"/>
  <c r="J1559" i="2"/>
  <c r="I1559" i="2"/>
  <c r="N1558" i="2"/>
  <c r="M1558" i="2"/>
  <c r="L1558" i="2"/>
  <c r="K1558" i="2"/>
  <c r="J1558" i="2"/>
  <c r="I1558" i="2"/>
  <c r="N1557" i="2"/>
  <c r="M1557" i="2"/>
  <c r="L1557" i="2"/>
  <c r="K1557" i="2"/>
  <c r="J1557" i="2"/>
  <c r="I1557" i="2"/>
  <c r="N1556" i="2"/>
  <c r="M1556" i="2"/>
  <c r="L1556" i="2"/>
  <c r="K1556" i="2"/>
  <c r="J1556" i="2"/>
  <c r="I1556" i="2"/>
  <c r="N1555" i="2"/>
  <c r="P1555" i="2" s="1"/>
  <c r="M1555" i="2"/>
  <c r="L1555" i="2"/>
  <c r="K1555" i="2"/>
  <c r="J1555" i="2"/>
  <c r="I1555" i="2"/>
  <c r="N1554" i="2"/>
  <c r="M1554" i="2"/>
  <c r="L1554" i="2"/>
  <c r="K1554" i="2"/>
  <c r="J1554" i="2"/>
  <c r="I1554" i="2"/>
  <c r="N1553" i="2"/>
  <c r="M1553" i="2"/>
  <c r="L1553" i="2"/>
  <c r="K1553" i="2"/>
  <c r="J1553" i="2"/>
  <c r="I1553" i="2"/>
  <c r="N1552" i="2"/>
  <c r="M1552" i="2"/>
  <c r="L1552" i="2"/>
  <c r="K1552" i="2"/>
  <c r="J1552" i="2"/>
  <c r="I1552" i="2"/>
  <c r="N1551" i="2"/>
  <c r="P1551" i="2" s="1"/>
  <c r="M1551" i="2"/>
  <c r="L1551" i="2"/>
  <c r="K1551" i="2"/>
  <c r="J1551" i="2"/>
  <c r="I1551" i="2"/>
  <c r="N1550" i="2"/>
  <c r="M1550" i="2"/>
  <c r="L1550" i="2"/>
  <c r="K1550" i="2"/>
  <c r="J1550" i="2"/>
  <c r="I1550" i="2"/>
  <c r="N1549" i="2"/>
  <c r="M1549" i="2"/>
  <c r="L1549" i="2"/>
  <c r="K1549" i="2"/>
  <c r="J1549" i="2"/>
  <c r="I1549" i="2"/>
  <c r="N1548" i="2"/>
  <c r="M1548" i="2"/>
  <c r="L1548" i="2"/>
  <c r="K1548" i="2"/>
  <c r="J1548" i="2"/>
  <c r="I1548" i="2"/>
  <c r="N1547" i="2"/>
  <c r="P1547" i="2" s="1"/>
  <c r="M1547" i="2"/>
  <c r="L1547" i="2"/>
  <c r="K1547" i="2"/>
  <c r="J1547" i="2"/>
  <c r="I1547" i="2"/>
  <c r="N1546" i="2"/>
  <c r="M1546" i="2"/>
  <c r="L1546" i="2"/>
  <c r="K1546" i="2"/>
  <c r="J1546" i="2"/>
  <c r="I1546" i="2"/>
  <c r="N1545" i="2"/>
  <c r="M1545" i="2"/>
  <c r="L1545" i="2"/>
  <c r="K1545" i="2"/>
  <c r="J1545" i="2"/>
  <c r="I1545" i="2"/>
  <c r="N1544" i="2"/>
  <c r="M1544" i="2"/>
  <c r="L1544" i="2"/>
  <c r="K1544" i="2"/>
  <c r="J1544" i="2"/>
  <c r="I1544" i="2"/>
  <c r="N1543" i="2"/>
  <c r="P1543" i="2" s="1"/>
  <c r="M1543" i="2"/>
  <c r="L1543" i="2"/>
  <c r="K1543" i="2"/>
  <c r="J1543" i="2"/>
  <c r="I1543" i="2"/>
  <c r="N1542" i="2"/>
  <c r="M1542" i="2"/>
  <c r="L1542" i="2"/>
  <c r="K1542" i="2"/>
  <c r="J1542" i="2"/>
  <c r="I1542" i="2"/>
  <c r="N1541" i="2"/>
  <c r="M1541" i="2"/>
  <c r="L1541" i="2"/>
  <c r="K1541" i="2"/>
  <c r="J1541" i="2"/>
  <c r="I1541" i="2"/>
  <c r="N1540" i="2"/>
  <c r="M1540" i="2"/>
  <c r="L1540" i="2"/>
  <c r="K1540" i="2"/>
  <c r="J1540" i="2"/>
  <c r="I1540" i="2"/>
  <c r="N1539" i="2"/>
  <c r="P1539" i="2" s="1"/>
  <c r="M1539" i="2"/>
  <c r="L1539" i="2"/>
  <c r="K1539" i="2"/>
  <c r="J1539" i="2"/>
  <c r="I1539" i="2"/>
  <c r="N1538" i="2"/>
  <c r="M1538" i="2"/>
  <c r="L1538" i="2"/>
  <c r="K1538" i="2"/>
  <c r="J1538" i="2"/>
  <c r="I1538" i="2"/>
  <c r="N1537" i="2"/>
  <c r="M1537" i="2"/>
  <c r="L1537" i="2"/>
  <c r="K1537" i="2"/>
  <c r="J1537" i="2"/>
  <c r="I1537" i="2"/>
  <c r="N1536" i="2"/>
  <c r="M1536" i="2"/>
  <c r="L1536" i="2"/>
  <c r="K1536" i="2"/>
  <c r="J1536" i="2"/>
  <c r="I1536" i="2"/>
  <c r="N1535" i="2"/>
  <c r="P1535" i="2" s="1"/>
  <c r="M1535" i="2"/>
  <c r="L1535" i="2"/>
  <c r="K1535" i="2"/>
  <c r="J1535" i="2"/>
  <c r="I1535" i="2"/>
  <c r="N1534" i="2"/>
  <c r="M1534" i="2"/>
  <c r="L1534" i="2"/>
  <c r="K1534" i="2"/>
  <c r="J1534" i="2"/>
  <c r="I1534" i="2"/>
  <c r="N1533" i="2"/>
  <c r="M1533" i="2"/>
  <c r="L1533" i="2"/>
  <c r="K1533" i="2"/>
  <c r="J1533" i="2"/>
  <c r="I1533" i="2"/>
  <c r="N1532" i="2"/>
  <c r="M1532" i="2"/>
  <c r="L1532" i="2"/>
  <c r="K1532" i="2"/>
  <c r="J1532" i="2"/>
  <c r="I1532" i="2"/>
  <c r="N1531" i="2"/>
  <c r="P1531" i="2" s="1"/>
  <c r="M1531" i="2"/>
  <c r="L1531" i="2"/>
  <c r="K1531" i="2"/>
  <c r="J1531" i="2"/>
  <c r="I1531" i="2"/>
  <c r="N1530" i="2"/>
  <c r="M1530" i="2"/>
  <c r="L1530" i="2"/>
  <c r="K1530" i="2"/>
  <c r="J1530" i="2"/>
  <c r="I1530" i="2"/>
  <c r="N1529" i="2"/>
  <c r="M1529" i="2"/>
  <c r="L1529" i="2"/>
  <c r="K1529" i="2"/>
  <c r="J1529" i="2"/>
  <c r="I1529" i="2"/>
  <c r="N1528" i="2"/>
  <c r="M1528" i="2"/>
  <c r="L1528" i="2"/>
  <c r="K1528" i="2"/>
  <c r="J1528" i="2"/>
  <c r="I1528" i="2"/>
  <c r="N1527" i="2"/>
  <c r="P1527" i="2" s="1"/>
  <c r="M1527" i="2"/>
  <c r="L1527" i="2"/>
  <c r="K1527" i="2"/>
  <c r="J1527" i="2"/>
  <c r="I1527" i="2"/>
  <c r="N1526" i="2"/>
  <c r="M1526" i="2"/>
  <c r="L1526" i="2"/>
  <c r="K1526" i="2"/>
  <c r="J1526" i="2"/>
  <c r="I1526" i="2"/>
  <c r="N1525" i="2"/>
  <c r="M1525" i="2"/>
  <c r="L1525" i="2"/>
  <c r="K1525" i="2"/>
  <c r="J1525" i="2"/>
  <c r="I1525" i="2"/>
  <c r="N1524" i="2"/>
  <c r="M1524" i="2"/>
  <c r="L1524" i="2"/>
  <c r="K1524" i="2"/>
  <c r="J1524" i="2"/>
  <c r="I1524" i="2"/>
  <c r="N1523" i="2"/>
  <c r="P1523" i="2" s="1"/>
  <c r="M1523" i="2"/>
  <c r="L1523" i="2"/>
  <c r="K1523" i="2"/>
  <c r="J1523" i="2"/>
  <c r="I1523" i="2"/>
  <c r="N1522" i="2"/>
  <c r="M1522" i="2"/>
  <c r="L1522" i="2"/>
  <c r="K1522" i="2"/>
  <c r="J1522" i="2"/>
  <c r="I1522" i="2"/>
  <c r="N1521" i="2"/>
  <c r="M1521" i="2"/>
  <c r="L1521" i="2"/>
  <c r="K1521" i="2"/>
  <c r="J1521" i="2"/>
  <c r="I1521" i="2"/>
  <c r="N1520" i="2"/>
  <c r="M1520" i="2"/>
  <c r="L1520" i="2"/>
  <c r="K1520" i="2"/>
  <c r="J1520" i="2"/>
  <c r="I1520" i="2"/>
  <c r="N1519" i="2"/>
  <c r="P1519" i="2" s="1"/>
  <c r="M1519" i="2"/>
  <c r="L1519" i="2"/>
  <c r="K1519" i="2"/>
  <c r="J1519" i="2"/>
  <c r="I1519" i="2"/>
  <c r="N1518" i="2"/>
  <c r="M1518" i="2"/>
  <c r="L1518" i="2"/>
  <c r="K1518" i="2"/>
  <c r="J1518" i="2"/>
  <c r="I1518" i="2"/>
  <c r="N1517" i="2"/>
  <c r="M1517" i="2"/>
  <c r="L1517" i="2"/>
  <c r="K1517" i="2"/>
  <c r="J1517" i="2"/>
  <c r="I1517" i="2"/>
  <c r="N1516" i="2"/>
  <c r="M1516" i="2"/>
  <c r="L1516" i="2"/>
  <c r="K1516" i="2"/>
  <c r="J1516" i="2"/>
  <c r="I1516" i="2"/>
  <c r="N1515" i="2"/>
  <c r="P1515" i="2" s="1"/>
  <c r="M1515" i="2"/>
  <c r="L1515" i="2"/>
  <c r="K1515" i="2"/>
  <c r="J1515" i="2"/>
  <c r="I1515" i="2"/>
  <c r="N1514" i="2"/>
  <c r="M1514" i="2"/>
  <c r="L1514" i="2"/>
  <c r="K1514" i="2"/>
  <c r="J1514" i="2"/>
  <c r="I1514" i="2"/>
  <c r="N1513" i="2"/>
  <c r="M1513" i="2"/>
  <c r="L1513" i="2"/>
  <c r="K1513" i="2"/>
  <c r="J1513" i="2"/>
  <c r="I1513" i="2"/>
  <c r="N1512" i="2"/>
  <c r="M1512" i="2"/>
  <c r="L1512" i="2"/>
  <c r="K1512" i="2"/>
  <c r="J1512" i="2"/>
  <c r="I1512" i="2"/>
  <c r="N1511" i="2"/>
  <c r="P1511" i="2" s="1"/>
  <c r="M1511" i="2"/>
  <c r="L1511" i="2"/>
  <c r="K1511" i="2"/>
  <c r="J1511" i="2"/>
  <c r="I1511" i="2"/>
  <c r="N1510" i="2"/>
  <c r="M1510" i="2"/>
  <c r="L1510" i="2"/>
  <c r="K1510" i="2"/>
  <c r="J1510" i="2"/>
  <c r="I1510" i="2"/>
  <c r="N1509" i="2"/>
  <c r="M1509" i="2"/>
  <c r="L1509" i="2"/>
  <c r="K1509" i="2"/>
  <c r="J1509" i="2"/>
  <c r="I1509" i="2"/>
  <c r="N1508" i="2"/>
  <c r="M1508" i="2"/>
  <c r="L1508" i="2"/>
  <c r="K1508" i="2"/>
  <c r="J1508" i="2"/>
  <c r="I1508" i="2"/>
  <c r="N1507" i="2"/>
  <c r="P1507" i="2" s="1"/>
  <c r="M1507" i="2"/>
  <c r="L1507" i="2"/>
  <c r="K1507" i="2"/>
  <c r="J1507" i="2"/>
  <c r="I1507" i="2"/>
  <c r="N1506" i="2"/>
  <c r="M1506" i="2"/>
  <c r="L1506" i="2"/>
  <c r="K1506" i="2"/>
  <c r="J1506" i="2"/>
  <c r="I1506" i="2"/>
  <c r="N1505" i="2"/>
  <c r="M1505" i="2"/>
  <c r="L1505" i="2"/>
  <c r="K1505" i="2"/>
  <c r="J1505" i="2"/>
  <c r="I1505" i="2"/>
  <c r="N1504" i="2"/>
  <c r="M1504" i="2"/>
  <c r="L1504" i="2"/>
  <c r="K1504" i="2"/>
  <c r="J1504" i="2"/>
  <c r="I1504" i="2"/>
  <c r="N1503" i="2"/>
  <c r="P1503" i="2" s="1"/>
  <c r="M1503" i="2"/>
  <c r="L1503" i="2"/>
  <c r="K1503" i="2"/>
  <c r="J1503" i="2"/>
  <c r="I1503" i="2"/>
  <c r="N1502" i="2"/>
  <c r="M1502" i="2"/>
  <c r="L1502" i="2"/>
  <c r="K1502" i="2"/>
  <c r="J1502" i="2"/>
  <c r="I1502" i="2"/>
  <c r="N1501" i="2"/>
  <c r="M1501" i="2"/>
  <c r="L1501" i="2"/>
  <c r="K1501" i="2"/>
  <c r="J1501" i="2"/>
  <c r="I1501" i="2"/>
  <c r="N1500" i="2"/>
  <c r="M1500" i="2"/>
  <c r="L1500" i="2"/>
  <c r="K1500" i="2"/>
  <c r="J1500" i="2"/>
  <c r="I1500" i="2"/>
  <c r="N1499" i="2"/>
  <c r="P1499" i="2" s="1"/>
  <c r="M1499" i="2"/>
  <c r="L1499" i="2"/>
  <c r="K1499" i="2"/>
  <c r="J1499" i="2"/>
  <c r="I1499" i="2"/>
  <c r="N1498" i="2"/>
  <c r="M1498" i="2"/>
  <c r="L1498" i="2"/>
  <c r="K1498" i="2"/>
  <c r="J1498" i="2"/>
  <c r="I1498" i="2"/>
  <c r="N1497" i="2"/>
  <c r="M1497" i="2"/>
  <c r="L1497" i="2"/>
  <c r="K1497" i="2"/>
  <c r="J1497" i="2"/>
  <c r="I1497" i="2"/>
  <c r="N1496" i="2"/>
  <c r="M1496" i="2"/>
  <c r="L1496" i="2"/>
  <c r="K1496" i="2"/>
  <c r="J1496" i="2"/>
  <c r="I1496" i="2"/>
  <c r="N1495" i="2"/>
  <c r="P1495" i="2" s="1"/>
  <c r="M1495" i="2"/>
  <c r="L1495" i="2"/>
  <c r="K1495" i="2"/>
  <c r="J1495" i="2"/>
  <c r="I1495" i="2"/>
  <c r="N1494" i="2"/>
  <c r="M1494" i="2"/>
  <c r="L1494" i="2"/>
  <c r="K1494" i="2"/>
  <c r="J1494" i="2"/>
  <c r="I1494" i="2"/>
  <c r="N1493" i="2"/>
  <c r="M1493" i="2"/>
  <c r="L1493" i="2"/>
  <c r="K1493" i="2"/>
  <c r="J1493" i="2"/>
  <c r="I1493" i="2"/>
  <c r="N1492" i="2"/>
  <c r="M1492" i="2"/>
  <c r="L1492" i="2"/>
  <c r="K1492" i="2"/>
  <c r="J1492" i="2"/>
  <c r="I1492" i="2"/>
  <c r="N1491" i="2"/>
  <c r="P1491" i="2" s="1"/>
  <c r="M1491" i="2"/>
  <c r="L1491" i="2"/>
  <c r="K1491" i="2"/>
  <c r="J1491" i="2"/>
  <c r="I1491" i="2"/>
  <c r="N1490" i="2"/>
  <c r="M1490" i="2"/>
  <c r="L1490" i="2"/>
  <c r="K1490" i="2"/>
  <c r="J1490" i="2"/>
  <c r="I1490" i="2"/>
  <c r="N1489" i="2"/>
  <c r="M1489" i="2"/>
  <c r="L1489" i="2"/>
  <c r="K1489" i="2"/>
  <c r="J1489" i="2"/>
  <c r="I1489" i="2"/>
  <c r="N1488" i="2"/>
  <c r="M1488" i="2"/>
  <c r="L1488" i="2"/>
  <c r="K1488" i="2"/>
  <c r="J1488" i="2"/>
  <c r="I1488" i="2"/>
  <c r="N1487" i="2"/>
  <c r="P1487" i="2" s="1"/>
  <c r="M1487" i="2"/>
  <c r="L1487" i="2"/>
  <c r="K1487" i="2"/>
  <c r="J1487" i="2"/>
  <c r="I1487" i="2"/>
  <c r="N1486" i="2"/>
  <c r="M1486" i="2"/>
  <c r="L1486" i="2"/>
  <c r="K1486" i="2"/>
  <c r="J1486" i="2"/>
  <c r="I1486" i="2"/>
  <c r="N1485" i="2"/>
  <c r="M1485" i="2"/>
  <c r="L1485" i="2"/>
  <c r="K1485" i="2"/>
  <c r="J1485" i="2"/>
  <c r="I1485" i="2"/>
  <c r="N1484" i="2"/>
  <c r="M1484" i="2"/>
  <c r="L1484" i="2"/>
  <c r="K1484" i="2"/>
  <c r="J1484" i="2"/>
  <c r="I1484" i="2"/>
  <c r="N1483" i="2"/>
  <c r="P1483" i="2" s="1"/>
  <c r="M1483" i="2"/>
  <c r="L1483" i="2"/>
  <c r="K1483" i="2"/>
  <c r="J1483" i="2"/>
  <c r="I1483" i="2"/>
  <c r="N1482" i="2"/>
  <c r="M1482" i="2"/>
  <c r="L1482" i="2"/>
  <c r="K1482" i="2"/>
  <c r="J1482" i="2"/>
  <c r="I1482" i="2"/>
  <c r="N1481" i="2"/>
  <c r="M1481" i="2"/>
  <c r="L1481" i="2"/>
  <c r="K1481" i="2"/>
  <c r="J1481" i="2"/>
  <c r="I1481" i="2"/>
  <c r="N1480" i="2"/>
  <c r="M1480" i="2"/>
  <c r="L1480" i="2"/>
  <c r="K1480" i="2"/>
  <c r="J1480" i="2"/>
  <c r="I1480" i="2"/>
  <c r="N1479" i="2"/>
  <c r="P1479" i="2" s="1"/>
  <c r="M1479" i="2"/>
  <c r="L1479" i="2"/>
  <c r="K1479" i="2"/>
  <c r="J1479" i="2"/>
  <c r="I1479" i="2"/>
  <c r="N1478" i="2"/>
  <c r="M1478" i="2"/>
  <c r="L1478" i="2"/>
  <c r="K1478" i="2"/>
  <c r="J1478" i="2"/>
  <c r="I1478" i="2"/>
  <c r="N1477" i="2"/>
  <c r="M1477" i="2"/>
  <c r="L1477" i="2"/>
  <c r="K1477" i="2"/>
  <c r="J1477" i="2"/>
  <c r="I1477" i="2"/>
  <c r="N1476" i="2"/>
  <c r="M1476" i="2"/>
  <c r="L1476" i="2"/>
  <c r="K1476" i="2"/>
  <c r="J1476" i="2"/>
  <c r="I1476" i="2"/>
  <c r="N1475" i="2"/>
  <c r="P1475" i="2" s="1"/>
  <c r="M1475" i="2"/>
  <c r="L1475" i="2"/>
  <c r="K1475" i="2"/>
  <c r="J1475" i="2"/>
  <c r="I1475" i="2"/>
  <c r="N1474" i="2"/>
  <c r="M1474" i="2"/>
  <c r="L1474" i="2"/>
  <c r="K1474" i="2"/>
  <c r="J1474" i="2"/>
  <c r="I1474" i="2"/>
  <c r="N1473" i="2"/>
  <c r="M1473" i="2"/>
  <c r="L1473" i="2"/>
  <c r="K1473" i="2"/>
  <c r="J1473" i="2"/>
  <c r="I1473" i="2"/>
  <c r="N1472" i="2"/>
  <c r="M1472" i="2"/>
  <c r="L1472" i="2"/>
  <c r="K1472" i="2"/>
  <c r="J1472" i="2"/>
  <c r="I1472" i="2"/>
  <c r="N1471" i="2"/>
  <c r="P1471" i="2" s="1"/>
  <c r="M1471" i="2"/>
  <c r="L1471" i="2"/>
  <c r="K1471" i="2"/>
  <c r="J1471" i="2"/>
  <c r="I1471" i="2"/>
  <c r="N1470" i="2"/>
  <c r="M1470" i="2"/>
  <c r="L1470" i="2"/>
  <c r="K1470" i="2"/>
  <c r="J1470" i="2"/>
  <c r="I1470" i="2"/>
  <c r="N1469" i="2"/>
  <c r="M1469" i="2"/>
  <c r="L1469" i="2"/>
  <c r="K1469" i="2"/>
  <c r="J1469" i="2"/>
  <c r="I1469" i="2"/>
  <c r="N1468" i="2"/>
  <c r="M1468" i="2"/>
  <c r="L1468" i="2"/>
  <c r="K1468" i="2"/>
  <c r="J1468" i="2"/>
  <c r="I1468" i="2"/>
  <c r="N1467" i="2"/>
  <c r="P1467" i="2" s="1"/>
  <c r="M1467" i="2"/>
  <c r="L1467" i="2"/>
  <c r="K1467" i="2"/>
  <c r="J1467" i="2"/>
  <c r="I1467" i="2"/>
  <c r="N1466" i="2"/>
  <c r="M1466" i="2"/>
  <c r="L1466" i="2"/>
  <c r="K1466" i="2"/>
  <c r="J1466" i="2"/>
  <c r="I1466" i="2"/>
  <c r="N1465" i="2"/>
  <c r="M1465" i="2"/>
  <c r="L1465" i="2"/>
  <c r="K1465" i="2"/>
  <c r="J1465" i="2"/>
  <c r="I1465" i="2"/>
  <c r="N1464" i="2"/>
  <c r="M1464" i="2"/>
  <c r="L1464" i="2"/>
  <c r="K1464" i="2"/>
  <c r="J1464" i="2"/>
  <c r="I1464" i="2"/>
  <c r="N1463" i="2"/>
  <c r="P1463" i="2" s="1"/>
  <c r="M1463" i="2"/>
  <c r="L1463" i="2"/>
  <c r="K1463" i="2"/>
  <c r="J1463" i="2"/>
  <c r="I1463" i="2"/>
  <c r="N1462" i="2"/>
  <c r="M1462" i="2"/>
  <c r="L1462" i="2"/>
  <c r="K1462" i="2"/>
  <c r="J1462" i="2"/>
  <c r="I1462" i="2"/>
  <c r="N1461" i="2"/>
  <c r="M1461" i="2"/>
  <c r="L1461" i="2"/>
  <c r="K1461" i="2"/>
  <c r="J1461" i="2"/>
  <c r="I1461" i="2"/>
  <c r="N1460" i="2"/>
  <c r="M1460" i="2"/>
  <c r="L1460" i="2"/>
  <c r="K1460" i="2"/>
  <c r="J1460" i="2"/>
  <c r="I1460" i="2"/>
  <c r="N1459" i="2"/>
  <c r="P1459" i="2" s="1"/>
  <c r="M1459" i="2"/>
  <c r="L1459" i="2"/>
  <c r="K1459" i="2"/>
  <c r="J1459" i="2"/>
  <c r="I1459" i="2"/>
  <c r="N1458" i="2"/>
  <c r="M1458" i="2"/>
  <c r="L1458" i="2"/>
  <c r="K1458" i="2"/>
  <c r="J1458" i="2"/>
  <c r="I1458" i="2"/>
  <c r="N1457" i="2"/>
  <c r="M1457" i="2"/>
  <c r="L1457" i="2"/>
  <c r="K1457" i="2"/>
  <c r="J1457" i="2"/>
  <c r="I1457" i="2"/>
  <c r="N1456" i="2"/>
  <c r="M1456" i="2"/>
  <c r="L1456" i="2"/>
  <c r="K1456" i="2"/>
  <c r="J1456" i="2"/>
  <c r="I1456" i="2"/>
  <c r="N1455" i="2"/>
  <c r="P1455" i="2" s="1"/>
  <c r="M1455" i="2"/>
  <c r="L1455" i="2"/>
  <c r="K1455" i="2"/>
  <c r="J1455" i="2"/>
  <c r="I1455" i="2"/>
  <c r="N1454" i="2"/>
  <c r="M1454" i="2"/>
  <c r="L1454" i="2"/>
  <c r="K1454" i="2"/>
  <c r="J1454" i="2"/>
  <c r="I1454" i="2"/>
  <c r="N1453" i="2"/>
  <c r="M1453" i="2"/>
  <c r="L1453" i="2"/>
  <c r="K1453" i="2"/>
  <c r="J1453" i="2"/>
  <c r="I1453" i="2"/>
  <c r="N1452" i="2"/>
  <c r="M1452" i="2"/>
  <c r="L1452" i="2"/>
  <c r="K1452" i="2"/>
  <c r="J1452" i="2"/>
  <c r="I1452" i="2"/>
  <c r="N1451" i="2"/>
  <c r="P1451" i="2" s="1"/>
  <c r="M1451" i="2"/>
  <c r="L1451" i="2"/>
  <c r="K1451" i="2"/>
  <c r="J1451" i="2"/>
  <c r="I1451" i="2"/>
  <c r="N1450" i="2"/>
  <c r="M1450" i="2"/>
  <c r="L1450" i="2"/>
  <c r="K1450" i="2"/>
  <c r="J1450" i="2"/>
  <c r="I1450" i="2"/>
  <c r="N1449" i="2"/>
  <c r="M1449" i="2"/>
  <c r="L1449" i="2"/>
  <c r="K1449" i="2"/>
  <c r="J1449" i="2"/>
  <c r="I1449" i="2"/>
  <c r="N1448" i="2"/>
  <c r="M1448" i="2"/>
  <c r="L1448" i="2"/>
  <c r="K1448" i="2"/>
  <c r="J1448" i="2"/>
  <c r="I1448" i="2"/>
  <c r="N1447" i="2"/>
  <c r="P1447" i="2" s="1"/>
  <c r="M1447" i="2"/>
  <c r="L1447" i="2"/>
  <c r="K1447" i="2"/>
  <c r="J1447" i="2"/>
  <c r="I1447" i="2"/>
  <c r="N1446" i="2"/>
  <c r="M1446" i="2"/>
  <c r="L1446" i="2"/>
  <c r="K1446" i="2"/>
  <c r="J1446" i="2"/>
  <c r="I1446" i="2"/>
  <c r="N1445" i="2"/>
  <c r="M1445" i="2"/>
  <c r="L1445" i="2"/>
  <c r="K1445" i="2"/>
  <c r="J1445" i="2"/>
  <c r="I1445" i="2"/>
  <c r="N1444" i="2"/>
  <c r="M1444" i="2"/>
  <c r="L1444" i="2"/>
  <c r="K1444" i="2"/>
  <c r="J1444" i="2"/>
  <c r="I1444" i="2"/>
  <c r="N1443" i="2"/>
  <c r="P1443" i="2" s="1"/>
  <c r="M1443" i="2"/>
  <c r="L1443" i="2"/>
  <c r="K1443" i="2"/>
  <c r="J1443" i="2"/>
  <c r="I1443" i="2"/>
  <c r="N1442" i="2"/>
  <c r="M1442" i="2"/>
  <c r="L1442" i="2"/>
  <c r="K1442" i="2"/>
  <c r="J1442" i="2"/>
  <c r="I1442" i="2"/>
  <c r="N1441" i="2"/>
  <c r="M1441" i="2"/>
  <c r="L1441" i="2"/>
  <c r="K1441" i="2"/>
  <c r="J1441" i="2"/>
  <c r="I1441" i="2"/>
  <c r="N1440" i="2"/>
  <c r="M1440" i="2"/>
  <c r="L1440" i="2"/>
  <c r="K1440" i="2"/>
  <c r="J1440" i="2"/>
  <c r="I1440" i="2"/>
  <c r="N1439" i="2"/>
  <c r="P1439" i="2" s="1"/>
  <c r="M1439" i="2"/>
  <c r="L1439" i="2"/>
  <c r="K1439" i="2"/>
  <c r="J1439" i="2"/>
  <c r="I1439" i="2"/>
  <c r="N1438" i="2"/>
  <c r="M1438" i="2"/>
  <c r="L1438" i="2"/>
  <c r="K1438" i="2"/>
  <c r="J1438" i="2"/>
  <c r="I1438" i="2"/>
  <c r="N1437" i="2"/>
  <c r="M1437" i="2"/>
  <c r="L1437" i="2"/>
  <c r="K1437" i="2"/>
  <c r="J1437" i="2"/>
  <c r="I1437" i="2"/>
  <c r="N1436" i="2"/>
  <c r="M1436" i="2"/>
  <c r="L1436" i="2"/>
  <c r="K1436" i="2"/>
  <c r="J1436" i="2"/>
  <c r="I1436" i="2"/>
  <c r="N1435" i="2"/>
  <c r="P1435" i="2" s="1"/>
  <c r="M1435" i="2"/>
  <c r="L1435" i="2"/>
  <c r="K1435" i="2"/>
  <c r="J1435" i="2"/>
  <c r="I1435" i="2"/>
  <c r="N1434" i="2"/>
  <c r="M1434" i="2"/>
  <c r="L1434" i="2"/>
  <c r="K1434" i="2"/>
  <c r="J1434" i="2"/>
  <c r="I1434" i="2"/>
  <c r="N1433" i="2"/>
  <c r="M1433" i="2"/>
  <c r="L1433" i="2"/>
  <c r="K1433" i="2"/>
  <c r="J1433" i="2"/>
  <c r="I1433" i="2"/>
  <c r="N1432" i="2"/>
  <c r="M1432" i="2"/>
  <c r="L1432" i="2"/>
  <c r="K1432" i="2"/>
  <c r="J1432" i="2"/>
  <c r="I1432" i="2"/>
  <c r="N1431" i="2"/>
  <c r="P1431" i="2" s="1"/>
  <c r="M1431" i="2"/>
  <c r="L1431" i="2"/>
  <c r="K1431" i="2"/>
  <c r="J1431" i="2"/>
  <c r="I1431" i="2"/>
  <c r="N1430" i="2"/>
  <c r="M1430" i="2"/>
  <c r="L1430" i="2"/>
  <c r="K1430" i="2"/>
  <c r="J1430" i="2"/>
  <c r="I1430" i="2"/>
  <c r="N1429" i="2"/>
  <c r="M1429" i="2"/>
  <c r="L1429" i="2"/>
  <c r="K1429" i="2"/>
  <c r="J1429" i="2"/>
  <c r="I1429" i="2"/>
  <c r="N1428" i="2"/>
  <c r="M1428" i="2"/>
  <c r="L1428" i="2"/>
  <c r="K1428" i="2"/>
  <c r="J1428" i="2"/>
  <c r="I1428" i="2"/>
  <c r="N1427" i="2"/>
  <c r="P1427" i="2" s="1"/>
  <c r="M1427" i="2"/>
  <c r="L1427" i="2"/>
  <c r="K1427" i="2"/>
  <c r="J1427" i="2"/>
  <c r="I1427" i="2"/>
  <c r="N1426" i="2"/>
  <c r="M1426" i="2"/>
  <c r="L1426" i="2"/>
  <c r="K1426" i="2"/>
  <c r="J1426" i="2"/>
  <c r="I1426" i="2"/>
  <c r="N1425" i="2"/>
  <c r="M1425" i="2"/>
  <c r="L1425" i="2"/>
  <c r="K1425" i="2"/>
  <c r="J1425" i="2"/>
  <c r="I1425" i="2"/>
  <c r="N1424" i="2"/>
  <c r="M1424" i="2"/>
  <c r="L1424" i="2"/>
  <c r="K1424" i="2"/>
  <c r="J1424" i="2"/>
  <c r="I1424" i="2"/>
  <c r="N1423" i="2"/>
  <c r="P1423" i="2" s="1"/>
  <c r="M1423" i="2"/>
  <c r="L1423" i="2"/>
  <c r="K1423" i="2"/>
  <c r="J1423" i="2"/>
  <c r="I1423" i="2"/>
  <c r="N1422" i="2"/>
  <c r="M1422" i="2"/>
  <c r="L1422" i="2"/>
  <c r="K1422" i="2"/>
  <c r="J1422" i="2"/>
  <c r="I1422" i="2"/>
  <c r="N1421" i="2"/>
  <c r="M1421" i="2"/>
  <c r="L1421" i="2"/>
  <c r="K1421" i="2"/>
  <c r="J1421" i="2"/>
  <c r="I1421" i="2"/>
  <c r="N1420" i="2"/>
  <c r="M1420" i="2"/>
  <c r="L1420" i="2"/>
  <c r="K1420" i="2"/>
  <c r="J1420" i="2"/>
  <c r="I1420" i="2"/>
  <c r="N1419" i="2"/>
  <c r="P1419" i="2" s="1"/>
  <c r="M1419" i="2"/>
  <c r="L1419" i="2"/>
  <c r="K1419" i="2"/>
  <c r="J1419" i="2"/>
  <c r="I1419" i="2"/>
  <c r="N1418" i="2"/>
  <c r="M1418" i="2"/>
  <c r="L1418" i="2"/>
  <c r="K1418" i="2"/>
  <c r="J1418" i="2"/>
  <c r="I1418" i="2"/>
  <c r="N1417" i="2"/>
  <c r="M1417" i="2"/>
  <c r="L1417" i="2"/>
  <c r="K1417" i="2"/>
  <c r="J1417" i="2"/>
  <c r="I1417" i="2"/>
  <c r="N1416" i="2"/>
  <c r="M1416" i="2"/>
  <c r="L1416" i="2"/>
  <c r="K1416" i="2"/>
  <c r="J1416" i="2"/>
  <c r="I1416" i="2"/>
  <c r="N1415" i="2"/>
  <c r="P1415" i="2" s="1"/>
  <c r="M1415" i="2"/>
  <c r="L1415" i="2"/>
  <c r="K1415" i="2"/>
  <c r="J1415" i="2"/>
  <c r="I1415" i="2"/>
  <c r="N1414" i="2"/>
  <c r="M1414" i="2"/>
  <c r="L1414" i="2"/>
  <c r="K1414" i="2"/>
  <c r="J1414" i="2"/>
  <c r="I1414" i="2"/>
  <c r="N1413" i="2"/>
  <c r="M1413" i="2"/>
  <c r="L1413" i="2"/>
  <c r="K1413" i="2"/>
  <c r="J1413" i="2"/>
  <c r="I1413" i="2"/>
  <c r="N1412" i="2"/>
  <c r="M1412" i="2"/>
  <c r="L1412" i="2"/>
  <c r="K1412" i="2"/>
  <c r="J1412" i="2"/>
  <c r="I1412" i="2"/>
  <c r="N1411" i="2"/>
  <c r="P1411" i="2" s="1"/>
  <c r="M1411" i="2"/>
  <c r="L1411" i="2"/>
  <c r="K1411" i="2"/>
  <c r="J1411" i="2"/>
  <c r="I1411" i="2"/>
  <c r="N1410" i="2"/>
  <c r="M1410" i="2"/>
  <c r="L1410" i="2"/>
  <c r="K1410" i="2"/>
  <c r="J1410" i="2"/>
  <c r="I1410" i="2"/>
  <c r="N1409" i="2"/>
  <c r="M1409" i="2"/>
  <c r="L1409" i="2"/>
  <c r="K1409" i="2"/>
  <c r="J1409" i="2"/>
  <c r="I1409" i="2"/>
  <c r="N1408" i="2"/>
  <c r="M1408" i="2"/>
  <c r="L1408" i="2"/>
  <c r="K1408" i="2"/>
  <c r="J1408" i="2"/>
  <c r="I1408" i="2"/>
  <c r="N1407" i="2"/>
  <c r="P1407" i="2" s="1"/>
  <c r="M1407" i="2"/>
  <c r="L1407" i="2"/>
  <c r="K1407" i="2"/>
  <c r="J1407" i="2"/>
  <c r="I1407" i="2"/>
  <c r="N1406" i="2"/>
  <c r="M1406" i="2"/>
  <c r="L1406" i="2"/>
  <c r="K1406" i="2"/>
  <c r="J1406" i="2"/>
  <c r="I1406" i="2"/>
  <c r="N1405" i="2"/>
  <c r="M1405" i="2"/>
  <c r="L1405" i="2"/>
  <c r="K1405" i="2"/>
  <c r="J1405" i="2"/>
  <c r="I1405" i="2"/>
  <c r="N1404" i="2"/>
  <c r="M1404" i="2"/>
  <c r="L1404" i="2"/>
  <c r="K1404" i="2"/>
  <c r="J1404" i="2"/>
  <c r="I1404" i="2"/>
  <c r="N1403" i="2"/>
  <c r="P1403" i="2" s="1"/>
  <c r="M1403" i="2"/>
  <c r="L1403" i="2"/>
  <c r="K1403" i="2"/>
  <c r="J1403" i="2"/>
  <c r="I1403" i="2"/>
  <c r="N1402" i="2"/>
  <c r="M1402" i="2"/>
  <c r="L1402" i="2"/>
  <c r="K1402" i="2"/>
  <c r="J1402" i="2"/>
  <c r="I1402" i="2"/>
  <c r="N1401" i="2"/>
  <c r="M1401" i="2"/>
  <c r="L1401" i="2"/>
  <c r="K1401" i="2"/>
  <c r="J1401" i="2"/>
  <c r="I1401" i="2"/>
  <c r="N1400" i="2"/>
  <c r="M1400" i="2"/>
  <c r="L1400" i="2"/>
  <c r="K1400" i="2"/>
  <c r="J1400" i="2"/>
  <c r="I1400" i="2"/>
  <c r="N1399" i="2"/>
  <c r="P1399" i="2" s="1"/>
  <c r="M1399" i="2"/>
  <c r="L1399" i="2"/>
  <c r="K1399" i="2"/>
  <c r="J1399" i="2"/>
  <c r="I1399" i="2"/>
  <c r="N1398" i="2"/>
  <c r="M1398" i="2"/>
  <c r="L1398" i="2"/>
  <c r="K1398" i="2"/>
  <c r="J1398" i="2"/>
  <c r="I1398" i="2"/>
  <c r="N1397" i="2"/>
  <c r="M1397" i="2"/>
  <c r="L1397" i="2"/>
  <c r="K1397" i="2"/>
  <c r="J1397" i="2"/>
  <c r="I1397" i="2"/>
  <c r="N1396" i="2"/>
  <c r="M1396" i="2"/>
  <c r="L1396" i="2"/>
  <c r="K1396" i="2"/>
  <c r="J1396" i="2"/>
  <c r="I1396" i="2"/>
  <c r="N1395" i="2"/>
  <c r="P1395" i="2" s="1"/>
  <c r="M1395" i="2"/>
  <c r="L1395" i="2"/>
  <c r="K1395" i="2"/>
  <c r="J1395" i="2"/>
  <c r="I1395" i="2"/>
  <c r="N1394" i="2"/>
  <c r="M1394" i="2"/>
  <c r="L1394" i="2"/>
  <c r="K1394" i="2"/>
  <c r="J1394" i="2"/>
  <c r="I1394" i="2"/>
  <c r="N1393" i="2"/>
  <c r="M1393" i="2"/>
  <c r="L1393" i="2"/>
  <c r="K1393" i="2"/>
  <c r="J1393" i="2"/>
  <c r="I1393" i="2"/>
  <c r="N1392" i="2"/>
  <c r="M1392" i="2"/>
  <c r="L1392" i="2"/>
  <c r="K1392" i="2"/>
  <c r="J1392" i="2"/>
  <c r="I1392" i="2"/>
  <c r="N1391" i="2"/>
  <c r="P1391" i="2" s="1"/>
  <c r="M1391" i="2"/>
  <c r="L1391" i="2"/>
  <c r="K1391" i="2"/>
  <c r="J1391" i="2"/>
  <c r="I1391" i="2"/>
  <c r="N1390" i="2"/>
  <c r="M1390" i="2"/>
  <c r="L1390" i="2"/>
  <c r="K1390" i="2"/>
  <c r="J1390" i="2"/>
  <c r="I1390" i="2"/>
  <c r="N1389" i="2"/>
  <c r="M1389" i="2"/>
  <c r="L1389" i="2"/>
  <c r="K1389" i="2"/>
  <c r="J1389" i="2"/>
  <c r="I1389" i="2"/>
  <c r="N1388" i="2"/>
  <c r="M1388" i="2"/>
  <c r="L1388" i="2"/>
  <c r="K1388" i="2"/>
  <c r="J1388" i="2"/>
  <c r="I1388" i="2"/>
  <c r="N1387" i="2"/>
  <c r="P1387" i="2" s="1"/>
  <c r="M1387" i="2"/>
  <c r="L1387" i="2"/>
  <c r="K1387" i="2"/>
  <c r="J1387" i="2"/>
  <c r="I1387" i="2"/>
  <c r="N1386" i="2"/>
  <c r="M1386" i="2"/>
  <c r="L1386" i="2"/>
  <c r="K1386" i="2"/>
  <c r="J1386" i="2"/>
  <c r="I1386" i="2"/>
  <c r="N1385" i="2"/>
  <c r="M1385" i="2"/>
  <c r="L1385" i="2"/>
  <c r="K1385" i="2"/>
  <c r="J1385" i="2"/>
  <c r="I1385" i="2"/>
  <c r="N1384" i="2"/>
  <c r="M1384" i="2"/>
  <c r="L1384" i="2"/>
  <c r="K1384" i="2"/>
  <c r="J1384" i="2"/>
  <c r="I1384" i="2"/>
  <c r="N1383" i="2"/>
  <c r="P1383" i="2" s="1"/>
  <c r="M1383" i="2"/>
  <c r="L1383" i="2"/>
  <c r="K1383" i="2"/>
  <c r="J1383" i="2"/>
  <c r="I1383" i="2"/>
  <c r="N1382" i="2"/>
  <c r="M1382" i="2"/>
  <c r="L1382" i="2"/>
  <c r="K1382" i="2"/>
  <c r="J1382" i="2"/>
  <c r="I1382" i="2"/>
  <c r="N1381" i="2"/>
  <c r="M1381" i="2"/>
  <c r="L1381" i="2"/>
  <c r="K1381" i="2"/>
  <c r="J1381" i="2"/>
  <c r="I1381" i="2"/>
  <c r="N1380" i="2"/>
  <c r="M1380" i="2"/>
  <c r="L1380" i="2"/>
  <c r="K1380" i="2"/>
  <c r="J1380" i="2"/>
  <c r="I1380" i="2"/>
  <c r="N1379" i="2"/>
  <c r="P1379" i="2" s="1"/>
  <c r="M1379" i="2"/>
  <c r="L1379" i="2"/>
  <c r="K1379" i="2"/>
  <c r="J1379" i="2"/>
  <c r="I1379" i="2"/>
  <c r="N1378" i="2"/>
  <c r="M1378" i="2"/>
  <c r="L1378" i="2"/>
  <c r="K1378" i="2"/>
  <c r="J1378" i="2"/>
  <c r="I1378" i="2"/>
  <c r="N1377" i="2"/>
  <c r="M1377" i="2"/>
  <c r="L1377" i="2"/>
  <c r="K1377" i="2"/>
  <c r="J1377" i="2"/>
  <c r="I1377" i="2"/>
  <c r="N1376" i="2"/>
  <c r="M1376" i="2"/>
  <c r="L1376" i="2"/>
  <c r="K1376" i="2"/>
  <c r="J1376" i="2"/>
  <c r="I1376" i="2"/>
  <c r="N1375" i="2"/>
  <c r="P1375" i="2" s="1"/>
  <c r="M1375" i="2"/>
  <c r="L1375" i="2"/>
  <c r="K1375" i="2"/>
  <c r="J1375" i="2"/>
  <c r="I1375" i="2"/>
  <c r="N1374" i="2"/>
  <c r="M1374" i="2"/>
  <c r="L1374" i="2"/>
  <c r="K1374" i="2"/>
  <c r="J1374" i="2"/>
  <c r="I1374" i="2"/>
  <c r="N1373" i="2"/>
  <c r="M1373" i="2"/>
  <c r="L1373" i="2"/>
  <c r="K1373" i="2"/>
  <c r="J1373" i="2"/>
  <c r="I1373" i="2"/>
  <c r="N1372" i="2"/>
  <c r="M1372" i="2"/>
  <c r="L1372" i="2"/>
  <c r="K1372" i="2"/>
  <c r="J1372" i="2"/>
  <c r="I1372" i="2"/>
  <c r="N1371" i="2"/>
  <c r="P1371" i="2" s="1"/>
  <c r="M1371" i="2"/>
  <c r="L1371" i="2"/>
  <c r="K1371" i="2"/>
  <c r="J1371" i="2"/>
  <c r="I1371" i="2"/>
  <c r="N1370" i="2"/>
  <c r="M1370" i="2"/>
  <c r="L1370" i="2"/>
  <c r="K1370" i="2"/>
  <c r="J1370" i="2"/>
  <c r="I1370" i="2"/>
  <c r="N1369" i="2"/>
  <c r="M1369" i="2"/>
  <c r="L1369" i="2"/>
  <c r="K1369" i="2"/>
  <c r="J1369" i="2"/>
  <c r="I1369" i="2"/>
  <c r="N1368" i="2"/>
  <c r="M1368" i="2"/>
  <c r="L1368" i="2"/>
  <c r="K1368" i="2"/>
  <c r="J1368" i="2"/>
  <c r="I1368" i="2"/>
  <c r="N1367" i="2"/>
  <c r="P1367" i="2" s="1"/>
  <c r="M1367" i="2"/>
  <c r="L1367" i="2"/>
  <c r="K1367" i="2"/>
  <c r="J1367" i="2"/>
  <c r="I1367" i="2"/>
  <c r="N1366" i="2"/>
  <c r="M1366" i="2"/>
  <c r="L1366" i="2"/>
  <c r="K1366" i="2"/>
  <c r="J1366" i="2"/>
  <c r="I1366" i="2"/>
  <c r="N1365" i="2"/>
  <c r="M1365" i="2"/>
  <c r="L1365" i="2"/>
  <c r="K1365" i="2"/>
  <c r="J1365" i="2"/>
  <c r="I1365" i="2"/>
  <c r="N1364" i="2"/>
  <c r="M1364" i="2"/>
  <c r="L1364" i="2"/>
  <c r="K1364" i="2"/>
  <c r="J1364" i="2"/>
  <c r="I1364" i="2"/>
  <c r="N1363" i="2"/>
  <c r="P1363" i="2" s="1"/>
  <c r="M1363" i="2"/>
  <c r="L1363" i="2"/>
  <c r="K1363" i="2"/>
  <c r="J1363" i="2"/>
  <c r="I1363" i="2"/>
  <c r="N1362" i="2"/>
  <c r="M1362" i="2"/>
  <c r="L1362" i="2"/>
  <c r="K1362" i="2"/>
  <c r="J1362" i="2"/>
  <c r="I1362" i="2"/>
  <c r="N1361" i="2"/>
  <c r="M1361" i="2"/>
  <c r="L1361" i="2"/>
  <c r="K1361" i="2"/>
  <c r="J1361" i="2"/>
  <c r="I1361" i="2"/>
  <c r="N1360" i="2"/>
  <c r="M1360" i="2"/>
  <c r="L1360" i="2"/>
  <c r="K1360" i="2"/>
  <c r="J1360" i="2"/>
  <c r="I1360" i="2"/>
  <c r="N1359" i="2"/>
  <c r="P1359" i="2" s="1"/>
  <c r="M1359" i="2"/>
  <c r="L1359" i="2"/>
  <c r="K1359" i="2"/>
  <c r="J1359" i="2"/>
  <c r="I1359" i="2"/>
  <c r="N1358" i="2"/>
  <c r="M1358" i="2"/>
  <c r="L1358" i="2"/>
  <c r="K1358" i="2"/>
  <c r="J1358" i="2"/>
  <c r="I1358" i="2"/>
  <c r="N1357" i="2"/>
  <c r="M1357" i="2"/>
  <c r="L1357" i="2"/>
  <c r="K1357" i="2"/>
  <c r="J1357" i="2"/>
  <c r="I1357" i="2"/>
  <c r="N1356" i="2"/>
  <c r="M1356" i="2"/>
  <c r="L1356" i="2"/>
  <c r="K1356" i="2"/>
  <c r="J1356" i="2"/>
  <c r="I1356" i="2"/>
  <c r="N1355" i="2"/>
  <c r="P1355" i="2" s="1"/>
  <c r="M1355" i="2"/>
  <c r="L1355" i="2"/>
  <c r="K1355" i="2"/>
  <c r="J1355" i="2"/>
  <c r="I1355" i="2"/>
  <c r="N1354" i="2"/>
  <c r="M1354" i="2"/>
  <c r="L1354" i="2"/>
  <c r="K1354" i="2"/>
  <c r="J1354" i="2"/>
  <c r="I1354" i="2"/>
  <c r="N1353" i="2"/>
  <c r="M1353" i="2"/>
  <c r="L1353" i="2"/>
  <c r="K1353" i="2"/>
  <c r="J1353" i="2"/>
  <c r="I1353" i="2"/>
  <c r="N1352" i="2"/>
  <c r="M1352" i="2"/>
  <c r="L1352" i="2"/>
  <c r="K1352" i="2"/>
  <c r="J1352" i="2"/>
  <c r="I1352" i="2"/>
  <c r="N1351" i="2"/>
  <c r="P1351" i="2" s="1"/>
  <c r="M1351" i="2"/>
  <c r="L1351" i="2"/>
  <c r="K1351" i="2"/>
  <c r="J1351" i="2"/>
  <c r="I1351" i="2"/>
  <c r="N1350" i="2"/>
  <c r="M1350" i="2"/>
  <c r="L1350" i="2"/>
  <c r="K1350" i="2"/>
  <c r="J1350" i="2"/>
  <c r="I1350" i="2"/>
  <c r="N1349" i="2"/>
  <c r="M1349" i="2"/>
  <c r="L1349" i="2"/>
  <c r="K1349" i="2"/>
  <c r="J1349" i="2"/>
  <c r="I1349" i="2"/>
  <c r="N1348" i="2"/>
  <c r="M1348" i="2"/>
  <c r="L1348" i="2"/>
  <c r="K1348" i="2"/>
  <c r="J1348" i="2"/>
  <c r="I1348" i="2"/>
  <c r="N1347" i="2"/>
  <c r="P1347" i="2" s="1"/>
  <c r="M1347" i="2"/>
  <c r="L1347" i="2"/>
  <c r="K1347" i="2"/>
  <c r="J1347" i="2"/>
  <c r="I1347" i="2"/>
  <c r="N1346" i="2"/>
  <c r="M1346" i="2"/>
  <c r="L1346" i="2"/>
  <c r="K1346" i="2"/>
  <c r="J1346" i="2"/>
  <c r="I1346" i="2"/>
  <c r="N1345" i="2"/>
  <c r="M1345" i="2"/>
  <c r="L1345" i="2"/>
  <c r="K1345" i="2"/>
  <c r="J1345" i="2"/>
  <c r="I1345" i="2"/>
  <c r="N1344" i="2"/>
  <c r="M1344" i="2"/>
  <c r="L1344" i="2"/>
  <c r="K1344" i="2"/>
  <c r="J1344" i="2"/>
  <c r="I1344" i="2"/>
  <c r="N1343" i="2"/>
  <c r="P1343" i="2" s="1"/>
  <c r="M1343" i="2"/>
  <c r="L1343" i="2"/>
  <c r="K1343" i="2"/>
  <c r="J1343" i="2"/>
  <c r="I1343" i="2"/>
  <c r="N1342" i="2"/>
  <c r="M1342" i="2"/>
  <c r="L1342" i="2"/>
  <c r="K1342" i="2"/>
  <c r="J1342" i="2"/>
  <c r="I1342" i="2"/>
  <c r="N1341" i="2"/>
  <c r="M1341" i="2"/>
  <c r="L1341" i="2"/>
  <c r="K1341" i="2"/>
  <c r="J1341" i="2"/>
  <c r="I1341" i="2"/>
  <c r="N1340" i="2"/>
  <c r="M1340" i="2"/>
  <c r="L1340" i="2"/>
  <c r="K1340" i="2"/>
  <c r="J1340" i="2"/>
  <c r="I1340" i="2"/>
  <c r="N1339" i="2"/>
  <c r="P1339" i="2" s="1"/>
  <c r="M1339" i="2"/>
  <c r="L1339" i="2"/>
  <c r="K1339" i="2"/>
  <c r="J1339" i="2"/>
  <c r="I1339" i="2"/>
  <c r="N1338" i="2"/>
  <c r="M1338" i="2"/>
  <c r="L1338" i="2"/>
  <c r="K1338" i="2"/>
  <c r="J1338" i="2"/>
  <c r="I1338" i="2"/>
  <c r="N1337" i="2"/>
  <c r="M1337" i="2"/>
  <c r="L1337" i="2"/>
  <c r="K1337" i="2"/>
  <c r="J1337" i="2"/>
  <c r="I1337" i="2"/>
  <c r="N1336" i="2"/>
  <c r="M1336" i="2"/>
  <c r="L1336" i="2"/>
  <c r="K1336" i="2"/>
  <c r="J1336" i="2"/>
  <c r="I1336" i="2"/>
  <c r="N1335" i="2"/>
  <c r="P1335" i="2" s="1"/>
  <c r="M1335" i="2"/>
  <c r="L1335" i="2"/>
  <c r="K1335" i="2"/>
  <c r="J1335" i="2"/>
  <c r="I1335" i="2"/>
  <c r="N1334" i="2"/>
  <c r="M1334" i="2"/>
  <c r="L1334" i="2"/>
  <c r="K1334" i="2"/>
  <c r="J1334" i="2"/>
  <c r="I1334" i="2"/>
  <c r="N1333" i="2"/>
  <c r="M1333" i="2"/>
  <c r="L1333" i="2"/>
  <c r="K1333" i="2"/>
  <c r="J1333" i="2"/>
  <c r="I1333" i="2"/>
  <c r="N1332" i="2"/>
  <c r="M1332" i="2"/>
  <c r="L1332" i="2"/>
  <c r="K1332" i="2"/>
  <c r="J1332" i="2"/>
  <c r="I1332" i="2"/>
  <c r="N1331" i="2"/>
  <c r="P1331" i="2" s="1"/>
  <c r="M1331" i="2"/>
  <c r="L1331" i="2"/>
  <c r="K1331" i="2"/>
  <c r="J1331" i="2"/>
  <c r="I1331" i="2"/>
  <c r="N1330" i="2"/>
  <c r="M1330" i="2"/>
  <c r="L1330" i="2"/>
  <c r="K1330" i="2"/>
  <c r="J1330" i="2"/>
  <c r="I1330" i="2"/>
  <c r="N1329" i="2"/>
  <c r="M1329" i="2"/>
  <c r="L1329" i="2"/>
  <c r="K1329" i="2"/>
  <c r="J1329" i="2"/>
  <c r="I1329" i="2"/>
  <c r="N1328" i="2"/>
  <c r="M1328" i="2"/>
  <c r="L1328" i="2"/>
  <c r="K1328" i="2"/>
  <c r="J1328" i="2"/>
  <c r="I1328" i="2"/>
  <c r="N1327" i="2"/>
  <c r="P1327" i="2" s="1"/>
  <c r="M1327" i="2"/>
  <c r="L1327" i="2"/>
  <c r="K1327" i="2"/>
  <c r="J1327" i="2"/>
  <c r="I1327" i="2"/>
  <c r="N1326" i="2"/>
  <c r="M1326" i="2"/>
  <c r="L1326" i="2"/>
  <c r="K1326" i="2"/>
  <c r="J1326" i="2"/>
  <c r="I1326" i="2"/>
  <c r="N1325" i="2"/>
  <c r="M1325" i="2"/>
  <c r="L1325" i="2"/>
  <c r="K1325" i="2"/>
  <c r="J1325" i="2"/>
  <c r="I1325" i="2"/>
  <c r="N1324" i="2"/>
  <c r="M1324" i="2"/>
  <c r="L1324" i="2"/>
  <c r="K1324" i="2"/>
  <c r="J1324" i="2"/>
  <c r="I1324" i="2"/>
  <c r="N1323" i="2"/>
  <c r="P1323" i="2" s="1"/>
  <c r="M1323" i="2"/>
  <c r="L1323" i="2"/>
  <c r="K1323" i="2"/>
  <c r="J1323" i="2"/>
  <c r="I1323" i="2"/>
  <c r="N1322" i="2"/>
  <c r="M1322" i="2"/>
  <c r="L1322" i="2"/>
  <c r="K1322" i="2"/>
  <c r="J1322" i="2"/>
  <c r="I1322" i="2"/>
  <c r="N1321" i="2"/>
  <c r="M1321" i="2"/>
  <c r="L1321" i="2"/>
  <c r="K1321" i="2"/>
  <c r="J1321" i="2"/>
  <c r="I1321" i="2"/>
  <c r="N1320" i="2"/>
  <c r="M1320" i="2"/>
  <c r="L1320" i="2"/>
  <c r="K1320" i="2"/>
  <c r="J1320" i="2"/>
  <c r="I1320" i="2"/>
  <c r="N1319" i="2"/>
  <c r="P1319" i="2" s="1"/>
  <c r="M1319" i="2"/>
  <c r="L1319" i="2"/>
  <c r="K1319" i="2"/>
  <c r="J1319" i="2"/>
  <c r="I1319" i="2"/>
  <c r="N1318" i="2"/>
  <c r="M1318" i="2"/>
  <c r="L1318" i="2"/>
  <c r="K1318" i="2"/>
  <c r="J1318" i="2"/>
  <c r="I1318" i="2"/>
  <c r="N1317" i="2"/>
  <c r="M1317" i="2"/>
  <c r="L1317" i="2"/>
  <c r="K1317" i="2"/>
  <c r="J1317" i="2"/>
  <c r="I1317" i="2"/>
  <c r="N1316" i="2"/>
  <c r="M1316" i="2"/>
  <c r="L1316" i="2"/>
  <c r="K1316" i="2"/>
  <c r="J1316" i="2"/>
  <c r="I1316" i="2"/>
  <c r="N1315" i="2"/>
  <c r="P1315" i="2" s="1"/>
  <c r="M1315" i="2"/>
  <c r="L1315" i="2"/>
  <c r="K1315" i="2"/>
  <c r="J1315" i="2"/>
  <c r="I1315" i="2"/>
  <c r="N1314" i="2"/>
  <c r="M1314" i="2"/>
  <c r="L1314" i="2"/>
  <c r="K1314" i="2"/>
  <c r="J1314" i="2"/>
  <c r="I1314" i="2"/>
  <c r="N1313" i="2"/>
  <c r="M1313" i="2"/>
  <c r="L1313" i="2"/>
  <c r="K1313" i="2"/>
  <c r="J1313" i="2"/>
  <c r="I1313" i="2"/>
  <c r="N1312" i="2"/>
  <c r="M1312" i="2"/>
  <c r="L1312" i="2"/>
  <c r="K1312" i="2"/>
  <c r="J1312" i="2"/>
  <c r="I1312" i="2"/>
  <c r="N1311" i="2"/>
  <c r="P1311" i="2" s="1"/>
  <c r="M1311" i="2"/>
  <c r="L1311" i="2"/>
  <c r="K1311" i="2"/>
  <c r="J1311" i="2"/>
  <c r="I1311" i="2"/>
  <c r="N1310" i="2"/>
  <c r="M1310" i="2"/>
  <c r="L1310" i="2"/>
  <c r="K1310" i="2"/>
  <c r="J1310" i="2"/>
  <c r="I1310" i="2"/>
  <c r="N1309" i="2"/>
  <c r="M1309" i="2"/>
  <c r="L1309" i="2"/>
  <c r="K1309" i="2"/>
  <c r="J1309" i="2"/>
  <c r="I1309" i="2"/>
  <c r="N1308" i="2"/>
  <c r="M1308" i="2"/>
  <c r="L1308" i="2"/>
  <c r="K1308" i="2"/>
  <c r="J1308" i="2"/>
  <c r="I1308" i="2"/>
  <c r="N1307" i="2"/>
  <c r="P1307" i="2" s="1"/>
  <c r="M1307" i="2"/>
  <c r="L1307" i="2"/>
  <c r="K1307" i="2"/>
  <c r="J1307" i="2"/>
  <c r="I1307" i="2"/>
  <c r="N1306" i="2"/>
  <c r="M1306" i="2"/>
  <c r="L1306" i="2"/>
  <c r="K1306" i="2"/>
  <c r="J1306" i="2"/>
  <c r="I1306" i="2"/>
  <c r="N1305" i="2"/>
  <c r="M1305" i="2"/>
  <c r="L1305" i="2"/>
  <c r="K1305" i="2"/>
  <c r="J1305" i="2"/>
  <c r="I1305" i="2"/>
  <c r="N1304" i="2"/>
  <c r="M1304" i="2"/>
  <c r="L1304" i="2"/>
  <c r="K1304" i="2"/>
  <c r="J1304" i="2"/>
  <c r="I1304" i="2"/>
  <c r="N1303" i="2"/>
  <c r="P1303" i="2" s="1"/>
  <c r="M1303" i="2"/>
  <c r="L1303" i="2"/>
  <c r="K1303" i="2"/>
  <c r="J1303" i="2"/>
  <c r="I1303" i="2"/>
  <c r="N1302" i="2"/>
  <c r="M1302" i="2"/>
  <c r="L1302" i="2"/>
  <c r="K1302" i="2"/>
  <c r="J1302" i="2"/>
  <c r="I1302" i="2"/>
  <c r="N1301" i="2"/>
  <c r="M1301" i="2"/>
  <c r="L1301" i="2"/>
  <c r="K1301" i="2"/>
  <c r="J1301" i="2"/>
  <c r="I1301" i="2"/>
  <c r="N1300" i="2"/>
  <c r="M1300" i="2"/>
  <c r="L1300" i="2"/>
  <c r="K1300" i="2"/>
  <c r="J1300" i="2"/>
  <c r="I1300" i="2"/>
  <c r="N1299" i="2"/>
  <c r="P1299" i="2" s="1"/>
  <c r="M1299" i="2"/>
  <c r="L1299" i="2"/>
  <c r="K1299" i="2"/>
  <c r="J1299" i="2"/>
  <c r="I1299" i="2"/>
  <c r="N1298" i="2"/>
  <c r="M1298" i="2"/>
  <c r="L1298" i="2"/>
  <c r="K1298" i="2"/>
  <c r="J1298" i="2"/>
  <c r="I1298" i="2"/>
  <c r="N1297" i="2"/>
  <c r="M1297" i="2"/>
  <c r="L1297" i="2"/>
  <c r="K1297" i="2"/>
  <c r="J1297" i="2"/>
  <c r="I1297" i="2"/>
  <c r="N1296" i="2"/>
  <c r="M1296" i="2"/>
  <c r="L1296" i="2"/>
  <c r="K1296" i="2"/>
  <c r="J1296" i="2"/>
  <c r="I1296" i="2"/>
  <c r="N1295" i="2"/>
  <c r="P1295" i="2" s="1"/>
  <c r="M1295" i="2"/>
  <c r="L1295" i="2"/>
  <c r="K1295" i="2"/>
  <c r="J1295" i="2"/>
  <c r="I1295" i="2"/>
  <c r="N1294" i="2"/>
  <c r="M1294" i="2"/>
  <c r="L1294" i="2"/>
  <c r="K1294" i="2"/>
  <c r="J1294" i="2"/>
  <c r="I1294" i="2"/>
  <c r="N1293" i="2"/>
  <c r="M1293" i="2"/>
  <c r="L1293" i="2"/>
  <c r="K1293" i="2"/>
  <c r="J1293" i="2"/>
  <c r="I1293" i="2"/>
  <c r="N1292" i="2"/>
  <c r="M1292" i="2"/>
  <c r="L1292" i="2"/>
  <c r="K1292" i="2"/>
  <c r="J1292" i="2"/>
  <c r="I1292" i="2"/>
  <c r="N1291" i="2"/>
  <c r="P1291" i="2" s="1"/>
  <c r="M1291" i="2"/>
  <c r="L1291" i="2"/>
  <c r="K1291" i="2"/>
  <c r="J1291" i="2"/>
  <c r="I1291" i="2"/>
  <c r="N1290" i="2"/>
  <c r="M1290" i="2"/>
  <c r="L1290" i="2"/>
  <c r="K1290" i="2"/>
  <c r="J1290" i="2"/>
  <c r="I1290" i="2"/>
  <c r="N1289" i="2"/>
  <c r="M1289" i="2"/>
  <c r="L1289" i="2"/>
  <c r="K1289" i="2"/>
  <c r="J1289" i="2"/>
  <c r="I1289" i="2"/>
  <c r="N1288" i="2"/>
  <c r="M1288" i="2"/>
  <c r="L1288" i="2"/>
  <c r="K1288" i="2"/>
  <c r="J1288" i="2"/>
  <c r="I1288" i="2"/>
  <c r="N1287" i="2"/>
  <c r="P1287" i="2" s="1"/>
  <c r="M1287" i="2"/>
  <c r="L1287" i="2"/>
  <c r="K1287" i="2"/>
  <c r="J1287" i="2"/>
  <c r="I1287" i="2"/>
  <c r="N1286" i="2"/>
  <c r="M1286" i="2"/>
  <c r="L1286" i="2"/>
  <c r="K1286" i="2"/>
  <c r="J1286" i="2"/>
  <c r="I1286" i="2"/>
  <c r="N1285" i="2"/>
  <c r="M1285" i="2"/>
  <c r="L1285" i="2"/>
  <c r="K1285" i="2"/>
  <c r="J1285" i="2"/>
  <c r="I1285" i="2"/>
  <c r="N1284" i="2"/>
  <c r="M1284" i="2"/>
  <c r="L1284" i="2"/>
  <c r="K1284" i="2"/>
  <c r="J1284" i="2"/>
  <c r="I1284" i="2"/>
  <c r="N1283" i="2"/>
  <c r="P1283" i="2" s="1"/>
  <c r="M1283" i="2"/>
  <c r="L1283" i="2"/>
  <c r="K1283" i="2"/>
  <c r="J1283" i="2"/>
  <c r="I1283" i="2"/>
  <c r="N1282" i="2"/>
  <c r="M1282" i="2"/>
  <c r="L1282" i="2"/>
  <c r="K1282" i="2"/>
  <c r="J1282" i="2"/>
  <c r="I1282" i="2"/>
  <c r="N1281" i="2"/>
  <c r="M1281" i="2"/>
  <c r="L1281" i="2"/>
  <c r="K1281" i="2"/>
  <c r="J1281" i="2"/>
  <c r="I1281" i="2"/>
  <c r="N1280" i="2"/>
  <c r="M1280" i="2"/>
  <c r="L1280" i="2"/>
  <c r="K1280" i="2"/>
  <c r="J1280" i="2"/>
  <c r="I1280" i="2"/>
  <c r="N1279" i="2"/>
  <c r="P1279" i="2" s="1"/>
  <c r="M1279" i="2"/>
  <c r="L1279" i="2"/>
  <c r="K1279" i="2"/>
  <c r="J1279" i="2"/>
  <c r="I1279" i="2"/>
  <c r="N1278" i="2"/>
  <c r="M1278" i="2"/>
  <c r="L1278" i="2"/>
  <c r="K1278" i="2"/>
  <c r="J1278" i="2"/>
  <c r="I1278" i="2"/>
  <c r="N1277" i="2"/>
  <c r="M1277" i="2"/>
  <c r="L1277" i="2"/>
  <c r="K1277" i="2"/>
  <c r="J1277" i="2"/>
  <c r="I1277" i="2"/>
  <c r="N1276" i="2"/>
  <c r="M1276" i="2"/>
  <c r="L1276" i="2"/>
  <c r="K1276" i="2"/>
  <c r="J1276" i="2"/>
  <c r="I1276" i="2"/>
  <c r="N1275" i="2"/>
  <c r="P1275" i="2" s="1"/>
  <c r="M1275" i="2"/>
  <c r="L1275" i="2"/>
  <c r="K1275" i="2"/>
  <c r="J1275" i="2"/>
  <c r="I1275" i="2"/>
  <c r="N1274" i="2"/>
  <c r="M1274" i="2"/>
  <c r="L1274" i="2"/>
  <c r="K1274" i="2"/>
  <c r="J1274" i="2"/>
  <c r="I1274" i="2"/>
  <c r="N1273" i="2"/>
  <c r="M1273" i="2"/>
  <c r="L1273" i="2"/>
  <c r="K1273" i="2"/>
  <c r="J1273" i="2"/>
  <c r="I1273" i="2"/>
  <c r="N1272" i="2"/>
  <c r="M1272" i="2"/>
  <c r="L1272" i="2"/>
  <c r="K1272" i="2"/>
  <c r="J1272" i="2"/>
  <c r="I1272" i="2"/>
  <c r="N1271" i="2"/>
  <c r="P1271" i="2" s="1"/>
  <c r="M1271" i="2"/>
  <c r="L1271" i="2"/>
  <c r="K1271" i="2"/>
  <c r="J1271" i="2"/>
  <c r="I1271" i="2"/>
  <c r="N1270" i="2"/>
  <c r="M1270" i="2"/>
  <c r="L1270" i="2"/>
  <c r="K1270" i="2"/>
  <c r="J1270" i="2"/>
  <c r="I1270" i="2"/>
  <c r="N1269" i="2"/>
  <c r="M1269" i="2"/>
  <c r="L1269" i="2"/>
  <c r="K1269" i="2"/>
  <c r="J1269" i="2"/>
  <c r="I1269" i="2"/>
  <c r="N1268" i="2"/>
  <c r="M1268" i="2"/>
  <c r="L1268" i="2"/>
  <c r="K1268" i="2"/>
  <c r="J1268" i="2"/>
  <c r="I1268" i="2"/>
  <c r="N1267" i="2"/>
  <c r="P1267" i="2" s="1"/>
  <c r="M1267" i="2"/>
  <c r="L1267" i="2"/>
  <c r="K1267" i="2"/>
  <c r="J1267" i="2"/>
  <c r="I1267" i="2"/>
  <c r="N1266" i="2"/>
  <c r="M1266" i="2"/>
  <c r="L1266" i="2"/>
  <c r="K1266" i="2"/>
  <c r="J1266" i="2"/>
  <c r="I1266" i="2"/>
  <c r="N1265" i="2"/>
  <c r="M1265" i="2"/>
  <c r="L1265" i="2"/>
  <c r="K1265" i="2"/>
  <c r="J1265" i="2"/>
  <c r="I1265" i="2"/>
  <c r="N1264" i="2"/>
  <c r="M1264" i="2"/>
  <c r="L1264" i="2"/>
  <c r="K1264" i="2"/>
  <c r="J1264" i="2"/>
  <c r="I1264" i="2"/>
  <c r="N1263" i="2"/>
  <c r="P1263" i="2" s="1"/>
  <c r="M1263" i="2"/>
  <c r="L1263" i="2"/>
  <c r="K1263" i="2"/>
  <c r="J1263" i="2"/>
  <c r="I1263" i="2"/>
  <c r="N1262" i="2"/>
  <c r="M1262" i="2"/>
  <c r="L1262" i="2"/>
  <c r="K1262" i="2"/>
  <c r="J1262" i="2"/>
  <c r="I1262" i="2"/>
  <c r="N1261" i="2"/>
  <c r="M1261" i="2"/>
  <c r="L1261" i="2"/>
  <c r="K1261" i="2"/>
  <c r="J1261" i="2"/>
  <c r="I1261" i="2"/>
  <c r="N1260" i="2"/>
  <c r="M1260" i="2"/>
  <c r="L1260" i="2"/>
  <c r="K1260" i="2"/>
  <c r="J1260" i="2"/>
  <c r="I1260" i="2"/>
  <c r="N1259" i="2"/>
  <c r="P1259" i="2" s="1"/>
  <c r="M1259" i="2"/>
  <c r="L1259" i="2"/>
  <c r="K1259" i="2"/>
  <c r="J1259" i="2"/>
  <c r="I1259" i="2"/>
  <c r="N1258" i="2"/>
  <c r="M1258" i="2"/>
  <c r="L1258" i="2"/>
  <c r="K1258" i="2"/>
  <c r="J1258" i="2"/>
  <c r="I1258" i="2"/>
  <c r="N1257" i="2"/>
  <c r="M1257" i="2"/>
  <c r="L1257" i="2"/>
  <c r="K1257" i="2"/>
  <c r="J1257" i="2"/>
  <c r="I1257" i="2"/>
  <c r="N1256" i="2"/>
  <c r="M1256" i="2"/>
  <c r="L1256" i="2"/>
  <c r="K1256" i="2"/>
  <c r="J1256" i="2"/>
  <c r="I1256" i="2"/>
  <c r="N1255" i="2"/>
  <c r="P1255" i="2" s="1"/>
  <c r="M1255" i="2"/>
  <c r="L1255" i="2"/>
  <c r="K1255" i="2"/>
  <c r="J1255" i="2"/>
  <c r="I1255" i="2"/>
  <c r="N1254" i="2"/>
  <c r="M1254" i="2"/>
  <c r="L1254" i="2"/>
  <c r="K1254" i="2"/>
  <c r="J1254" i="2"/>
  <c r="I1254" i="2"/>
  <c r="N1253" i="2"/>
  <c r="M1253" i="2"/>
  <c r="L1253" i="2"/>
  <c r="K1253" i="2"/>
  <c r="J1253" i="2"/>
  <c r="I1253" i="2"/>
  <c r="N1252" i="2"/>
  <c r="M1252" i="2"/>
  <c r="L1252" i="2"/>
  <c r="K1252" i="2"/>
  <c r="J1252" i="2"/>
  <c r="I1252" i="2"/>
  <c r="N1251" i="2"/>
  <c r="P1251" i="2" s="1"/>
  <c r="M1251" i="2"/>
  <c r="L1251" i="2"/>
  <c r="K1251" i="2"/>
  <c r="J1251" i="2"/>
  <c r="I1251" i="2"/>
  <c r="N1250" i="2"/>
  <c r="M1250" i="2"/>
  <c r="L1250" i="2"/>
  <c r="K1250" i="2"/>
  <c r="J1250" i="2"/>
  <c r="I1250" i="2"/>
  <c r="N1249" i="2"/>
  <c r="M1249" i="2"/>
  <c r="L1249" i="2"/>
  <c r="K1249" i="2"/>
  <c r="J1249" i="2"/>
  <c r="I1249" i="2"/>
  <c r="N1248" i="2"/>
  <c r="M1248" i="2"/>
  <c r="L1248" i="2"/>
  <c r="K1248" i="2"/>
  <c r="J1248" i="2"/>
  <c r="I1248" i="2"/>
  <c r="N1247" i="2"/>
  <c r="P1247" i="2" s="1"/>
  <c r="M1247" i="2"/>
  <c r="L1247" i="2"/>
  <c r="K1247" i="2"/>
  <c r="J1247" i="2"/>
  <c r="I1247" i="2"/>
  <c r="N1246" i="2"/>
  <c r="M1246" i="2"/>
  <c r="L1246" i="2"/>
  <c r="K1246" i="2"/>
  <c r="J1246" i="2"/>
  <c r="I1246" i="2"/>
  <c r="N1245" i="2"/>
  <c r="M1245" i="2"/>
  <c r="L1245" i="2"/>
  <c r="K1245" i="2"/>
  <c r="J1245" i="2"/>
  <c r="I1245" i="2"/>
  <c r="N1244" i="2"/>
  <c r="M1244" i="2"/>
  <c r="L1244" i="2"/>
  <c r="K1244" i="2"/>
  <c r="J1244" i="2"/>
  <c r="I1244" i="2"/>
  <c r="N1243" i="2"/>
  <c r="P1243" i="2" s="1"/>
  <c r="M1243" i="2"/>
  <c r="L1243" i="2"/>
  <c r="K1243" i="2"/>
  <c r="J1243" i="2"/>
  <c r="I1243" i="2"/>
  <c r="N1242" i="2"/>
  <c r="M1242" i="2"/>
  <c r="L1242" i="2"/>
  <c r="K1242" i="2"/>
  <c r="J1242" i="2"/>
  <c r="I1242" i="2"/>
  <c r="N1241" i="2"/>
  <c r="M1241" i="2"/>
  <c r="L1241" i="2"/>
  <c r="K1241" i="2"/>
  <c r="J1241" i="2"/>
  <c r="I1241" i="2"/>
  <c r="N1240" i="2"/>
  <c r="M1240" i="2"/>
  <c r="L1240" i="2"/>
  <c r="K1240" i="2"/>
  <c r="J1240" i="2"/>
  <c r="I1240" i="2"/>
  <c r="N1239" i="2"/>
  <c r="P1239" i="2" s="1"/>
  <c r="M1239" i="2"/>
  <c r="L1239" i="2"/>
  <c r="K1239" i="2"/>
  <c r="J1239" i="2"/>
  <c r="I1239" i="2"/>
  <c r="N1238" i="2"/>
  <c r="M1238" i="2"/>
  <c r="L1238" i="2"/>
  <c r="K1238" i="2"/>
  <c r="J1238" i="2"/>
  <c r="I1238" i="2"/>
  <c r="N1237" i="2"/>
  <c r="M1237" i="2"/>
  <c r="L1237" i="2"/>
  <c r="K1237" i="2"/>
  <c r="J1237" i="2"/>
  <c r="I1237" i="2"/>
  <c r="N1236" i="2"/>
  <c r="M1236" i="2"/>
  <c r="L1236" i="2"/>
  <c r="K1236" i="2"/>
  <c r="J1236" i="2"/>
  <c r="I1236" i="2"/>
  <c r="N1235" i="2"/>
  <c r="P1235" i="2" s="1"/>
  <c r="M1235" i="2"/>
  <c r="L1235" i="2"/>
  <c r="K1235" i="2"/>
  <c r="J1235" i="2"/>
  <c r="I1235" i="2"/>
  <c r="N1234" i="2"/>
  <c r="M1234" i="2"/>
  <c r="L1234" i="2"/>
  <c r="K1234" i="2"/>
  <c r="J1234" i="2"/>
  <c r="I1234" i="2"/>
  <c r="N1233" i="2"/>
  <c r="M1233" i="2"/>
  <c r="L1233" i="2"/>
  <c r="K1233" i="2"/>
  <c r="J1233" i="2"/>
  <c r="I1233" i="2"/>
  <c r="N1232" i="2"/>
  <c r="M1232" i="2"/>
  <c r="L1232" i="2"/>
  <c r="K1232" i="2"/>
  <c r="J1232" i="2"/>
  <c r="I1232" i="2"/>
  <c r="N1231" i="2"/>
  <c r="P1231" i="2" s="1"/>
  <c r="M1231" i="2"/>
  <c r="L1231" i="2"/>
  <c r="K1231" i="2"/>
  <c r="J1231" i="2"/>
  <c r="I1231" i="2"/>
  <c r="N1230" i="2"/>
  <c r="M1230" i="2"/>
  <c r="L1230" i="2"/>
  <c r="K1230" i="2"/>
  <c r="J1230" i="2"/>
  <c r="I1230" i="2"/>
  <c r="N1229" i="2"/>
  <c r="M1229" i="2"/>
  <c r="L1229" i="2"/>
  <c r="K1229" i="2"/>
  <c r="J1229" i="2"/>
  <c r="I1229" i="2"/>
  <c r="N1228" i="2"/>
  <c r="M1228" i="2"/>
  <c r="L1228" i="2"/>
  <c r="K1228" i="2"/>
  <c r="J1228" i="2"/>
  <c r="I1228" i="2"/>
  <c r="N1227" i="2"/>
  <c r="P1227" i="2" s="1"/>
  <c r="M1227" i="2"/>
  <c r="L1227" i="2"/>
  <c r="K1227" i="2"/>
  <c r="J1227" i="2"/>
  <c r="I1227" i="2"/>
  <c r="N1226" i="2"/>
  <c r="M1226" i="2"/>
  <c r="L1226" i="2"/>
  <c r="K1226" i="2"/>
  <c r="J1226" i="2"/>
  <c r="I1226" i="2"/>
  <c r="N1225" i="2"/>
  <c r="M1225" i="2"/>
  <c r="L1225" i="2"/>
  <c r="K1225" i="2"/>
  <c r="J1225" i="2"/>
  <c r="I1225" i="2"/>
  <c r="N1224" i="2"/>
  <c r="M1224" i="2"/>
  <c r="L1224" i="2"/>
  <c r="K1224" i="2"/>
  <c r="J1224" i="2"/>
  <c r="I1224" i="2"/>
  <c r="N1223" i="2"/>
  <c r="P1223" i="2" s="1"/>
  <c r="M1223" i="2"/>
  <c r="L1223" i="2"/>
  <c r="K1223" i="2"/>
  <c r="J1223" i="2"/>
  <c r="I1223" i="2"/>
  <c r="N1222" i="2"/>
  <c r="M1222" i="2"/>
  <c r="L1222" i="2"/>
  <c r="K1222" i="2"/>
  <c r="J1222" i="2"/>
  <c r="I1222" i="2"/>
  <c r="N1221" i="2"/>
  <c r="M1221" i="2"/>
  <c r="L1221" i="2"/>
  <c r="K1221" i="2"/>
  <c r="J1221" i="2"/>
  <c r="I1221" i="2"/>
  <c r="N1220" i="2"/>
  <c r="M1220" i="2"/>
  <c r="L1220" i="2"/>
  <c r="K1220" i="2"/>
  <c r="J1220" i="2"/>
  <c r="I1220" i="2"/>
  <c r="N1219" i="2"/>
  <c r="P1219" i="2" s="1"/>
  <c r="M1219" i="2"/>
  <c r="L1219" i="2"/>
  <c r="K1219" i="2"/>
  <c r="J1219" i="2"/>
  <c r="I1219" i="2"/>
  <c r="N1218" i="2"/>
  <c r="M1218" i="2"/>
  <c r="L1218" i="2"/>
  <c r="K1218" i="2"/>
  <c r="J1218" i="2"/>
  <c r="I1218" i="2"/>
  <c r="N1217" i="2"/>
  <c r="M1217" i="2"/>
  <c r="L1217" i="2"/>
  <c r="K1217" i="2"/>
  <c r="J1217" i="2"/>
  <c r="I1217" i="2"/>
  <c r="N1216" i="2"/>
  <c r="M1216" i="2"/>
  <c r="L1216" i="2"/>
  <c r="K1216" i="2"/>
  <c r="J1216" i="2"/>
  <c r="I1216" i="2"/>
  <c r="N1215" i="2"/>
  <c r="P1215" i="2" s="1"/>
  <c r="M1215" i="2"/>
  <c r="L1215" i="2"/>
  <c r="K1215" i="2"/>
  <c r="J1215" i="2"/>
  <c r="I1215" i="2"/>
  <c r="N1214" i="2"/>
  <c r="M1214" i="2"/>
  <c r="L1214" i="2"/>
  <c r="K1214" i="2"/>
  <c r="J1214" i="2"/>
  <c r="I1214" i="2"/>
  <c r="N1213" i="2"/>
  <c r="M1213" i="2"/>
  <c r="L1213" i="2"/>
  <c r="K1213" i="2"/>
  <c r="J1213" i="2"/>
  <c r="I1213" i="2"/>
  <c r="N1212" i="2"/>
  <c r="M1212" i="2"/>
  <c r="L1212" i="2"/>
  <c r="K1212" i="2"/>
  <c r="J1212" i="2"/>
  <c r="I1212" i="2"/>
  <c r="N1211" i="2"/>
  <c r="P1211" i="2" s="1"/>
  <c r="M1211" i="2"/>
  <c r="L1211" i="2"/>
  <c r="K1211" i="2"/>
  <c r="J1211" i="2"/>
  <c r="I1211" i="2"/>
  <c r="N1210" i="2"/>
  <c r="M1210" i="2"/>
  <c r="L1210" i="2"/>
  <c r="K1210" i="2"/>
  <c r="J1210" i="2"/>
  <c r="I1210" i="2"/>
  <c r="N1209" i="2"/>
  <c r="M1209" i="2"/>
  <c r="L1209" i="2"/>
  <c r="K1209" i="2"/>
  <c r="J1209" i="2"/>
  <c r="I1209" i="2"/>
  <c r="N1208" i="2"/>
  <c r="M1208" i="2"/>
  <c r="L1208" i="2"/>
  <c r="K1208" i="2"/>
  <c r="J1208" i="2"/>
  <c r="I1208" i="2"/>
  <c r="N1207" i="2"/>
  <c r="P1207" i="2" s="1"/>
  <c r="M1207" i="2"/>
  <c r="L1207" i="2"/>
  <c r="K1207" i="2"/>
  <c r="J1207" i="2"/>
  <c r="I1207" i="2"/>
  <c r="N1206" i="2"/>
  <c r="M1206" i="2"/>
  <c r="L1206" i="2"/>
  <c r="K1206" i="2"/>
  <c r="J1206" i="2"/>
  <c r="I1206" i="2"/>
  <c r="N1205" i="2"/>
  <c r="M1205" i="2"/>
  <c r="L1205" i="2"/>
  <c r="K1205" i="2"/>
  <c r="J1205" i="2"/>
  <c r="I1205" i="2"/>
  <c r="N1204" i="2"/>
  <c r="M1204" i="2"/>
  <c r="L1204" i="2"/>
  <c r="K1204" i="2"/>
  <c r="J1204" i="2"/>
  <c r="I1204" i="2"/>
  <c r="N1203" i="2"/>
  <c r="P1203" i="2" s="1"/>
  <c r="M1203" i="2"/>
  <c r="L1203" i="2"/>
  <c r="K1203" i="2"/>
  <c r="J1203" i="2"/>
  <c r="I1203" i="2"/>
  <c r="N1202" i="2"/>
  <c r="M1202" i="2"/>
  <c r="L1202" i="2"/>
  <c r="K1202" i="2"/>
  <c r="J1202" i="2"/>
  <c r="I1202" i="2"/>
  <c r="N1201" i="2"/>
  <c r="M1201" i="2"/>
  <c r="L1201" i="2"/>
  <c r="K1201" i="2"/>
  <c r="J1201" i="2"/>
  <c r="I1201" i="2"/>
  <c r="N1200" i="2"/>
  <c r="M1200" i="2"/>
  <c r="L1200" i="2"/>
  <c r="K1200" i="2"/>
  <c r="J1200" i="2"/>
  <c r="I1200" i="2"/>
  <c r="N1199" i="2"/>
  <c r="P1199" i="2" s="1"/>
  <c r="M1199" i="2"/>
  <c r="L1199" i="2"/>
  <c r="K1199" i="2"/>
  <c r="J1199" i="2"/>
  <c r="I1199" i="2"/>
  <c r="N1198" i="2"/>
  <c r="M1198" i="2"/>
  <c r="L1198" i="2"/>
  <c r="K1198" i="2"/>
  <c r="J1198" i="2"/>
  <c r="I1198" i="2"/>
  <c r="N1197" i="2"/>
  <c r="M1197" i="2"/>
  <c r="L1197" i="2"/>
  <c r="K1197" i="2"/>
  <c r="J1197" i="2"/>
  <c r="I1197" i="2"/>
  <c r="N1196" i="2"/>
  <c r="M1196" i="2"/>
  <c r="L1196" i="2"/>
  <c r="K1196" i="2"/>
  <c r="J1196" i="2"/>
  <c r="I1196" i="2"/>
  <c r="N1195" i="2"/>
  <c r="P1195" i="2" s="1"/>
  <c r="M1195" i="2"/>
  <c r="L1195" i="2"/>
  <c r="K1195" i="2"/>
  <c r="J1195" i="2"/>
  <c r="I1195" i="2"/>
  <c r="N1194" i="2"/>
  <c r="M1194" i="2"/>
  <c r="L1194" i="2"/>
  <c r="K1194" i="2"/>
  <c r="J1194" i="2"/>
  <c r="I1194" i="2"/>
  <c r="N1193" i="2"/>
  <c r="M1193" i="2"/>
  <c r="L1193" i="2"/>
  <c r="K1193" i="2"/>
  <c r="J1193" i="2"/>
  <c r="I1193" i="2"/>
  <c r="N1192" i="2"/>
  <c r="M1192" i="2"/>
  <c r="L1192" i="2"/>
  <c r="K1192" i="2"/>
  <c r="J1192" i="2"/>
  <c r="I1192" i="2"/>
  <c r="N1191" i="2"/>
  <c r="P1191" i="2" s="1"/>
  <c r="M1191" i="2"/>
  <c r="L1191" i="2"/>
  <c r="K1191" i="2"/>
  <c r="J1191" i="2"/>
  <c r="I1191" i="2"/>
  <c r="N1190" i="2"/>
  <c r="M1190" i="2"/>
  <c r="L1190" i="2"/>
  <c r="K1190" i="2"/>
  <c r="J1190" i="2"/>
  <c r="I1190" i="2"/>
  <c r="N1189" i="2"/>
  <c r="M1189" i="2"/>
  <c r="L1189" i="2"/>
  <c r="K1189" i="2"/>
  <c r="J1189" i="2"/>
  <c r="I1189" i="2"/>
  <c r="N1188" i="2"/>
  <c r="M1188" i="2"/>
  <c r="L1188" i="2"/>
  <c r="K1188" i="2"/>
  <c r="J1188" i="2"/>
  <c r="I1188" i="2"/>
  <c r="N1187" i="2"/>
  <c r="P1187" i="2" s="1"/>
  <c r="M1187" i="2"/>
  <c r="L1187" i="2"/>
  <c r="K1187" i="2"/>
  <c r="J1187" i="2"/>
  <c r="I1187" i="2"/>
  <c r="N1186" i="2"/>
  <c r="M1186" i="2"/>
  <c r="L1186" i="2"/>
  <c r="K1186" i="2"/>
  <c r="J1186" i="2"/>
  <c r="I1186" i="2"/>
  <c r="N1185" i="2"/>
  <c r="M1185" i="2"/>
  <c r="L1185" i="2"/>
  <c r="K1185" i="2"/>
  <c r="J1185" i="2"/>
  <c r="I1185" i="2"/>
  <c r="N1184" i="2"/>
  <c r="M1184" i="2"/>
  <c r="L1184" i="2"/>
  <c r="K1184" i="2"/>
  <c r="J1184" i="2"/>
  <c r="I1184" i="2"/>
  <c r="N1183" i="2"/>
  <c r="P1183" i="2" s="1"/>
  <c r="M1183" i="2"/>
  <c r="L1183" i="2"/>
  <c r="K1183" i="2"/>
  <c r="J1183" i="2"/>
  <c r="I1183" i="2"/>
  <c r="N1182" i="2"/>
  <c r="M1182" i="2"/>
  <c r="L1182" i="2"/>
  <c r="K1182" i="2"/>
  <c r="J1182" i="2"/>
  <c r="I1182" i="2"/>
  <c r="N1181" i="2"/>
  <c r="M1181" i="2"/>
  <c r="L1181" i="2"/>
  <c r="K1181" i="2"/>
  <c r="J1181" i="2"/>
  <c r="I1181" i="2"/>
  <c r="N1180" i="2"/>
  <c r="M1180" i="2"/>
  <c r="L1180" i="2"/>
  <c r="K1180" i="2"/>
  <c r="J1180" i="2"/>
  <c r="I1180" i="2"/>
  <c r="N1179" i="2"/>
  <c r="P1179" i="2" s="1"/>
  <c r="M1179" i="2"/>
  <c r="L1179" i="2"/>
  <c r="K1179" i="2"/>
  <c r="J1179" i="2"/>
  <c r="I1179" i="2"/>
  <c r="N1178" i="2"/>
  <c r="M1178" i="2"/>
  <c r="L1178" i="2"/>
  <c r="K1178" i="2"/>
  <c r="J1178" i="2"/>
  <c r="I1178" i="2"/>
  <c r="N1177" i="2"/>
  <c r="M1177" i="2"/>
  <c r="L1177" i="2"/>
  <c r="K1177" i="2"/>
  <c r="J1177" i="2"/>
  <c r="I1177" i="2"/>
  <c r="N1176" i="2"/>
  <c r="M1176" i="2"/>
  <c r="L1176" i="2"/>
  <c r="K1176" i="2"/>
  <c r="J1176" i="2"/>
  <c r="I1176" i="2"/>
  <c r="N1175" i="2"/>
  <c r="P1175" i="2" s="1"/>
  <c r="M1175" i="2"/>
  <c r="L1175" i="2"/>
  <c r="K1175" i="2"/>
  <c r="J1175" i="2"/>
  <c r="I1175" i="2"/>
  <c r="N1174" i="2"/>
  <c r="M1174" i="2"/>
  <c r="L1174" i="2"/>
  <c r="K1174" i="2"/>
  <c r="J1174" i="2"/>
  <c r="I1174" i="2"/>
  <c r="N1173" i="2"/>
  <c r="M1173" i="2"/>
  <c r="L1173" i="2"/>
  <c r="K1173" i="2"/>
  <c r="J1173" i="2"/>
  <c r="I1173" i="2"/>
  <c r="N1172" i="2"/>
  <c r="M1172" i="2"/>
  <c r="L1172" i="2"/>
  <c r="K1172" i="2"/>
  <c r="J1172" i="2"/>
  <c r="I1172" i="2"/>
  <c r="N1171" i="2"/>
  <c r="P1171" i="2" s="1"/>
  <c r="M1171" i="2"/>
  <c r="L1171" i="2"/>
  <c r="K1171" i="2"/>
  <c r="J1171" i="2"/>
  <c r="I1171" i="2"/>
  <c r="N1170" i="2"/>
  <c r="M1170" i="2"/>
  <c r="L1170" i="2"/>
  <c r="K1170" i="2"/>
  <c r="J1170" i="2"/>
  <c r="I1170" i="2"/>
  <c r="N1169" i="2"/>
  <c r="M1169" i="2"/>
  <c r="L1169" i="2"/>
  <c r="K1169" i="2"/>
  <c r="J1169" i="2"/>
  <c r="I1169" i="2"/>
  <c r="N1168" i="2"/>
  <c r="M1168" i="2"/>
  <c r="L1168" i="2"/>
  <c r="K1168" i="2"/>
  <c r="J1168" i="2"/>
  <c r="I1168" i="2"/>
  <c r="N1167" i="2"/>
  <c r="P1167" i="2" s="1"/>
  <c r="M1167" i="2"/>
  <c r="L1167" i="2"/>
  <c r="K1167" i="2"/>
  <c r="J1167" i="2"/>
  <c r="I1167" i="2"/>
  <c r="N1166" i="2"/>
  <c r="M1166" i="2"/>
  <c r="L1166" i="2"/>
  <c r="K1166" i="2"/>
  <c r="J1166" i="2"/>
  <c r="I1166" i="2"/>
  <c r="N1165" i="2"/>
  <c r="M1165" i="2"/>
  <c r="L1165" i="2"/>
  <c r="K1165" i="2"/>
  <c r="J1165" i="2"/>
  <c r="I1165" i="2"/>
  <c r="N1164" i="2"/>
  <c r="M1164" i="2"/>
  <c r="L1164" i="2"/>
  <c r="K1164" i="2"/>
  <c r="J1164" i="2"/>
  <c r="I1164" i="2"/>
  <c r="N1163" i="2"/>
  <c r="P1163" i="2" s="1"/>
  <c r="M1163" i="2"/>
  <c r="L1163" i="2"/>
  <c r="K1163" i="2"/>
  <c r="J1163" i="2"/>
  <c r="I1163" i="2"/>
  <c r="N1162" i="2"/>
  <c r="M1162" i="2"/>
  <c r="L1162" i="2"/>
  <c r="K1162" i="2"/>
  <c r="J1162" i="2"/>
  <c r="I1162" i="2"/>
  <c r="N1161" i="2"/>
  <c r="M1161" i="2"/>
  <c r="L1161" i="2"/>
  <c r="K1161" i="2"/>
  <c r="J1161" i="2"/>
  <c r="I1161" i="2"/>
  <c r="N1160" i="2"/>
  <c r="M1160" i="2"/>
  <c r="L1160" i="2"/>
  <c r="K1160" i="2"/>
  <c r="J1160" i="2"/>
  <c r="I1160" i="2"/>
  <c r="N1159" i="2"/>
  <c r="P1159" i="2" s="1"/>
  <c r="M1159" i="2"/>
  <c r="L1159" i="2"/>
  <c r="K1159" i="2"/>
  <c r="J1159" i="2"/>
  <c r="I1159" i="2"/>
  <c r="N1158" i="2"/>
  <c r="M1158" i="2"/>
  <c r="L1158" i="2"/>
  <c r="K1158" i="2"/>
  <c r="J1158" i="2"/>
  <c r="I1158" i="2"/>
  <c r="N1157" i="2"/>
  <c r="M1157" i="2"/>
  <c r="L1157" i="2"/>
  <c r="K1157" i="2"/>
  <c r="J1157" i="2"/>
  <c r="I1157" i="2"/>
  <c r="N1156" i="2"/>
  <c r="M1156" i="2"/>
  <c r="L1156" i="2"/>
  <c r="K1156" i="2"/>
  <c r="J1156" i="2"/>
  <c r="I1156" i="2"/>
  <c r="N1155" i="2"/>
  <c r="P1155" i="2" s="1"/>
  <c r="M1155" i="2"/>
  <c r="L1155" i="2"/>
  <c r="K1155" i="2"/>
  <c r="J1155" i="2"/>
  <c r="I1155" i="2"/>
  <c r="N1154" i="2"/>
  <c r="M1154" i="2"/>
  <c r="L1154" i="2"/>
  <c r="K1154" i="2"/>
  <c r="J1154" i="2"/>
  <c r="I1154" i="2"/>
  <c r="N1153" i="2"/>
  <c r="M1153" i="2"/>
  <c r="L1153" i="2"/>
  <c r="K1153" i="2"/>
  <c r="J1153" i="2"/>
  <c r="I1153" i="2"/>
  <c r="N1152" i="2"/>
  <c r="M1152" i="2"/>
  <c r="L1152" i="2"/>
  <c r="K1152" i="2"/>
  <c r="J1152" i="2"/>
  <c r="I1152" i="2"/>
  <c r="N1151" i="2"/>
  <c r="P1151" i="2" s="1"/>
  <c r="M1151" i="2"/>
  <c r="L1151" i="2"/>
  <c r="K1151" i="2"/>
  <c r="J1151" i="2"/>
  <c r="I1151" i="2"/>
  <c r="N1150" i="2"/>
  <c r="M1150" i="2"/>
  <c r="L1150" i="2"/>
  <c r="K1150" i="2"/>
  <c r="J1150" i="2"/>
  <c r="I1150" i="2"/>
  <c r="N1149" i="2"/>
  <c r="M1149" i="2"/>
  <c r="L1149" i="2"/>
  <c r="K1149" i="2"/>
  <c r="J1149" i="2"/>
  <c r="I1149" i="2"/>
  <c r="N1148" i="2"/>
  <c r="M1148" i="2"/>
  <c r="L1148" i="2"/>
  <c r="K1148" i="2"/>
  <c r="J1148" i="2"/>
  <c r="I1148" i="2"/>
  <c r="N1147" i="2"/>
  <c r="P1147" i="2" s="1"/>
  <c r="M1147" i="2"/>
  <c r="L1147" i="2"/>
  <c r="K1147" i="2"/>
  <c r="J1147" i="2"/>
  <c r="I1147" i="2"/>
  <c r="N1146" i="2"/>
  <c r="M1146" i="2"/>
  <c r="L1146" i="2"/>
  <c r="K1146" i="2"/>
  <c r="J1146" i="2"/>
  <c r="I1146" i="2"/>
  <c r="N1145" i="2"/>
  <c r="M1145" i="2"/>
  <c r="L1145" i="2"/>
  <c r="K1145" i="2"/>
  <c r="J1145" i="2"/>
  <c r="I1145" i="2"/>
  <c r="N1144" i="2"/>
  <c r="M1144" i="2"/>
  <c r="L1144" i="2"/>
  <c r="K1144" i="2"/>
  <c r="J1144" i="2"/>
  <c r="I1144" i="2"/>
  <c r="N1143" i="2"/>
  <c r="P1143" i="2" s="1"/>
  <c r="M1143" i="2"/>
  <c r="L1143" i="2"/>
  <c r="K1143" i="2"/>
  <c r="J1143" i="2"/>
  <c r="I1143" i="2"/>
  <c r="N1142" i="2"/>
  <c r="M1142" i="2"/>
  <c r="L1142" i="2"/>
  <c r="K1142" i="2"/>
  <c r="J1142" i="2"/>
  <c r="I1142" i="2"/>
  <c r="N1141" i="2"/>
  <c r="M1141" i="2"/>
  <c r="L1141" i="2"/>
  <c r="K1141" i="2"/>
  <c r="J1141" i="2"/>
  <c r="I1141" i="2"/>
  <c r="N1140" i="2"/>
  <c r="M1140" i="2"/>
  <c r="L1140" i="2"/>
  <c r="K1140" i="2"/>
  <c r="J1140" i="2"/>
  <c r="I1140" i="2"/>
  <c r="N1139" i="2"/>
  <c r="P1139" i="2" s="1"/>
  <c r="M1139" i="2"/>
  <c r="L1139" i="2"/>
  <c r="K1139" i="2"/>
  <c r="J1139" i="2"/>
  <c r="I1139" i="2"/>
  <c r="N1138" i="2"/>
  <c r="M1138" i="2"/>
  <c r="L1138" i="2"/>
  <c r="K1138" i="2"/>
  <c r="J1138" i="2"/>
  <c r="I1138" i="2"/>
  <c r="N1137" i="2"/>
  <c r="M1137" i="2"/>
  <c r="L1137" i="2"/>
  <c r="K1137" i="2"/>
  <c r="J1137" i="2"/>
  <c r="I1137" i="2"/>
  <c r="N1136" i="2"/>
  <c r="M1136" i="2"/>
  <c r="L1136" i="2"/>
  <c r="K1136" i="2"/>
  <c r="J1136" i="2"/>
  <c r="I1136" i="2"/>
  <c r="N1135" i="2"/>
  <c r="P1135" i="2" s="1"/>
  <c r="M1135" i="2"/>
  <c r="L1135" i="2"/>
  <c r="K1135" i="2"/>
  <c r="J1135" i="2"/>
  <c r="I1135" i="2"/>
  <c r="N1134" i="2"/>
  <c r="M1134" i="2"/>
  <c r="L1134" i="2"/>
  <c r="K1134" i="2"/>
  <c r="J1134" i="2"/>
  <c r="I1134" i="2"/>
  <c r="N1133" i="2"/>
  <c r="M1133" i="2"/>
  <c r="L1133" i="2"/>
  <c r="K1133" i="2"/>
  <c r="J1133" i="2"/>
  <c r="I1133" i="2"/>
  <c r="N1132" i="2"/>
  <c r="M1132" i="2"/>
  <c r="L1132" i="2"/>
  <c r="K1132" i="2"/>
  <c r="J1132" i="2"/>
  <c r="I1132" i="2"/>
  <c r="N1131" i="2"/>
  <c r="P1131" i="2" s="1"/>
  <c r="M1131" i="2"/>
  <c r="L1131" i="2"/>
  <c r="K1131" i="2"/>
  <c r="J1131" i="2"/>
  <c r="I1131" i="2"/>
  <c r="N1130" i="2"/>
  <c r="M1130" i="2"/>
  <c r="L1130" i="2"/>
  <c r="K1130" i="2"/>
  <c r="J1130" i="2"/>
  <c r="I1130" i="2"/>
  <c r="N1129" i="2"/>
  <c r="M1129" i="2"/>
  <c r="L1129" i="2"/>
  <c r="K1129" i="2"/>
  <c r="J1129" i="2"/>
  <c r="I1129" i="2"/>
  <c r="N1128" i="2"/>
  <c r="M1128" i="2"/>
  <c r="L1128" i="2"/>
  <c r="K1128" i="2"/>
  <c r="J1128" i="2"/>
  <c r="I1128" i="2"/>
  <c r="N1127" i="2"/>
  <c r="P1127" i="2" s="1"/>
  <c r="M1127" i="2"/>
  <c r="L1127" i="2"/>
  <c r="K1127" i="2"/>
  <c r="J1127" i="2"/>
  <c r="I1127" i="2"/>
  <c r="N1126" i="2"/>
  <c r="M1126" i="2"/>
  <c r="L1126" i="2"/>
  <c r="K1126" i="2"/>
  <c r="J1126" i="2"/>
  <c r="I1126" i="2"/>
  <c r="N1125" i="2"/>
  <c r="M1125" i="2"/>
  <c r="L1125" i="2"/>
  <c r="K1125" i="2"/>
  <c r="J1125" i="2"/>
  <c r="I1125" i="2"/>
  <c r="N1124" i="2"/>
  <c r="M1124" i="2"/>
  <c r="L1124" i="2"/>
  <c r="K1124" i="2"/>
  <c r="J1124" i="2"/>
  <c r="I1124" i="2"/>
  <c r="N1123" i="2"/>
  <c r="P1123" i="2" s="1"/>
  <c r="M1123" i="2"/>
  <c r="L1123" i="2"/>
  <c r="K1123" i="2"/>
  <c r="J1123" i="2"/>
  <c r="I1123" i="2"/>
  <c r="N1122" i="2"/>
  <c r="M1122" i="2"/>
  <c r="L1122" i="2"/>
  <c r="K1122" i="2"/>
  <c r="J1122" i="2"/>
  <c r="I1122" i="2"/>
  <c r="N1121" i="2"/>
  <c r="M1121" i="2"/>
  <c r="L1121" i="2"/>
  <c r="K1121" i="2"/>
  <c r="J1121" i="2"/>
  <c r="I1121" i="2"/>
  <c r="N1120" i="2"/>
  <c r="M1120" i="2"/>
  <c r="L1120" i="2"/>
  <c r="K1120" i="2"/>
  <c r="J1120" i="2"/>
  <c r="I1120" i="2"/>
  <c r="N1119" i="2"/>
  <c r="P1119" i="2" s="1"/>
  <c r="M1119" i="2"/>
  <c r="L1119" i="2"/>
  <c r="K1119" i="2"/>
  <c r="J1119" i="2"/>
  <c r="I1119" i="2"/>
  <c r="N1118" i="2"/>
  <c r="M1118" i="2"/>
  <c r="L1118" i="2"/>
  <c r="K1118" i="2"/>
  <c r="J1118" i="2"/>
  <c r="I1118" i="2"/>
  <c r="N1117" i="2"/>
  <c r="M1117" i="2"/>
  <c r="L1117" i="2"/>
  <c r="K1117" i="2"/>
  <c r="J1117" i="2"/>
  <c r="I1117" i="2"/>
  <c r="N1116" i="2"/>
  <c r="M1116" i="2"/>
  <c r="L1116" i="2"/>
  <c r="K1116" i="2"/>
  <c r="J1116" i="2"/>
  <c r="I1116" i="2"/>
  <c r="N1115" i="2"/>
  <c r="P1115" i="2" s="1"/>
  <c r="M1115" i="2"/>
  <c r="L1115" i="2"/>
  <c r="K1115" i="2"/>
  <c r="J1115" i="2"/>
  <c r="I1115" i="2"/>
  <c r="N1114" i="2"/>
  <c r="M1114" i="2"/>
  <c r="L1114" i="2"/>
  <c r="K1114" i="2"/>
  <c r="J1114" i="2"/>
  <c r="I1114" i="2"/>
  <c r="N1113" i="2"/>
  <c r="M1113" i="2"/>
  <c r="L1113" i="2"/>
  <c r="K1113" i="2"/>
  <c r="J1113" i="2"/>
  <c r="I1113" i="2"/>
  <c r="N1112" i="2"/>
  <c r="M1112" i="2"/>
  <c r="L1112" i="2"/>
  <c r="K1112" i="2"/>
  <c r="J1112" i="2"/>
  <c r="I1112" i="2"/>
  <c r="N1111" i="2"/>
  <c r="P1111" i="2" s="1"/>
  <c r="M1111" i="2"/>
  <c r="L1111" i="2"/>
  <c r="K1111" i="2"/>
  <c r="J1111" i="2"/>
  <c r="I1111" i="2"/>
  <c r="N1110" i="2"/>
  <c r="M1110" i="2"/>
  <c r="L1110" i="2"/>
  <c r="K1110" i="2"/>
  <c r="J1110" i="2"/>
  <c r="I1110" i="2"/>
  <c r="N1109" i="2"/>
  <c r="M1109" i="2"/>
  <c r="L1109" i="2"/>
  <c r="K1109" i="2"/>
  <c r="J1109" i="2"/>
  <c r="I1109" i="2"/>
  <c r="N1108" i="2"/>
  <c r="M1108" i="2"/>
  <c r="L1108" i="2"/>
  <c r="K1108" i="2"/>
  <c r="J1108" i="2"/>
  <c r="I1108" i="2"/>
  <c r="N1107" i="2"/>
  <c r="P1107" i="2" s="1"/>
  <c r="M1107" i="2"/>
  <c r="L1107" i="2"/>
  <c r="K1107" i="2"/>
  <c r="J1107" i="2"/>
  <c r="I1107" i="2"/>
  <c r="N1106" i="2"/>
  <c r="M1106" i="2"/>
  <c r="L1106" i="2"/>
  <c r="K1106" i="2"/>
  <c r="J1106" i="2"/>
  <c r="I1106" i="2"/>
  <c r="N1105" i="2"/>
  <c r="M1105" i="2"/>
  <c r="L1105" i="2"/>
  <c r="K1105" i="2"/>
  <c r="J1105" i="2"/>
  <c r="I1105" i="2"/>
  <c r="N1104" i="2"/>
  <c r="M1104" i="2"/>
  <c r="L1104" i="2"/>
  <c r="K1104" i="2"/>
  <c r="J1104" i="2"/>
  <c r="I1104" i="2"/>
  <c r="N1103" i="2"/>
  <c r="P1103" i="2" s="1"/>
  <c r="M1103" i="2"/>
  <c r="L1103" i="2"/>
  <c r="K1103" i="2"/>
  <c r="J1103" i="2"/>
  <c r="I1103" i="2"/>
  <c r="N1102" i="2"/>
  <c r="M1102" i="2"/>
  <c r="L1102" i="2"/>
  <c r="K1102" i="2"/>
  <c r="J1102" i="2"/>
  <c r="I1102" i="2"/>
  <c r="N1101" i="2"/>
  <c r="M1101" i="2"/>
  <c r="L1101" i="2"/>
  <c r="K1101" i="2"/>
  <c r="J1101" i="2"/>
  <c r="I1101" i="2"/>
  <c r="N1100" i="2"/>
  <c r="M1100" i="2"/>
  <c r="L1100" i="2"/>
  <c r="K1100" i="2"/>
  <c r="J1100" i="2"/>
  <c r="I1100" i="2"/>
  <c r="N1099" i="2"/>
  <c r="P1099" i="2" s="1"/>
  <c r="M1099" i="2"/>
  <c r="L1099" i="2"/>
  <c r="K1099" i="2"/>
  <c r="J1099" i="2"/>
  <c r="I1099" i="2"/>
  <c r="N1098" i="2"/>
  <c r="M1098" i="2"/>
  <c r="L1098" i="2"/>
  <c r="K1098" i="2"/>
  <c r="J1098" i="2"/>
  <c r="I1098" i="2"/>
  <c r="N1097" i="2"/>
  <c r="M1097" i="2"/>
  <c r="L1097" i="2"/>
  <c r="K1097" i="2"/>
  <c r="J1097" i="2"/>
  <c r="I1097" i="2"/>
  <c r="N1096" i="2"/>
  <c r="M1096" i="2"/>
  <c r="L1096" i="2"/>
  <c r="K1096" i="2"/>
  <c r="J1096" i="2"/>
  <c r="I1096" i="2"/>
  <c r="N1095" i="2"/>
  <c r="P1095" i="2" s="1"/>
  <c r="M1095" i="2"/>
  <c r="L1095" i="2"/>
  <c r="K1095" i="2"/>
  <c r="J1095" i="2"/>
  <c r="I1095" i="2"/>
  <c r="N1094" i="2"/>
  <c r="M1094" i="2"/>
  <c r="L1094" i="2"/>
  <c r="K1094" i="2"/>
  <c r="J1094" i="2"/>
  <c r="I1094" i="2"/>
  <c r="N1093" i="2"/>
  <c r="M1093" i="2"/>
  <c r="L1093" i="2"/>
  <c r="K1093" i="2"/>
  <c r="J1093" i="2"/>
  <c r="I1093" i="2"/>
  <c r="N1092" i="2"/>
  <c r="M1092" i="2"/>
  <c r="L1092" i="2"/>
  <c r="K1092" i="2"/>
  <c r="J1092" i="2"/>
  <c r="I1092" i="2"/>
  <c r="N1091" i="2"/>
  <c r="P1091" i="2" s="1"/>
  <c r="M1091" i="2"/>
  <c r="L1091" i="2"/>
  <c r="K1091" i="2"/>
  <c r="J1091" i="2"/>
  <c r="I1091" i="2"/>
  <c r="N1090" i="2"/>
  <c r="M1090" i="2"/>
  <c r="L1090" i="2"/>
  <c r="K1090" i="2"/>
  <c r="J1090" i="2"/>
  <c r="I1090" i="2"/>
  <c r="N1089" i="2"/>
  <c r="M1089" i="2"/>
  <c r="L1089" i="2"/>
  <c r="K1089" i="2"/>
  <c r="J1089" i="2"/>
  <c r="I1089" i="2"/>
  <c r="N1088" i="2"/>
  <c r="M1088" i="2"/>
  <c r="L1088" i="2"/>
  <c r="K1088" i="2"/>
  <c r="J1088" i="2"/>
  <c r="I1088" i="2"/>
  <c r="N1087" i="2"/>
  <c r="P1087" i="2" s="1"/>
  <c r="M1087" i="2"/>
  <c r="L1087" i="2"/>
  <c r="K1087" i="2"/>
  <c r="J1087" i="2"/>
  <c r="I1087" i="2"/>
  <c r="N1086" i="2"/>
  <c r="M1086" i="2"/>
  <c r="L1086" i="2"/>
  <c r="K1086" i="2"/>
  <c r="J1086" i="2"/>
  <c r="I1086" i="2"/>
  <c r="N1085" i="2"/>
  <c r="M1085" i="2"/>
  <c r="L1085" i="2"/>
  <c r="K1085" i="2"/>
  <c r="J1085" i="2"/>
  <c r="I1085" i="2"/>
  <c r="N1084" i="2"/>
  <c r="M1084" i="2"/>
  <c r="L1084" i="2"/>
  <c r="K1084" i="2"/>
  <c r="J1084" i="2"/>
  <c r="I1084" i="2"/>
  <c r="N1083" i="2"/>
  <c r="P1083" i="2" s="1"/>
  <c r="M1083" i="2"/>
  <c r="L1083" i="2"/>
  <c r="K1083" i="2"/>
  <c r="J1083" i="2"/>
  <c r="I1083" i="2"/>
  <c r="N1082" i="2"/>
  <c r="M1082" i="2"/>
  <c r="L1082" i="2"/>
  <c r="K1082" i="2"/>
  <c r="J1082" i="2"/>
  <c r="I1082" i="2"/>
  <c r="N1081" i="2"/>
  <c r="M1081" i="2"/>
  <c r="L1081" i="2"/>
  <c r="K1081" i="2"/>
  <c r="J1081" i="2"/>
  <c r="I1081" i="2"/>
  <c r="N1080" i="2"/>
  <c r="M1080" i="2"/>
  <c r="L1080" i="2"/>
  <c r="K1080" i="2"/>
  <c r="J1080" i="2"/>
  <c r="I1080" i="2"/>
  <c r="N1079" i="2"/>
  <c r="P1079" i="2" s="1"/>
  <c r="M1079" i="2"/>
  <c r="L1079" i="2"/>
  <c r="K1079" i="2"/>
  <c r="J1079" i="2"/>
  <c r="I1079" i="2"/>
  <c r="N1078" i="2"/>
  <c r="M1078" i="2"/>
  <c r="L1078" i="2"/>
  <c r="K1078" i="2"/>
  <c r="J1078" i="2"/>
  <c r="I1078" i="2"/>
  <c r="N1077" i="2"/>
  <c r="M1077" i="2"/>
  <c r="L1077" i="2"/>
  <c r="K1077" i="2"/>
  <c r="J1077" i="2"/>
  <c r="I1077" i="2"/>
  <c r="N1076" i="2"/>
  <c r="M1076" i="2"/>
  <c r="L1076" i="2"/>
  <c r="K1076" i="2"/>
  <c r="J1076" i="2"/>
  <c r="I1076" i="2"/>
  <c r="N1075" i="2"/>
  <c r="P1075" i="2" s="1"/>
  <c r="M1075" i="2"/>
  <c r="L1075" i="2"/>
  <c r="K1075" i="2"/>
  <c r="J1075" i="2"/>
  <c r="I1075" i="2"/>
  <c r="N1074" i="2"/>
  <c r="M1074" i="2"/>
  <c r="L1074" i="2"/>
  <c r="K1074" i="2"/>
  <c r="J1074" i="2"/>
  <c r="I1074" i="2"/>
  <c r="N1073" i="2"/>
  <c r="M1073" i="2"/>
  <c r="L1073" i="2"/>
  <c r="K1073" i="2"/>
  <c r="J1073" i="2"/>
  <c r="I1073" i="2"/>
  <c r="N1072" i="2"/>
  <c r="M1072" i="2"/>
  <c r="L1072" i="2"/>
  <c r="K1072" i="2"/>
  <c r="J1072" i="2"/>
  <c r="I1072" i="2"/>
  <c r="N1071" i="2"/>
  <c r="P1071" i="2" s="1"/>
  <c r="M1071" i="2"/>
  <c r="L1071" i="2"/>
  <c r="K1071" i="2"/>
  <c r="J1071" i="2"/>
  <c r="I1071" i="2"/>
  <c r="N1070" i="2"/>
  <c r="M1070" i="2"/>
  <c r="L1070" i="2"/>
  <c r="K1070" i="2"/>
  <c r="J1070" i="2"/>
  <c r="I1070" i="2"/>
  <c r="N1069" i="2"/>
  <c r="M1069" i="2"/>
  <c r="L1069" i="2"/>
  <c r="K1069" i="2"/>
  <c r="J1069" i="2"/>
  <c r="I1069" i="2"/>
  <c r="N1068" i="2"/>
  <c r="M1068" i="2"/>
  <c r="L1068" i="2"/>
  <c r="K1068" i="2"/>
  <c r="J1068" i="2"/>
  <c r="I1068" i="2"/>
  <c r="N1067" i="2"/>
  <c r="P1067" i="2" s="1"/>
  <c r="M1067" i="2"/>
  <c r="L1067" i="2"/>
  <c r="K1067" i="2"/>
  <c r="J1067" i="2"/>
  <c r="I1067" i="2"/>
  <c r="N1066" i="2"/>
  <c r="M1066" i="2"/>
  <c r="L1066" i="2"/>
  <c r="K1066" i="2"/>
  <c r="J1066" i="2"/>
  <c r="I1066" i="2"/>
  <c r="N1065" i="2"/>
  <c r="M1065" i="2"/>
  <c r="L1065" i="2"/>
  <c r="K1065" i="2"/>
  <c r="J1065" i="2"/>
  <c r="I1065" i="2"/>
  <c r="N1064" i="2"/>
  <c r="M1064" i="2"/>
  <c r="L1064" i="2"/>
  <c r="K1064" i="2"/>
  <c r="J1064" i="2"/>
  <c r="I1064" i="2"/>
  <c r="N1063" i="2"/>
  <c r="P1063" i="2" s="1"/>
  <c r="M1063" i="2"/>
  <c r="L1063" i="2"/>
  <c r="K1063" i="2"/>
  <c r="J1063" i="2"/>
  <c r="I1063" i="2"/>
  <c r="N1062" i="2"/>
  <c r="M1062" i="2"/>
  <c r="L1062" i="2"/>
  <c r="K1062" i="2"/>
  <c r="J1062" i="2"/>
  <c r="I1062" i="2"/>
  <c r="N1061" i="2"/>
  <c r="M1061" i="2"/>
  <c r="L1061" i="2"/>
  <c r="K1061" i="2"/>
  <c r="J1061" i="2"/>
  <c r="I1061" i="2"/>
  <c r="N1060" i="2"/>
  <c r="M1060" i="2"/>
  <c r="L1060" i="2"/>
  <c r="K1060" i="2"/>
  <c r="J1060" i="2"/>
  <c r="I1060" i="2"/>
  <c r="N1059" i="2"/>
  <c r="P1059" i="2" s="1"/>
  <c r="M1059" i="2"/>
  <c r="L1059" i="2"/>
  <c r="K1059" i="2"/>
  <c r="J1059" i="2"/>
  <c r="I1059" i="2"/>
  <c r="N1058" i="2"/>
  <c r="M1058" i="2"/>
  <c r="L1058" i="2"/>
  <c r="K1058" i="2"/>
  <c r="J1058" i="2"/>
  <c r="I1058" i="2"/>
  <c r="N1057" i="2"/>
  <c r="M1057" i="2"/>
  <c r="L1057" i="2"/>
  <c r="K1057" i="2"/>
  <c r="J1057" i="2"/>
  <c r="I1057" i="2"/>
  <c r="N1056" i="2"/>
  <c r="M1056" i="2"/>
  <c r="L1056" i="2"/>
  <c r="K1056" i="2"/>
  <c r="J1056" i="2"/>
  <c r="I1056" i="2"/>
  <c r="N1055" i="2"/>
  <c r="P1055" i="2" s="1"/>
  <c r="M1055" i="2"/>
  <c r="L1055" i="2"/>
  <c r="K1055" i="2"/>
  <c r="J1055" i="2"/>
  <c r="I1055" i="2"/>
  <c r="N1054" i="2"/>
  <c r="M1054" i="2"/>
  <c r="L1054" i="2"/>
  <c r="K1054" i="2"/>
  <c r="J1054" i="2"/>
  <c r="I1054" i="2"/>
  <c r="N1053" i="2"/>
  <c r="M1053" i="2"/>
  <c r="L1053" i="2"/>
  <c r="K1053" i="2"/>
  <c r="J1053" i="2"/>
  <c r="I1053" i="2"/>
  <c r="N1052" i="2"/>
  <c r="M1052" i="2"/>
  <c r="L1052" i="2"/>
  <c r="K1052" i="2"/>
  <c r="J1052" i="2"/>
  <c r="I1052" i="2"/>
  <c r="N1051" i="2"/>
  <c r="P1051" i="2" s="1"/>
  <c r="M1051" i="2"/>
  <c r="L1051" i="2"/>
  <c r="K1051" i="2"/>
  <c r="J1051" i="2"/>
  <c r="I1051" i="2"/>
  <c r="N1050" i="2"/>
  <c r="M1050" i="2"/>
  <c r="L1050" i="2"/>
  <c r="K1050" i="2"/>
  <c r="J1050" i="2"/>
  <c r="I1050" i="2"/>
  <c r="N1049" i="2"/>
  <c r="M1049" i="2"/>
  <c r="L1049" i="2"/>
  <c r="K1049" i="2"/>
  <c r="J1049" i="2"/>
  <c r="I1049" i="2"/>
  <c r="N1048" i="2"/>
  <c r="M1048" i="2"/>
  <c r="L1048" i="2"/>
  <c r="K1048" i="2"/>
  <c r="J1048" i="2"/>
  <c r="I1048" i="2"/>
  <c r="N1047" i="2"/>
  <c r="P1047" i="2" s="1"/>
  <c r="M1047" i="2"/>
  <c r="L1047" i="2"/>
  <c r="K1047" i="2"/>
  <c r="J1047" i="2"/>
  <c r="I1047" i="2"/>
  <c r="N1046" i="2"/>
  <c r="M1046" i="2"/>
  <c r="L1046" i="2"/>
  <c r="K1046" i="2"/>
  <c r="J1046" i="2"/>
  <c r="I1046" i="2"/>
  <c r="N1045" i="2"/>
  <c r="M1045" i="2"/>
  <c r="L1045" i="2"/>
  <c r="K1045" i="2"/>
  <c r="J1045" i="2"/>
  <c r="I1045" i="2"/>
  <c r="N1044" i="2"/>
  <c r="M1044" i="2"/>
  <c r="L1044" i="2"/>
  <c r="K1044" i="2"/>
  <c r="J1044" i="2"/>
  <c r="I1044" i="2"/>
  <c r="N1043" i="2"/>
  <c r="P1043" i="2" s="1"/>
  <c r="M1043" i="2"/>
  <c r="L1043" i="2"/>
  <c r="K1043" i="2"/>
  <c r="J1043" i="2"/>
  <c r="I1043" i="2"/>
  <c r="N1042" i="2"/>
  <c r="M1042" i="2"/>
  <c r="L1042" i="2"/>
  <c r="K1042" i="2"/>
  <c r="J1042" i="2"/>
  <c r="I1042" i="2"/>
  <c r="N1041" i="2"/>
  <c r="M1041" i="2"/>
  <c r="L1041" i="2"/>
  <c r="K1041" i="2"/>
  <c r="J1041" i="2"/>
  <c r="I1041" i="2"/>
  <c r="N1040" i="2"/>
  <c r="M1040" i="2"/>
  <c r="L1040" i="2"/>
  <c r="K1040" i="2"/>
  <c r="J1040" i="2"/>
  <c r="I1040" i="2"/>
  <c r="N1039" i="2"/>
  <c r="P1039" i="2" s="1"/>
  <c r="M1039" i="2"/>
  <c r="L1039" i="2"/>
  <c r="K1039" i="2"/>
  <c r="J1039" i="2"/>
  <c r="I1039" i="2"/>
  <c r="N1038" i="2"/>
  <c r="M1038" i="2"/>
  <c r="L1038" i="2"/>
  <c r="K1038" i="2"/>
  <c r="J1038" i="2"/>
  <c r="I1038" i="2"/>
  <c r="N1037" i="2"/>
  <c r="M1037" i="2"/>
  <c r="L1037" i="2"/>
  <c r="K1037" i="2"/>
  <c r="J1037" i="2"/>
  <c r="I1037" i="2"/>
  <c r="N1036" i="2"/>
  <c r="M1036" i="2"/>
  <c r="L1036" i="2"/>
  <c r="K1036" i="2"/>
  <c r="J1036" i="2"/>
  <c r="I1036" i="2"/>
  <c r="N1035" i="2"/>
  <c r="P1035" i="2" s="1"/>
  <c r="M1035" i="2"/>
  <c r="L1035" i="2"/>
  <c r="K1035" i="2"/>
  <c r="J1035" i="2"/>
  <c r="I1035" i="2"/>
  <c r="N1034" i="2"/>
  <c r="M1034" i="2"/>
  <c r="L1034" i="2"/>
  <c r="K1034" i="2"/>
  <c r="J1034" i="2"/>
  <c r="I1034" i="2"/>
  <c r="N1033" i="2"/>
  <c r="M1033" i="2"/>
  <c r="L1033" i="2"/>
  <c r="K1033" i="2"/>
  <c r="J1033" i="2"/>
  <c r="I1033" i="2"/>
  <c r="N1032" i="2"/>
  <c r="M1032" i="2"/>
  <c r="L1032" i="2"/>
  <c r="K1032" i="2"/>
  <c r="J1032" i="2"/>
  <c r="I1032" i="2"/>
  <c r="N1031" i="2"/>
  <c r="P1031" i="2" s="1"/>
  <c r="M1031" i="2"/>
  <c r="L1031" i="2"/>
  <c r="K1031" i="2"/>
  <c r="J1031" i="2"/>
  <c r="I1031" i="2"/>
  <c r="N1030" i="2"/>
  <c r="M1030" i="2"/>
  <c r="L1030" i="2"/>
  <c r="K1030" i="2"/>
  <c r="J1030" i="2"/>
  <c r="I1030" i="2"/>
  <c r="N1029" i="2"/>
  <c r="M1029" i="2"/>
  <c r="L1029" i="2"/>
  <c r="K1029" i="2"/>
  <c r="J1029" i="2"/>
  <c r="I1029" i="2"/>
  <c r="N1028" i="2"/>
  <c r="M1028" i="2"/>
  <c r="L1028" i="2"/>
  <c r="K1028" i="2"/>
  <c r="J1028" i="2"/>
  <c r="I1028" i="2"/>
  <c r="N1027" i="2"/>
  <c r="P1027" i="2" s="1"/>
  <c r="M1027" i="2"/>
  <c r="L1027" i="2"/>
  <c r="K1027" i="2"/>
  <c r="J1027" i="2"/>
  <c r="I1027" i="2"/>
  <c r="N1026" i="2"/>
  <c r="M1026" i="2"/>
  <c r="L1026" i="2"/>
  <c r="K1026" i="2"/>
  <c r="J1026" i="2"/>
  <c r="I1026" i="2"/>
  <c r="N1025" i="2"/>
  <c r="M1025" i="2"/>
  <c r="L1025" i="2"/>
  <c r="K1025" i="2"/>
  <c r="J1025" i="2"/>
  <c r="I1025" i="2"/>
  <c r="N1024" i="2"/>
  <c r="M1024" i="2"/>
  <c r="L1024" i="2"/>
  <c r="K1024" i="2"/>
  <c r="J1024" i="2"/>
  <c r="I1024" i="2"/>
  <c r="N1023" i="2"/>
  <c r="P1023" i="2" s="1"/>
  <c r="M1023" i="2"/>
  <c r="L1023" i="2"/>
  <c r="K1023" i="2"/>
  <c r="J1023" i="2"/>
  <c r="I1023" i="2"/>
  <c r="N1022" i="2"/>
  <c r="M1022" i="2"/>
  <c r="L1022" i="2"/>
  <c r="K1022" i="2"/>
  <c r="J1022" i="2"/>
  <c r="I1022" i="2"/>
  <c r="N1021" i="2"/>
  <c r="M1021" i="2"/>
  <c r="L1021" i="2"/>
  <c r="K1021" i="2"/>
  <c r="J1021" i="2"/>
  <c r="I1021" i="2"/>
  <c r="N1020" i="2"/>
  <c r="M1020" i="2"/>
  <c r="L1020" i="2"/>
  <c r="K1020" i="2"/>
  <c r="J1020" i="2"/>
  <c r="I1020" i="2"/>
  <c r="N1019" i="2"/>
  <c r="P1019" i="2" s="1"/>
  <c r="M1019" i="2"/>
  <c r="L1019" i="2"/>
  <c r="K1019" i="2"/>
  <c r="J1019" i="2"/>
  <c r="I1019" i="2"/>
  <c r="N1018" i="2"/>
  <c r="M1018" i="2"/>
  <c r="L1018" i="2"/>
  <c r="K1018" i="2"/>
  <c r="J1018" i="2"/>
  <c r="I1018" i="2"/>
  <c r="N1017" i="2"/>
  <c r="M1017" i="2"/>
  <c r="L1017" i="2"/>
  <c r="K1017" i="2"/>
  <c r="J1017" i="2"/>
  <c r="I1017" i="2"/>
  <c r="N1016" i="2"/>
  <c r="M1016" i="2"/>
  <c r="L1016" i="2"/>
  <c r="K1016" i="2"/>
  <c r="J1016" i="2"/>
  <c r="I1016" i="2"/>
  <c r="N1015" i="2"/>
  <c r="P1015" i="2" s="1"/>
  <c r="M1015" i="2"/>
  <c r="L1015" i="2"/>
  <c r="K1015" i="2"/>
  <c r="J1015" i="2"/>
  <c r="I1015" i="2"/>
  <c r="N1014" i="2"/>
  <c r="M1014" i="2"/>
  <c r="L1014" i="2"/>
  <c r="K1014" i="2"/>
  <c r="J1014" i="2"/>
  <c r="I1014" i="2"/>
  <c r="N1013" i="2"/>
  <c r="M1013" i="2"/>
  <c r="L1013" i="2"/>
  <c r="K1013" i="2"/>
  <c r="J1013" i="2"/>
  <c r="I1013" i="2"/>
  <c r="N1012" i="2"/>
  <c r="M1012" i="2"/>
  <c r="L1012" i="2"/>
  <c r="K1012" i="2"/>
  <c r="J1012" i="2"/>
  <c r="I1012" i="2"/>
  <c r="N1011" i="2"/>
  <c r="P1011" i="2" s="1"/>
  <c r="M1011" i="2"/>
  <c r="L1011" i="2"/>
  <c r="K1011" i="2"/>
  <c r="J1011" i="2"/>
  <c r="I1011" i="2"/>
  <c r="N1010" i="2"/>
  <c r="M1010" i="2"/>
  <c r="L1010" i="2"/>
  <c r="K1010" i="2"/>
  <c r="J1010" i="2"/>
  <c r="I1010" i="2"/>
  <c r="N1009" i="2"/>
  <c r="M1009" i="2"/>
  <c r="L1009" i="2"/>
  <c r="K1009" i="2"/>
  <c r="J1009" i="2"/>
  <c r="I1009" i="2"/>
  <c r="N1008" i="2"/>
  <c r="M1008" i="2"/>
  <c r="L1008" i="2"/>
  <c r="K1008" i="2"/>
  <c r="J1008" i="2"/>
  <c r="I1008" i="2"/>
  <c r="N1007" i="2"/>
  <c r="P1007" i="2" s="1"/>
  <c r="M1007" i="2"/>
  <c r="L1007" i="2"/>
  <c r="K1007" i="2"/>
  <c r="J1007" i="2"/>
  <c r="I1007" i="2"/>
  <c r="N1006" i="2"/>
  <c r="M1006" i="2"/>
  <c r="L1006" i="2"/>
  <c r="K1006" i="2"/>
  <c r="J1006" i="2"/>
  <c r="I1006" i="2"/>
  <c r="N1005" i="2"/>
  <c r="M1005" i="2"/>
  <c r="L1005" i="2"/>
  <c r="K1005" i="2"/>
  <c r="J1005" i="2"/>
  <c r="I1005" i="2"/>
  <c r="N1004" i="2"/>
  <c r="M1004" i="2"/>
  <c r="L1004" i="2"/>
  <c r="K1004" i="2"/>
  <c r="J1004" i="2"/>
  <c r="I1004" i="2"/>
  <c r="N1003" i="2"/>
  <c r="P1003" i="2" s="1"/>
  <c r="M1003" i="2"/>
  <c r="L1003" i="2"/>
  <c r="K1003" i="2"/>
  <c r="J1003" i="2"/>
  <c r="I1003" i="2"/>
  <c r="N1002" i="2"/>
  <c r="M1002" i="2"/>
  <c r="L1002" i="2"/>
  <c r="K1002" i="2"/>
  <c r="J1002" i="2"/>
  <c r="I1002" i="2"/>
  <c r="N1001" i="2"/>
  <c r="M1001" i="2"/>
  <c r="L1001" i="2"/>
  <c r="K1001" i="2"/>
  <c r="J1001" i="2"/>
  <c r="I1001" i="2"/>
  <c r="N1000" i="2"/>
  <c r="M1000" i="2"/>
  <c r="L1000" i="2"/>
  <c r="K1000" i="2"/>
  <c r="J1000" i="2"/>
  <c r="I1000" i="2"/>
  <c r="N999" i="2"/>
  <c r="P999" i="2" s="1"/>
  <c r="M999" i="2"/>
  <c r="L999" i="2"/>
  <c r="K999" i="2"/>
  <c r="J999" i="2"/>
  <c r="I999" i="2"/>
  <c r="N998" i="2"/>
  <c r="M998" i="2"/>
  <c r="L998" i="2"/>
  <c r="K998" i="2"/>
  <c r="J998" i="2"/>
  <c r="I998" i="2"/>
  <c r="N997" i="2"/>
  <c r="M997" i="2"/>
  <c r="L997" i="2"/>
  <c r="K997" i="2"/>
  <c r="J997" i="2"/>
  <c r="I997" i="2"/>
  <c r="N996" i="2"/>
  <c r="M996" i="2"/>
  <c r="L996" i="2"/>
  <c r="K996" i="2"/>
  <c r="J996" i="2"/>
  <c r="I996" i="2"/>
  <c r="N995" i="2"/>
  <c r="P995" i="2" s="1"/>
  <c r="M995" i="2"/>
  <c r="L995" i="2"/>
  <c r="K995" i="2"/>
  <c r="J995" i="2"/>
  <c r="I995" i="2"/>
  <c r="N994" i="2"/>
  <c r="M994" i="2"/>
  <c r="L994" i="2"/>
  <c r="K994" i="2"/>
  <c r="J994" i="2"/>
  <c r="I994" i="2"/>
  <c r="N993" i="2"/>
  <c r="M993" i="2"/>
  <c r="L993" i="2"/>
  <c r="K993" i="2"/>
  <c r="J993" i="2"/>
  <c r="I993" i="2"/>
  <c r="N992" i="2"/>
  <c r="M992" i="2"/>
  <c r="L992" i="2"/>
  <c r="K992" i="2"/>
  <c r="J992" i="2"/>
  <c r="I992" i="2"/>
  <c r="N991" i="2"/>
  <c r="P991" i="2" s="1"/>
  <c r="M991" i="2"/>
  <c r="L991" i="2"/>
  <c r="K991" i="2"/>
  <c r="J991" i="2"/>
  <c r="I991" i="2"/>
  <c r="N990" i="2"/>
  <c r="M990" i="2"/>
  <c r="L990" i="2"/>
  <c r="K990" i="2"/>
  <c r="J990" i="2"/>
  <c r="I990" i="2"/>
  <c r="N989" i="2"/>
  <c r="M989" i="2"/>
  <c r="L989" i="2"/>
  <c r="K989" i="2"/>
  <c r="J989" i="2"/>
  <c r="I989" i="2"/>
  <c r="N988" i="2"/>
  <c r="M988" i="2"/>
  <c r="L988" i="2"/>
  <c r="K988" i="2"/>
  <c r="J988" i="2"/>
  <c r="I988" i="2"/>
  <c r="N987" i="2"/>
  <c r="P987" i="2" s="1"/>
  <c r="M987" i="2"/>
  <c r="L987" i="2"/>
  <c r="K987" i="2"/>
  <c r="J987" i="2"/>
  <c r="I987" i="2"/>
  <c r="N986" i="2"/>
  <c r="M986" i="2"/>
  <c r="L986" i="2"/>
  <c r="K986" i="2"/>
  <c r="J986" i="2"/>
  <c r="I986" i="2"/>
  <c r="N985" i="2"/>
  <c r="M985" i="2"/>
  <c r="L985" i="2"/>
  <c r="K985" i="2"/>
  <c r="J985" i="2"/>
  <c r="I985" i="2"/>
  <c r="N984" i="2"/>
  <c r="M984" i="2"/>
  <c r="L984" i="2"/>
  <c r="K984" i="2"/>
  <c r="J984" i="2"/>
  <c r="I984" i="2"/>
  <c r="N983" i="2"/>
  <c r="P983" i="2" s="1"/>
  <c r="M983" i="2"/>
  <c r="L983" i="2"/>
  <c r="K983" i="2"/>
  <c r="J983" i="2"/>
  <c r="I983" i="2"/>
  <c r="N982" i="2"/>
  <c r="M982" i="2"/>
  <c r="L982" i="2"/>
  <c r="K982" i="2"/>
  <c r="J982" i="2"/>
  <c r="I982" i="2"/>
  <c r="N981" i="2"/>
  <c r="M981" i="2"/>
  <c r="L981" i="2"/>
  <c r="K981" i="2"/>
  <c r="J981" i="2"/>
  <c r="I981" i="2"/>
  <c r="N980" i="2"/>
  <c r="M980" i="2"/>
  <c r="L980" i="2"/>
  <c r="K980" i="2"/>
  <c r="J980" i="2"/>
  <c r="I980" i="2"/>
  <c r="N979" i="2"/>
  <c r="P979" i="2" s="1"/>
  <c r="M979" i="2"/>
  <c r="L979" i="2"/>
  <c r="K979" i="2"/>
  <c r="J979" i="2"/>
  <c r="I979" i="2"/>
  <c r="N978" i="2"/>
  <c r="M978" i="2"/>
  <c r="L978" i="2"/>
  <c r="K978" i="2"/>
  <c r="J978" i="2"/>
  <c r="I978" i="2"/>
  <c r="N977" i="2"/>
  <c r="M977" i="2"/>
  <c r="L977" i="2"/>
  <c r="K977" i="2"/>
  <c r="J977" i="2"/>
  <c r="I977" i="2"/>
  <c r="N976" i="2"/>
  <c r="M976" i="2"/>
  <c r="L976" i="2"/>
  <c r="K976" i="2"/>
  <c r="J976" i="2"/>
  <c r="I976" i="2"/>
  <c r="N975" i="2"/>
  <c r="P975" i="2" s="1"/>
  <c r="M975" i="2"/>
  <c r="L975" i="2"/>
  <c r="K975" i="2"/>
  <c r="J975" i="2"/>
  <c r="I975" i="2"/>
  <c r="N974" i="2"/>
  <c r="M974" i="2"/>
  <c r="L974" i="2"/>
  <c r="K974" i="2"/>
  <c r="J974" i="2"/>
  <c r="I974" i="2"/>
  <c r="N973" i="2"/>
  <c r="M973" i="2"/>
  <c r="L973" i="2"/>
  <c r="K973" i="2"/>
  <c r="J973" i="2"/>
  <c r="I973" i="2"/>
  <c r="N972" i="2"/>
  <c r="M972" i="2"/>
  <c r="L972" i="2"/>
  <c r="K972" i="2"/>
  <c r="J972" i="2"/>
  <c r="I972" i="2"/>
  <c r="N971" i="2"/>
  <c r="P971" i="2" s="1"/>
  <c r="M971" i="2"/>
  <c r="L971" i="2"/>
  <c r="K971" i="2"/>
  <c r="J971" i="2"/>
  <c r="I971" i="2"/>
  <c r="N970" i="2"/>
  <c r="M970" i="2"/>
  <c r="L970" i="2"/>
  <c r="K970" i="2"/>
  <c r="J970" i="2"/>
  <c r="I970" i="2"/>
  <c r="N969" i="2"/>
  <c r="M969" i="2"/>
  <c r="L969" i="2"/>
  <c r="K969" i="2"/>
  <c r="J969" i="2"/>
  <c r="I969" i="2"/>
  <c r="N968" i="2"/>
  <c r="M968" i="2"/>
  <c r="L968" i="2"/>
  <c r="K968" i="2"/>
  <c r="J968" i="2"/>
  <c r="I968" i="2"/>
  <c r="N967" i="2"/>
  <c r="P967" i="2" s="1"/>
  <c r="M967" i="2"/>
  <c r="L967" i="2"/>
  <c r="K967" i="2"/>
  <c r="J967" i="2"/>
  <c r="I967" i="2"/>
  <c r="N966" i="2"/>
  <c r="M966" i="2"/>
  <c r="L966" i="2"/>
  <c r="K966" i="2"/>
  <c r="J966" i="2"/>
  <c r="I966" i="2"/>
  <c r="N965" i="2"/>
  <c r="M965" i="2"/>
  <c r="L965" i="2"/>
  <c r="K965" i="2"/>
  <c r="J965" i="2"/>
  <c r="I965" i="2"/>
  <c r="N964" i="2"/>
  <c r="M964" i="2"/>
  <c r="L964" i="2"/>
  <c r="K964" i="2"/>
  <c r="J964" i="2"/>
  <c r="I964" i="2"/>
  <c r="N963" i="2"/>
  <c r="P963" i="2" s="1"/>
  <c r="M963" i="2"/>
  <c r="L963" i="2"/>
  <c r="K963" i="2"/>
  <c r="J963" i="2"/>
  <c r="I963" i="2"/>
  <c r="N962" i="2"/>
  <c r="M962" i="2"/>
  <c r="L962" i="2"/>
  <c r="K962" i="2"/>
  <c r="J962" i="2"/>
  <c r="I962" i="2"/>
  <c r="N961" i="2"/>
  <c r="M961" i="2"/>
  <c r="L961" i="2"/>
  <c r="K961" i="2"/>
  <c r="J961" i="2"/>
  <c r="I961" i="2"/>
  <c r="N960" i="2"/>
  <c r="M960" i="2"/>
  <c r="L960" i="2"/>
  <c r="K960" i="2"/>
  <c r="J960" i="2"/>
  <c r="I960" i="2"/>
  <c r="N959" i="2"/>
  <c r="P959" i="2" s="1"/>
  <c r="M959" i="2"/>
  <c r="L959" i="2"/>
  <c r="K959" i="2"/>
  <c r="J959" i="2"/>
  <c r="I959" i="2"/>
  <c r="N958" i="2"/>
  <c r="M958" i="2"/>
  <c r="L958" i="2"/>
  <c r="K958" i="2"/>
  <c r="J958" i="2"/>
  <c r="I958" i="2"/>
  <c r="N957" i="2"/>
  <c r="M957" i="2"/>
  <c r="L957" i="2"/>
  <c r="K957" i="2"/>
  <c r="J957" i="2"/>
  <c r="I957" i="2"/>
  <c r="N956" i="2"/>
  <c r="M956" i="2"/>
  <c r="L956" i="2"/>
  <c r="K956" i="2"/>
  <c r="J956" i="2"/>
  <c r="I956" i="2"/>
  <c r="N955" i="2"/>
  <c r="P955" i="2" s="1"/>
  <c r="M955" i="2"/>
  <c r="L955" i="2"/>
  <c r="K955" i="2"/>
  <c r="J955" i="2"/>
  <c r="I955" i="2"/>
  <c r="N954" i="2"/>
  <c r="M954" i="2"/>
  <c r="L954" i="2"/>
  <c r="K954" i="2"/>
  <c r="J954" i="2"/>
  <c r="I954" i="2"/>
  <c r="N953" i="2"/>
  <c r="M953" i="2"/>
  <c r="L953" i="2"/>
  <c r="K953" i="2"/>
  <c r="J953" i="2"/>
  <c r="I953" i="2"/>
  <c r="N952" i="2"/>
  <c r="M952" i="2"/>
  <c r="L952" i="2"/>
  <c r="K952" i="2"/>
  <c r="J952" i="2"/>
  <c r="I952" i="2"/>
  <c r="N951" i="2"/>
  <c r="P951" i="2" s="1"/>
  <c r="M951" i="2"/>
  <c r="L951" i="2"/>
  <c r="K951" i="2"/>
  <c r="J951" i="2"/>
  <c r="I951" i="2"/>
  <c r="N950" i="2"/>
  <c r="M950" i="2"/>
  <c r="L950" i="2"/>
  <c r="K950" i="2"/>
  <c r="J950" i="2"/>
  <c r="I950" i="2"/>
  <c r="N949" i="2"/>
  <c r="M949" i="2"/>
  <c r="L949" i="2"/>
  <c r="K949" i="2"/>
  <c r="J949" i="2"/>
  <c r="I949" i="2"/>
  <c r="N948" i="2"/>
  <c r="M948" i="2"/>
  <c r="L948" i="2"/>
  <c r="K948" i="2"/>
  <c r="J948" i="2"/>
  <c r="I948" i="2"/>
  <c r="N947" i="2"/>
  <c r="P947" i="2" s="1"/>
  <c r="M947" i="2"/>
  <c r="L947" i="2"/>
  <c r="K947" i="2"/>
  <c r="J947" i="2"/>
  <c r="I947" i="2"/>
  <c r="N946" i="2"/>
  <c r="M946" i="2"/>
  <c r="L946" i="2"/>
  <c r="K946" i="2"/>
  <c r="J946" i="2"/>
  <c r="I946" i="2"/>
  <c r="N945" i="2"/>
  <c r="M945" i="2"/>
  <c r="L945" i="2"/>
  <c r="K945" i="2"/>
  <c r="J945" i="2"/>
  <c r="I945" i="2"/>
  <c r="N944" i="2"/>
  <c r="M944" i="2"/>
  <c r="L944" i="2"/>
  <c r="K944" i="2"/>
  <c r="J944" i="2"/>
  <c r="I944" i="2"/>
  <c r="N943" i="2"/>
  <c r="P943" i="2" s="1"/>
  <c r="M943" i="2"/>
  <c r="L943" i="2"/>
  <c r="K943" i="2"/>
  <c r="J943" i="2"/>
  <c r="I943" i="2"/>
  <c r="N942" i="2"/>
  <c r="M942" i="2"/>
  <c r="L942" i="2"/>
  <c r="K942" i="2"/>
  <c r="J942" i="2"/>
  <c r="I942" i="2"/>
  <c r="N941" i="2"/>
  <c r="M941" i="2"/>
  <c r="L941" i="2"/>
  <c r="K941" i="2"/>
  <c r="J941" i="2"/>
  <c r="I941" i="2"/>
  <c r="N940" i="2"/>
  <c r="M940" i="2"/>
  <c r="L940" i="2"/>
  <c r="K940" i="2"/>
  <c r="J940" i="2"/>
  <c r="I940" i="2"/>
  <c r="N939" i="2"/>
  <c r="P939" i="2" s="1"/>
  <c r="M939" i="2"/>
  <c r="L939" i="2"/>
  <c r="K939" i="2"/>
  <c r="J939" i="2"/>
  <c r="I939" i="2"/>
  <c r="N938" i="2"/>
  <c r="M938" i="2"/>
  <c r="L938" i="2"/>
  <c r="K938" i="2"/>
  <c r="J938" i="2"/>
  <c r="I938" i="2"/>
  <c r="N937" i="2"/>
  <c r="M937" i="2"/>
  <c r="L937" i="2"/>
  <c r="K937" i="2"/>
  <c r="J937" i="2"/>
  <c r="I937" i="2"/>
  <c r="N936" i="2"/>
  <c r="M936" i="2"/>
  <c r="L936" i="2"/>
  <c r="K936" i="2"/>
  <c r="J936" i="2"/>
  <c r="I936" i="2"/>
  <c r="N935" i="2"/>
  <c r="P935" i="2" s="1"/>
  <c r="M935" i="2"/>
  <c r="L935" i="2"/>
  <c r="K935" i="2"/>
  <c r="J935" i="2"/>
  <c r="I935" i="2"/>
  <c r="N934" i="2"/>
  <c r="M934" i="2"/>
  <c r="L934" i="2"/>
  <c r="K934" i="2"/>
  <c r="J934" i="2"/>
  <c r="I934" i="2"/>
  <c r="N933" i="2"/>
  <c r="M933" i="2"/>
  <c r="L933" i="2"/>
  <c r="K933" i="2"/>
  <c r="J933" i="2"/>
  <c r="I933" i="2"/>
  <c r="N932" i="2"/>
  <c r="M932" i="2"/>
  <c r="L932" i="2"/>
  <c r="K932" i="2"/>
  <c r="J932" i="2"/>
  <c r="I932" i="2"/>
  <c r="N931" i="2"/>
  <c r="P931" i="2" s="1"/>
  <c r="M931" i="2"/>
  <c r="L931" i="2"/>
  <c r="K931" i="2"/>
  <c r="J931" i="2"/>
  <c r="I931" i="2"/>
  <c r="N930" i="2"/>
  <c r="M930" i="2"/>
  <c r="L930" i="2"/>
  <c r="K930" i="2"/>
  <c r="J930" i="2"/>
  <c r="I930" i="2"/>
  <c r="N929" i="2"/>
  <c r="M929" i="2"/>
  <c r="L929" i="2"/>
  <c r="K929" i="2"/>
  <c r="J929" i="2"/>
  <c r="I929" i="2"/>
  <c r="N928" i="2"/>
  <c r="M928" i="2"/>
  <c r="L928" i="2"/>
  <c r="K928" i="2"/>
  <c r="J928" i="2"/>
  <c r="I928" i="2"/>
  <c r="N927" i="2"/>
  <c r="P927" i="2" s="1"/>
  <c r="M927" i="2"/>
  <c r="L927" i="2"/>
  <c r="K927" i="2"/>
  <c r="J927" i="2"/>
  <c r="I927" i="2"/>
  <c r="N926" i="2"/>
  <c r="M926" i="2"/>
  <c r="L926" i="2"/>
  <c r="K926" i="2"/>
  <c r="J926" i="2"/>
  <c r="I926" i="2"/>
  <c r="N925" i="2"/>
  <c r="M925" i="2"/>
  <c r="L925" i="2"/>
  <c r="K925" i="2"/>
  <c r="J925" i="2"/>
  <c r="I925" i="2"/>
  <c r="N924" i="2"/>
  <c r="M924" i="2"/>
  <c r="L924" i="2"/>
  <c r="K924" i="2"/>
  <c r="J924" i="2"/>
  <c r="I924" i="2"/>
  <c r="N923" i="2"/>
  <c r="P923" i="2" s="1"/>
  <c r="M923" i="2"/>
  <c r="L923" i="2"/>
  <c r="K923" i="2"/>
  <c r="J923" i="2"/>
  <c r="I923" i="2"/>
  <c r="N922" i="2"/>
  <c r="M922" i="2"/>
  <c r="L922" i="2"/>
  <c r="K922" i="2"/>
  <c r="J922" i="2"/>
  <c r="I922" i="2"/>
  <c r="N921" i="2"/>
  <c r="M921" i="2"/>
  <c r="L921" i="2"/>
  <c r="K921" i="2"/>
  <c r="J921" i="2"/>
  <c r="I921" i="2"/>
  <c r="N920" i="2"/>
  <c r="M920" i="2"/>
  <c r="L920" i="2"/>
  <c r="K920" i="2"/>
  <c r="J920" i="2"/>
  <c r="I920" i="2"/>
  <c r="N919" i="2"/>
  <c r="P919" i="2" s="1"/>
  <c r="M919" i="2"/>
  <c r="L919" i="2"/>
  <c r="K919" i="2"/>
  <c r="J919" i="2"/>
  <c r="I919" i="2"/>
  <c r="N918" i="2"/>
  <c r="M918" i="2"/>
  <c r="L918" i="2"/>
  <c r="K918" i="2"/>
  <c r="J918" i="2"/>
  <c r="I918" i="2"/>
  <c r="N917" i="2"/>
  <c r="M917" i="2"/>
  <c r="L917" i="2"/>
  <c r="K917" i="2"/>
  <c r="J917" i="2"/>
  <c r="I917" i="2"/>
  <c r="N916" i="2"/>
  <c r="M916" i="2"/>
  <c r="L916" i="2"/>
  <c r="K916" i="2"/>
  <c r="J916" i="2"/>
  <c r="I916" i="2"/>
  <c r="N915" i="2"/>
  <c r="P915" i="2" s="1"/>
  <c r="M915" i="2"/>
  <c r="L915" i="2"/>
  <c r="K915" i="2"/>
  <c r="J915" i="2"/>
  <c r="I915" i="2"/>
  <c r="N914" i="2"/>
  <c r="M914" i="2"/>
  <c r="L914" i="2"/>
  <c r="K914" i="2"/>
  <c r="J914" i="2"/>
  <c r="I914" i="2"/>
  <c r="N913" i="2"/>
  <c r="M913" i="2"/>
  <c r="L913" i="2"/>
  <c r="K913" i="2"/>
  <c r="J913" i="2"/>
  <c r="I913" i="2"/>
  <c r="N912" i="2"/>
  <c r="M912" i="2"/>
  <c r="L912" i="2"/>
  <c r="K912" i="2"/>
  <c r="J912" i="2"/>
  <c r="I912" i="2"/>
  <c r="N911" i="2"/>
  <c r="P911" i="2" s="1"/>
  <c r="M911" i="2"/>
  <c r="L911" i="2"/>
  <c r="K911" i="2"/>
  <c r="J911" i="2"/>
  <c r="I911" i="2"/>
  <c r="N910" i="2"/>
  <c r="M910" i="2"/>
  <c r="L910" i="2"/>
  <c r="K910" i="2"/>
  <c r="J910" i="2"/>
  <c r="I910" i="2"/>
  <c r="N909" i="2"/>
  <c r="M909" i="2"/>
  <c r="L909" i="2"/>
  <c r="K909" i="2"/>
  <c r="J909" i="2"/>
  <c r="I909" i="2"/>
  <c r="N908" i="2"/>
  <c r="M908" i="2"/>
  <c r="L908" i="2"/>
  <c r="K908" i="2"/>
  <c r="J908" i="2"/>
  <c r="I908" i="2"/>
  <c r="N907" i="2"/>
  <c r="P907" i="2" s="1"/>
  <c r="M907" i="2"/>
  <c r="L907" i="2"/>
  <c r="K907" i="2"/>
  <c r="J907" i="2"/>
  <c r="I907" i="2"/>
  <c r="N906" i="2"/>
  <c r="M906" i="2"/>
  <c r="L906" i="2"/>
  <c r="K906" i="2"/>
  <c r="J906" i="2"/>
  <c r="I906" i="2"/>
  <c r="N905" i="2"/>
  <c r="M905" i="2"/>
  <c r="L905" i="2"/>
  <c r="K905" i="2"/>
  <c r="J905" i="2"/>
  <c r="I905" i="2"/>
  <c r="N904" i="2"/>
  <c r="M904" i="2"/>
  <c r="L904" i="2"/>
  <c r="K904" i="2"/>
  <c r="J904" i="2"/>
  <c r="I904" i="2"/>
  <c r="N903" i="2"/>
  <c r="P903" i="2" s="1"/>
  <c r="M903" i="2"/>
  <c r="L903" i="2"/>
  <c r="K903" i="2"/>
  <c r="J903" i="2"/>
  <c r="I903" i="2"/>
  <c r="N902" i="2"/>
  <c r="M902" i="2"/>
  <c r="L902" i="2"/>
  <c r="K902" i="2"/>
  <c r="J902" i="2"/>
  <c r="I902" i="2"/>
  <c r="N901" i="2"/>
  <c r="M901" i="2"/>
  <c r="L901" i="2"/>
  <c r="K901" i="2"/>
  <c r="J901" i="2"/>
  <c r="I901" i="2"/>
  <c r="N900" i="2"/>
  <c r="M900" i="2"/>
  <c r="L900" i="2"/>
  <c r="K900" i="2"/>
  <c r="J900" i="2"/>
  <c r="I900" i="2"/>
  <c r="N899" i="2"/>
  <c r="P899" i="2" s="1"/>
  <c r="M899" i="2"/>
  <c r="L899" i="2"/>
  <c r="K899" i="2"/>
  <c r="J899" i="2"/>
  <c r="I899" i="2"/>
  <c r="N898" i="2"/>
  <c r="M898" i="2"/>
  <c r="L898" i="2"/>
  <c r="K898" i="2"/>
  <c r="J898" i="2"/>
  <c r="I898" i="2"/>
  <c r="N897" i="2"/>
  <c r="M897" i="2"/>
  <c r="L897" i="2"/>
  <c r="K897" i="2"/>
  <c r="J897" i="2"/>
  <c r="I897" i="2"/>
  <c r="N896" i="2"/>
  <c r="M896" i="2"/>
  <c r="L896" i="2"/>
  <c r="K896" i="2"/>
  <c r="J896" i="2"/>
  <c r="I896" i="2"/>
  <c r="N895" i="2"/>
  <c r="P895" i="2" s="1"/>
  <c r="M895" i="2"/>
  <c r="L895" i="2"/>
  <c r="K895" i="2"/>
  <c r="J895" i="2"/>
  <c r="I895" i="2"/>
  <c r="N894" i="2"/>
  <c r="M894" i="2"/>
  <c r="L894" i="2"/>
  <c r="K894" i="2"/>
  <c r="J894" i="2"/>
  <c r="I894" i="2"/>
  <c r="N893" i="2"/>
  <c r="M893" i="2"/>
  <c r="L893" i="2"/>
  <c r="K893" i="2"/>
  <c r="J893" i="2"/>
  <c r="I893" i="2"/>
  <c r="N892" i="2"/>
  <c r="M892" i="2"/>
  <c r="L892" i="2"/>
  <c r="K892" i="2"/>
  <c r="J892" i="2"/>
  <c r="I892" i="2"/>
  <c r="N891" i="2"/>
  <c r="P891" i="2" s="1"/>
  <c r="M891" i="2"/>
  <c r="L891" i="2"/>
  <c r="K891" i="2"/>
  <c r="J891" i="2"/>
  <c r="I891" i="2"/>
  <c r="N890" i="2"/>
  <c r="M890" i="2"/>
  <c r="L890" i="2"/>
  <c r="K890" i="2"/>
  <c r="J890" i="2"/>
  <c r="I890" i="2"/>
  <c r="N889" i="2"/>
  <c r="M889" i="2"/>
  <c r="L889" i="2"/>
  <c r="K889" i="2"/>
  <c r="J889" i="2"/>
  <c r="I889" i="2"/>
  <c r="N888" i="2"/>
  <c r="M888" i="2"/>
  <c r="L888" i="2"/>
  <c r="K888" i="2"/>
  <c r="J888" i="2"/>
  <c r="I888" i="2"/>
  <c r="N887" i="2"/>
  <c r="P887" i="2" s="1"/>
  <c r="M887" i="2"/>
  <c r="L887" i="2"/>
  <c r="K887" i="2"/>
  <c r="J887" i="2"/>
  <c r="I887" i="2"/>
  <c r="N886" i="2"/>
  <c r="M886" i="2"/>
  <c r="L886" i="2"/>
  <c r="K886" i="2"/>
  <c r="J886" i="2"/>
  <c r="I886" i="2"/>
  <c r="N885" i="2"/>
  <c r="M885" i="2"/>
  <c r="L885" i="2"/>
  <c r="K885" i="2"/>
  <c r="J885" i="2"/>
  <c r="I885" i="2"/>
  <c r="N884" i="2"/>
  <c r="M884" i="2"/>
  <c r="L884" i="2"/>
  <c r="K884" i="2"/>
  <c r="J884" i="2"/>
  <c r="I884" i="2"/>
  <c r="N883" i="2"/>
  <c r="P883" i="2" s="1"/>
  <c r="M883" i="2"/>
  <c r="L883" i="2"/>
  <c r="K883" i="2"/>
  <c r="J883" i="2"/>
  <c r="I883" i="2"/>
  <c r="N882" i="2"/>
  <c r="M882" i="2"/>
  <c r="L882" i="2"/>
  <c r="K882" i="2"/>
  <c r="J882" i="2"/>
  <c r="I882" i="2"/>
  <c r="N881" i="2"/>
  <c r="M881" i="2"/>
  <c r="L881" i="2"/>
  <c r="K881" i="2"/>
  <c r="J881" i="2"/>
  <c r="I881" i="2"/>
  <c r="N880" i="2"/>
  <c r="M880" i="2"/>
  <c r="L880" i="2"/>
  <c r="K880" i="2"/>
  <c r="J880" i="2"/>
  <c r="I880" i="2"/>
  <c r="N879" i="2"/>
  <c r="P879" i="2" s="1"/>
  <c r="M879" i="2"/>
  <c r="L879" i="2"/>
  <c r="K879" i="2"/>
  <c r="J879" i="2"/>
  <c r="I879" i="2"/>
  <c r="N878" i="2"/>
  <c r="M878" i="2"/>
  <c r="L878" i="2"/>
  <c r="K878" i="2"/>
  <c r="J878" i="2"/>
  <c r="I878" i="2"/>
  <c r="N877" i="2"/>
  <c r="M877" i="2"/>
  <c r="L877" i="2"/>
  <c r="K877" i="2"/>
  <c r="J877" i="2"/>
  <c r="I877" i="2"/>
  <c r="N876" i="2"/>
  <c r="M876" i="2"/>
  <c r="L876" i="2"/>
  <c r="K876" i="2"/>
  <c r="J876" i="2"/>
  <c r="I876" i="2"/>
  <c r="N875" i="2"/>
  <c r="P875" i="2" s="1"/>
  <c r="M875" i="2"/>
  <c r="L875" i="2"/>
  <c r="K875" i="2"/>
  <c r="J875" i="2"/>
  <c r="I875" i="2"/>
  <c r="N874" i="2"/>
  <c r="M874" i="2"/>
  <c r="L874" i="2"/>
  <c r="K874" i="2"/>
  <c r="J874" i="2"/>
  <c r="I874" i="2"/>
  <c r="N873" i="2"/>
  <c r="M873" i="2"/>
  <c r="L873" i="2"/>
  <c r="K873" i="2"/>
  <c r="J873" i="2"/>
  <c r="I873" i="2"/>
  <c r="N872" i="2"/>
  <c r="M872" i="2"/>
  <c r="L872" i="2"/>
  <c r="K872" i="2"/>
  <c r="J872" i="2"/>
  <c r="I872" i="2"/>
  <c r="N871" i="2"/>
  <c r="P871" i="2" s="1"/>
  <c r="M871" i="2"/>
  <c r="L871" i="2"/>
  <c r="K871" i="2"/>
  <c r="J871" i="2"/>
  <c r="I871" i="2"/>
  <c r="N870" i="2"/>
  <c r="M870" i="2"/>
  <c r="L870" i="2"/>
  <c r="K870" i="2"/>
  <c r="J870" i="2"/>
  <c r="I870" i="2"/>
  <c r="N869" i="2"/>
  <c r="M869" i="2"/>
  <c r="L869" i="2"/>
  <c r="K869" i="2"/>
  <c r="J869" i="2"/>
  <c r="I869" i="2"/>
  <c r="N868" i="2"/>
  <c r="M868" i="2"/>
  <c r="L868" i="2"/>
  <c r="K868" i="2"/>
  <c r="J868" i="2"/>
  <c r="I868" i="2"/>
  <c r="N867" i="2"/>
  <c r="P867" i="2" s="1"/>
  <c r="M867" i="2"/>
  <c r="L867" i="2"/>
  <c r="K867" i="2"/>
  <c r="J867" i="2"/>
  <c r="I867" i="2"/>
  <c r="N866" i="2"/>
  <c r="M866" i="2"/>
  <c r="L866" i="2"/>
  <c r="K866" i="2"/>
  <c r="J866" i="2"/>
  <c r="I866" i="2"/>
  <c r="N865" i="2"/>
  <c r="M865" i="2"/>
  <c r="L865" i="2"/>
  <c r="K865" i="2"/>
  <c r="J865" i="2"/>
  <c r="I865" i="2"/>
  <c r="N864" i="2"/>
  <c r="M864" i="2"/>
  <c r="L864" i="2"/>
  <c r="K864" i="2"/>
  <c r="J864" i="2"/>
  <c r="I864" i="2"/>
  <c r="N863" i="2"/>
  <c r="P863" i="2" s="1"/>
  <c r="M863" i="2"/>
  <c r="L863" i="2"/>
  <c r="K863" i="2"/>
  <c r="J863" i="2"/>
  <c r="I863" i="2"/>
  <c r="N862" i="2"/>
  <c r="M862" i="2"/>
  <c r="L862" i="2"/>
  <c r="K862" i="2"/>
  <c r="J862" i="2"/>
  <c r="I862" i="2"/>
  <c r="N861" i="2"/>
  <c r="M861" i="2"/>
  <c r="L861" i="2"/>
  <c r="K861" i="2"/>
  <c r="J861" i="2"/>
  <c r="I861" i="2"/>
  <c r="N860" i="2"/>
  <c r="M860" i="2"/>
  <c r="L860" i="2"/>
  <c r="K860" i="2"/>
  <c r="J860" i="2"/>
  <c r="I860" i="2"/>
  <c r="N859" i="2"/>
  <c r="P859" i="2" s="1"/>
  <c r="M859" i="2"/>
  <c r="L859" i="2"/>
  <c r="K859" i="2"/>
  <c r="J859" i="2"/>
  <c r="I859" i="2"/>
  <c r="N858" i="2"/>
  <c r="M858" i="2"/>
  <c r="L858" i="2"/>
  <c r="K858" i="2"/>
  <c r="J858" i="2"/>
  <c r="I858" i="2"/>
  <c r="N857" i="2"/>
  <c r="M857" i="2"/>
  <c r="L857" i="2"/>
  <c r="K857" i="2"/>
  <c r="J857" i="2"/>
  <c r="I857" i="2"/>
  <c r="N856" i="2"/>
  <c r="M856" i="2"/>
  <c r="L856" i="2"/>
  <c r="K856" i="2"/>
  <c r="J856" i="2"/>
  <c r="I856" i="2"/>
  <c r="N855" i="2"/>
  <c r="P855" i="2" s="1"/>
  <c r="M855" i="2"/>
  <c r="L855" i="2"/>
  <c r="K855" i="2"/>
  <c r="J855" i="2"/>
  <c r="I855" i="2"/>
  <c r="N854" i="2"/>
  <c r="M854" i="2"/>
  <c r="L854" i="2"/>
  <c r="K854" i="2"/>
  <c r="J854" i="2"/>
  <c r="I854" i="2"/>
  <c r="N853" i="2"/>
  <c r="M853" i="2"/>
  <c r="L853" i="2"/>
  <c r="K853" i="2"/>
  <c r="J853" i="2"/>
  <c r="I853" i="2"/>
  <c r="N852" i="2"/>
  <c r="M852" i="2"/>
  <c r="L852" i="2"/>
  <c r="K852" i="2"/>
  <c r="J852" i="2"/>
  <c r="I852" i="2"/>
  <c r="N851" i="2"/>
  <c r="P851" i="2" s="1"/>
  <c r="M851" i="2"/>
  <c r="L851" i="2"/>
  <c r="K851" i="2"/>
  <c r="J851" i="2"/>
  <c r="I851" i="2"/>
  <c r="N850" i="2"/>
  <c r="M850" i="2"/>
  <c r="L850" i="2"/>
  <c r="K850" i="2"/>
  <c r="J850" i="2"/>
  <c r="I850" i="2"/>
  <c r="N849" i="2"/>
  <c r="M849" i="2"/>
  <c r="L849" i="2"/>
  <c r="K849" i="2"/>
  <c r="J849" i="2"/>
  <c r="I849" i="2"/>
  <c r="N848" i="2"/>
  <c r="M848" i="2"/>
  <c r="L848" i="2"/>
  <c r="K848" i="2"/>
  <c r="J848" i="2"/>
  <c r="I848" i="2"/>
  <c r="N847" i="2"/>
  <c r="P847" i="2" s="1"/>
  <c r="M847" i="2"/>
  <c r="L847" i="2"/>
  <c r="K847" i="2"/>
  <c r="J847" i="2"/>
  <c r="I847" i="2"/>
  <c r="N846" i="2"/>
  <c r="M846" i="2"/>
  <c r="L846" i="2"/>
  <c r="K846" i="2"/>
  <c r="J846" i="2"/>
  <c r="I846" i="2"/>
  <c r="N845" i="2"/>
  <c r="M845" i="2"/>
  <c r="L845" i="2"/>
  <c r="K845" i="2"/>
  <c r="J845" i="2"/>
  <c r="I845" i="2"/>
  <c r="N844" i="2"/>
  <c r="M844" i="2"/>
  <c r="L844" i="2"/>
  <c r="K844" i="2"/>
  <c r="J844" i="2"/>
  <c r="I844" i="2"/>
  <c r="N843" i="2"/>
  <c r="P843" i="2" s="1"/>
  <c r="M843" i="2"/>
  <c r="L843" i="2"/>
  <c r="K843" i="2"/>
  <c r="J843" i="2"/>
  <c r="I843" i="2"/>
  <c r="N842" i="2"/>
  <c r="M842" i="2"/>
  <c r="L842" i="2"/>
  <c r="K842" i="2"/>
  <c r="J842" i="2"/>
  <c r="I842" i="2"/>
  <c r="N841" i="2"/>
  <c r="M841" i="2"/>
  <c r="L841" i="2"/>
  <c r="K841" i="2"/>
  <c r="J841" i="2"/>
  <c r="I841" i="2"/>
  <c r="N840" i="2"/>
  <c r="M840" i="2"/>
  <c r="L840" i="2"/>
  <c r="K840" i="2"/>
  <c r="J840" i="2"/>
  <c r="I840" i="2"/>
  <c r="N839" i="2"/>
  <c r="P839" i="2" s="1"/>
  <c r="M839" i="2"/>
  <c r="L839" i="2"/>
  <c r="K839" i="2"/>
  <c r="J839" i="2"/>
  <c r="I839" i="2"/>
  <c r="N838" i="2"/>
  <c r="M838" i="2"/>
  <c r="L838" i="2"/>
  <c r="K838" i="2"/>
  <c r="J838" i="2"/>
  <c r="I838" i="2"/>
  <c r="N837" i="2"/>
  <c r="M837" i="2"/>
  <c r="L837" i="2"/>
  <c r="K837" i="2"/>
  <c r="J837" i="2"/>
  <c r="I837" i="2"/>
  <c r="N836" i="2"/>
  <c r="M836" i="2"/>
  <c r="L836" i="2"/>
  <c r="K836" i="2"/>
  <c r="J836" i="2"/>
  <c r="I836" i="2"/>
  <c r="N835" i="2"/>
  <c r="P835" i="2" s="1"/>
  <c r="M835" i="2"/>
  <c r="L835" i="2"/>
  <c r="K835" i="2"/>
  <c r="J835" i="2"/>
  <c r="I835" i="2"/>
  <c r="N834" i="2"/>
  <c r="M834" i="2"/>
  <c r="L834" i="2"/>
  <c r="K834" i="2"/>
  <c r="J834" i="2"/>
  <c r="I834" i="2"/>
  <c r="N833" i="2"/>
  <c r="M833" i="2"/>
  <c r="L833" i="2"/>
  <c r="K833" i="2"/>
  <c r="J833" i="2"/>
  <c r="I833" i="2"/>
  <c r="N832" i="2"/>
  <c r="M832" i="2"/>
  <c r="L832" i="2"/>
  <c r="K832" i="2"/>
  <c r="J832" i="2"/>
  <c r="I832" i="2"/>
  <c r="N831" i="2"/>
  <c r="P831" i="2" s="1"/>
  <c r="M831" i="2"/>
  <c r="L831" i="2"/>
  <c r="K831" i="2"/>
  <c r="J831" i="2"/>
  <c r="I831" i="2"/>
  <c r="N830" i="2"/>
  <c r="M830" i="2"/>
  <c r="L830" i="2"/>
  <c r="K830" i="2"/>
  <c r="J830" i="2"/>
  <c r="I830" i="2"/>
  <c r="N829" i="2"/>
  <c r="M829" i="2"/>
  <c r="L829" i="2"/>
  <c r="K829" i="2"/>
  <c r="J829" i="2"/>
  <c r="I829" i="2"/>
  <c r="N828" i="2"/>
  <c r="M828" i="2"/>
  <c r="L828" i="2"/>
  <c r="K828" i="2"/>
  <c r="J828" i="2"/>
  <c r="I828" i="2"/>
  <c r="N827" i="2"/>
  <c r="P827" i="2" s="1"/>
  <c r="M827" i="2"/>
  <c r="L827" i="2"/>
  <c r="K827" i="2"/>
  <c r="J827" i="2"/>
  <c r="I827" i="2"/>
  <c r="N826" i="2"/>
  <c r="M826" i="2"/>
  <c r="L826" i="2"/>
  <c r="K826" i="2"/>
  <c r="J826" i="2"/>
  <c r="I826" i="2"/>
  <c r="N825" i="2"/>
  <c r="M825" i="2"/>
  <c r="L825" i="2"/>
  <c r="K825" i="2"/>
  <c r="J825" i="2"/>
  <c r="I825" i="2"/>
  <c r="N824" i="2"/>
  <c r="M824" i="2"/>
  <c r="L824" i="2"/>
  <c r="K824" i="2"/>
  <c r="J824" i="2"/>
  <c r="I824" i="2"/>
  <c r="N823" i="2"/>
  <c r="P823" i="2" s="1"/>
  <c r="M823" i="2"/>
  <c r="L823" i="2"/>
  <c r="K823" i="2"/>
  <c r="J823" i="2"/>
  <c r="I823" i="2"/>
  <c r="N822" i="2"/>
  <c r="M822" i="2"/>
  <c r="L822" i="2"/>
  <c r="K822" i="2"/>
  <c r="J822" i="2"/>
  <c r="I822" i="2"/>
  <c r="N821" i="2"/>
  <c r="M821" i="2"/>
  <c r="L821" i="2"/>
  <c r="K821" i="2"/>
  <c r="J821" i="2"/>
  <c r="I821" i="2"/>
  <c r="N820" i="2"/>
  <c r="M820" i="2"/>
  <c r="L820" i="2"/>
  <c r="K820" i="2"/>
  <c r="J820" i="2"/>
  <c r="I820" i="2"/>
  <c r="N819" i="2"/>
  <c r="P819" i="2" s="1"/>
  <c r="M819" i="2"/>
  <c r="L819" i="2"/>
  <c r="K819" i="2"/>
  <c r="J819" i="2"/>
  <c r="I819" i="2"/>
  <c r="N818" i="2"/>
  <c r="M818" i="2"/>
  <c r="L818" i="2"/>
  <c r="K818" i="2"/>
  <c r="J818" i="2"/>
  <c r="I818" i="2"/>
  <c r="N817" i="2"/>
  <c r="M817" i="2"/>
  <c r="L817" i="2"/>
  <c r="K817" i="2"/>
  <c r="J817" i="2"/>
  <c r="I817" i="2"/>
  <c r="N816" i="2"/>
  <c r="M816" i="2"/>
  <c r="L816" i="2"/>
  <c r="K816" i="2"/>
  <c r="J816" i="2"/>
  <c r="I816" i="2"/>
  <c r="N815" i="2"/>
  <c r="P815" i="2" s="1"/>
  <c r="M815" i="2"/>
  <c r="L815" i="2"/>
  <c r="K815" i="2"/>
  <c r="J815" i="2"/>
  <c r="I815" i="2"/>
  <c r="N814" i="2"/>
  <c r="M814" i="2"/>
  <c r="L814" i="2"/>
  <c r="K814" i="2"/>
  <c r="J814" i="2"/>
  <c r="I814" i="2"/>
  <c r="N813" i="2"/>
  <c r="M813" i="2"/>
  <c r="L813" i="2"/>
  <c r="K813" i="2"/>
  <c r="J813" i="2"/>
  <c r="I813" i="2"/>
  <c r="N812" i="2"/>
  <c r="M812" i="2"/>
  <c r="L812" i="2"/>
  <c r="K812" i="2"/>
  <c r="J812" i="2"/>
  <c r="I812" i="2"/>
  <c r="N811" i="2"/>
  <c r="P811" i="2" s="1"/>
  <c r="M811" i="2"/>
  <c r="L811" i="2"/>
  <c r="K811" i="2"/>
  <c r="J811" i="2"/>
  <c r="I811" i="2"/>
  <c r="N810" i="2"/>
  <c r="M810" i="2"/>
  <c r="L810" i="2"/>
  <c r="K810" i="2"/>
  <c r="J810" i="2"/>
  <c r="I810" i="2"/>
  <c r="N809" i="2"/>
  <c r="M809" i="2"/>
  <c r="L809" i="2"/>
  <c r="K809" i="2"/>
  <c r="J809" i="2"/>
  <c r="I809" i="2"/>
  <c r="N808" i="2"/>
  <c r="M808" i="2"/>
  <c r="L808" i="2"/>
  <c r="K808" i="2"/>
  <c r="J808" i="2"/>
  <c r="I808" i="2"/>
  <c r="N807" i="2"/>
  <c r="P807" i="2" s="1"/>
  <c r="M807" i="2"/>
  <c r="L807" i="2"/>
  <c r="K807" i="2"/>
  <c r="J807" i="2"/>
  <c r="I807" i="2"/>
  <c r="N806" i="2"/>
  <c r="M806" i="2"/>
  <c r="L806" i="2"/>
  <c r="K806" i="2"/>
  <c r="J806" i="2"/>
  <c r="I806" i="2"/>
  <c r="N805" i="2"/>
  <c r="M805" i="2"/>
  <c r="L805" i="2"/>
  <c r="K805" i="2"/>
  <c r="J805" i="2"/>
  <c r="I805" i="2"/>
  <c r="N804" i="2"/>
  <c r="M804" i="2"/>
  <c r="L804" i="2"/>
  <c r="K804" i="2"/>
  <c r="J804" i="2"/>
  <c r="I804" i="2"/>
  <c r="N803" i="2"/>
  <c r="P803" i="2" s="1"/>
  <c r="M803" i="2"/>
  <c r="L803" i="2"/>
  <c r="K803" i="2"/>
  <c r="J803" i="2"/>
  <c r="I803" i="2"/>
  <c r="N802" i="2"/>
  <c r="M802" i="2"/>
  <c r="L802" i="2"/>
  <c r="K802" i="2"/>
  <c r="J802" i="2"/>
  <c r="I802" i="2"/>
  <c r="N801" i="2"/>
  <c r="M801" i="2"/>
  <c r="L801" i="2"/>
  <c r="K801" i="2"/>
  <c r="J801" i="2"/>
  <c r="I801" i="2"/>
  <c r="N800" i="2"/>
  <c r="M800" i="2"/>
  <c r="L800" i="2"/>
  <c r="K800" i="2"/>
  <c r="J800" i="2"/>
  <c r="I800" i="2"/>
  <c r="N799" i="2"/>
  <c r="P799" i="2" s="1"/>
  <c r="M799" i="2"/>
  <c r="L799" i="2"/>
  <c r="K799" i="2"/>
  <c r="J799" i="2"/>
  <c r="I799" i="2"/>
  <c r="N798" i="2"/>
  <c r="M798" i="2"/>
  <c r="L798" i="2"/>
  <c r="K798" i="2"/>
  <c r="J798" i="2"/>
  <c r="I798" i="2"/>
  <c r="N797" i="2"/>
  <c r="M797" i="2"/>
  <c r="L797" i="2"/>
  <c r="K797" i="2"/>
  <c r="J797" i="2"/>
  <c r="I797" i="2"/>
  <c r="N796" i="2"/>
  <c r="M796" i="2"/>
  <c r="L796" i="2"/>
  <c r="K796" i="2"/>
  <c r="J796" i="2"/>
  <c r="I796" i="2"/>
  <c r="N795" i="2"/>
  <c r="P795" i="2" s="1"/>
  <c r="M795" i="2"/>
  <c r="L795" i="2"/>
  <c r="K795" i="2"/>
  <c r="J795" i="2"/>
  <c r="I795" i="2"/>
  <c r="N794" i="2"/>
  <c r="M794" i="2"/>
  <c r="L794" i="2"/>
  <c r="K794" i="2"/>
  <c r="J794" i="2"/>
  <c r="I794" i="2"/>
  <c r="N793" i="2"/>
  <c r="M793" i="2"/>
  <c r="L793" i="2"/>
  <c r="K793" i="2"/>
  <c r="J793" i="2"/>
  <c r="I793" i="2"/>
  <c r="N792" i="2"/>
  <c r="M792" i="2"/>
  <c r="L792" i="2"/>
  <c r="K792" i="2"/>
  <c r="J792" i="2"/>
  <c r="I792" i="2"/>
  <c r="N791" i="2"/>
  <c r="P791" i="2" s="1"/>
  <c r="M791" i="2"/>
  <c r="L791" i="2"/>
  <c r="K791" i="2"/>
  <c r="J791" i="2"/>
  <c r="I791" i="2"/>
  <c r="N790" i="2"/>
  <c r="M790" i="2"/>
  <c r="L790" i="2"/>
  <c r="K790" i="2"/>
  <c r="J790" i="2"/>
  <c r="I790" i="2"/>
  <c r="N789" i="2"/>
  <c r="M789" i="2"/>
  <c r="L789" i="2"/>
  <c r="K789" i="2"/>
  <c r="J789" i="2"/>
  <c r="I789" i="2"/>
  <c r="N788" i="2"/>
  <c r="M788" i="2"/>
  <c r="L788" i="2"/>
  <c r="K788" i="2"/>
  <c r="J788" i="2"/>
  <c r="I788" i="2"/>
  <c r="N787" i="2"/>
  <c r="P787" i="2" s="1"/>
  <c r="M787" i="2"/>
  <c r="L787" i="2"/>
  <c r="K787" i="2"/>
  <c r="J787" i="2"/>
  <c r="I787" i="2"/>
  <c r="N786" i="2"/>
  <c r="M786" i="2"/>
  <c r="L786" i="2"/>
  <c r="K786" i="2"/>
  <c r="J786" i="2"/>
  <c r="I786" i="2"/>
  <c r="N785" i="2"/>
  <c r="M785" i="2"/>
  <c r="L785" i="2"/>
  <c r="K785" i="2"/>
  <c r="J785" i="2"/>
  <c r="I785" i="2"/>
  <c r="N784" i="2"/>
  <c r="M784" i="2"/>
  <c r="L784" i="2"/>
  <c r="K784" i="2"/>
  <c r="J784" i="2"/>
  <c r="I784" i="2"/>
  <c r="N783" i="2"/>
  <c r="P783" i="2" s="1"/>
  <c r="M783" i="2"/>
  <c r="L783" i="2"/>
  <c r="K783" i="2"/>
  <c r="J783" i="2"/>
  <c r="I783" i="2"/>
  <c r="N782" i="2"/>
  <c r="M782" i="2"/>
  <c r="L782" i="2"/>
  <c r="K782" i="2"/>
  <c r="J782" i="2"/>
  <c r="I782" i="2"/>
  <c r="N781" i="2"/>
  <c r="M781" i="2"/>
  <c r="L781" i="2"/>
  <c r="K781" i="2"/>
  <c r="J781" i="2"/>
  <c r="I781" i="2"/>
  <c r="N780" i="2"/>
  <c r="M780" i="2"/>
  <c r="L780" i="2"/>
  <c r="K780" i="2"/>
  <c r="J780" i="2"/>
  <c r="I780" i="2"/>
  <c r="N779" i="2"/>
  <c r="P779" i="2" s="1"/>
  <c r="M779" i="2"/>
  <c r="L779" i="2"/>
  <c r="K779" i="2"/>
  <c r="J779" i="2"/>
  <c r="I779" i="2"/>
  <c r="N778" i="2"/>
  <c r="M778" i="2"/>
  <c r="L778" i="2"/>
  <c r="K778" i="2"/>
  <c r="J778" i="2"/>
  <c r="I778" i="2"/>
  <c r="N777" i="2"/>
  <c r="M777" i="2"/>
  <c r="L777" i="2"/>
  <c r="K777" i="2"/>
  <c r="J777" i="2"/>
  <c r="I777" i="2"/>
  <c r="N776" i="2"/>
  <c r="M776" i="2"/>
  <c r="L776" i="2"/>
  <c r="K776" i="2"/>
  <c r="J776" i="2"/>
  <c r="I776" i="2"/>
  <c r="N775" i="2"/>
  <c r="P775" i="2" s="1"/>
  <c r="M775" i="2"/>
  <c r="L775" i="2"/>
  <c r="K775" i="2"/>
  <c r="J775" i="2"/>
  <c r="I775" i="2"/>
  <c r="N774" i="2"/>
  <c r="M774" i="2"/>
  <c r="L774" i="2"/>
  <c r="K774" i="2"/>
  <c r="J774" i="2"/>
  <c r="I774" i="2"/>
  <c r="N773" i="2"/>
  <c r="M773" i="2"/>
  <c r="L773" i="2"/>
  <c r="K773" i="2"/>
  <c r="J773" i="2"/>
  <c r="I773" i="2"/>
  <c r="N772" i="2"/>
  <c r="M772" i="2"/>
  <c r="L772" i="2"/>
  <c r="K772" i="2"/>
  <c r="J772" i="2"/>
  <c r="I772" i="2"/>
  <c r="N771" i="2"/>
  <c r="P771" i="2" s="1"/>
  <c r="M771" i="2"/>
  <c r="L771" i="2"/>
  <c r="K771" i="2"/>
  <c r="J771" i="2"/>
  <c r="I771" i="2"/>
  <c r="N770" i="2"/>
  <c r="M770" i="2"/>
  <c r="L770" i="2"/>
  <c r="K770" i="2"/>
  <c r="J770" i="2"/>
  <c r="I770" i="2"/>
  <c r="N769" i="2"/>
  <c r="M769" i="2"/>
  <c r="L769" i="2"/>
  <c r="K769" i="2"/>
  <c r="J769" i="2"/>
  <c r="I769" i="2"/>
  <c r="N768" i="2"/>
  <c r="M768" i="2"/>
  <c r="L768" i="2"/>
  <c r="K768" i="2"/>
  <c r="J768" i="2"/>
  <c r="I768" i="2"/>
  <c r="N767" i="2"/>
  <c r="P767" i="2" s="1"/>
  <c r="M767" i="2"/>
  <c r="L767" i="2"/>
  <c r="K767" i="2"/>
  <c r="J767" i="2"/>
  <c r="I767" i="2"/>
  <c r="N766" i="2"/>
  <c r="M766" i="2"/>
  <c r="L766" i="2"/>
  <c r="K766" i="2"/>
  <c r="J766" i="2"/>
  <c r="I766" i="2"/>
  <c r="N765" i="2"/>
  <c r="M765" i="2"/>
  <c r="L765" i="2"/>
  <c r="K765" i="2"/>
  <c r="J765" i="2"/>
  <c r="I765" i="2"/>
  <c r="N764" i="2"/>
  <c r="M764" i="2"/>
  <c r="L764" i="2"/>
  <c r="K764" i="2"/>
  <c r="J764" i="2"/>
  <c r="I764" i="2"/>
  <c r="N763" i="2"/>
  <c r="P763" i="2" s="1"/>
  <c r="M763" i="2"/>
  <c r="L763" i="2"/>
  <c r="K763" i="2"/>
  <c r="J763" i="2"/>
  <c r="I763" i="2"/>
  <c r="N762" i="2"/>
  <c r="M762" i="2"/>
  <c r="L762" i="2"/>
  <c r="K762" i="2"/>
  <c r="J762" i="2"/>
  <c r="I762" i="2"/>
  <c r="N761" i="2"/>
  <c r="M761" i="2"/>
  <c r="L761" i="2"/>
  <c r="K761" i="2"/>
  <c r="J761" i="2"/>
  <c r="P761" i="2" s="1"/>
  <c r="I761" i="2"/>
  <c r="N760" i="2"/>
  <c r="M760" i="2"/>
  <c r="L760" i="2"/>
  <c r="K760" i="2"/>
  <c r="J760" i="2"/>
  <c r="I760" i="2"/>
  <c r="N759" i="2"/>
  <c r="P759" i="2" s="1"/>
  <c r="M759" i="2"/>
  <c r="L759" i="2"/>
  <c r="K759" i="2"/>
  <c r="J759" i="2"/>
  <c r="I759" i="2"/>
  <c r="N758" i="2"/>
  <c r="M758" i="2"/>
  <c r="L758" i="2"/>
  <c r="K758" i="2"/>
  <c r="J758" i="2"/>
  <c r="I758" i="2"/>
  <c r="N757" i="2"/>
  <c r="M757" i="2"/>
  <c r="L757" i="2"/>
  <c r="K757" i="2"/>
  <c r="J757" i="2"/>
  <c r="I757" i="2"/>
  <c r="N756" i="2"/>
  <c r="M756" i="2"/>
  <c r="L756" i="2"/>
  <c r="K756" i="2"/>
  <c r="J756" i="2"/>
  <c r="I756" i="2"/>
  <c r="N755" i="2"/>
  <c r="P755" i="2" s="1"/>
  <c r="M755" i="2"/>
  <c r="L755" i="2"/>
  <c r="K755" i="2"/>
  <c r="J755" i="2"/>
  <c r="I755" i="2"/>
  <c r="N754" i="2"/>
  <c r="M754" i="2"/>
  <c r="L754" i="2"/>
  <c r="K754" i="2"/>
  <c r="J754" i="2"/>
  <c r="I754" i="2"/>
  <c r="N753" i="2"/>
  <c r="M753" i="2"/>
  <c r="L753" i="2"/>
  <c r="K753" i="2"/>
  <c r="J753" i="2"/>
  <c r="I753" i="2"/>
  <c r="N752" i="2"/>
  <c r="M752" i="2"/>
  <c r="L752" i="2"/>
  <c r="K752" i="2"/>
  <c r="J752" i="2"/>
  <c r="I752" i="2"/>
  <c r="N751" i="2"/>
  <c r="P751" i="2" s="1"/>
  <c r="M751" i="2"/>
  <c r="L751" i="2"/>
  <c r="K751" i="2"/>
  <c r="J751" i="2"/>
  <c r="I751" i="2"/>
  <c r="N750" i="2"/>
  <c r="M750" i="2"/>
  <c r="L750" i="2"/>
  <c r="K750" i="2"/>
  <c r="J750" i="2"/>
  <c r="I750" i="2"/>
  <c r="N749" i="2"/>
  <c r="M749" i="2"/>
  <c r="L749" i="2"/>
  <c r="K749" i="2"/>
  <c r="J749" i="2"/>
  <c r="I749" i="2"/>
  <c r="N748" i="2"/>
  <c r="M748" i="2"/>
  <c r="L748" i="2"/>
  <c r="K748" i="2"/>
  <c r="J748" i="2"/>
  <c r="I748" i="2"/>
  <c r="N747" i="2"/>
  <c r="P747" i="2" s="1"/>
  <c r="M747" i="2"/>
  <c r="L747" i="2"/>
  <c r="K747" i="2"/>
  <c r="J747" i="2"/>
  <c r="I747" i="2"/>
  <c r="N746" i="2"/>
  <c r="M746" i="2"/>
  <c r="L746" i="2"/>
  <c r="K746" i="2"/>
  <c r="J746" i="2"/>
  <c r="I746" i="2"/>
  <c r="N745" i="2"/>
  <c r="M745" i="2"/>
  <c r="L745" i="2"/>
  <c r="K745" i="2"/>
  <c r="J745" i="2"/>
  <c r="I745" i="2"/>
  <c r="N744" i="2"/>
  <c r="M744" i="2"/>
  <c r="L744" i="2"/>
  <c r="K744" i="2"/>
  <c r="J744" i="2"/>
  <c r="I744" i="2"/>
  <c r="N743" i="2"/>
  <c r="P743" i="2" s="1"/>
  <c r="M743" i="2"/>
  <c r="L743" i="2"/>
  <c r="K743" i="2"/>
  <c r="J743" i="2"/>
  <c r="I743" i="2"/>
  <c r="N742" i="2"/>
  <c r="M742" i="2"/>
  <c r="L742" i="2"/>
  <c r="K742" i="2"/>
  <c r="J742" i="2"/>
  <c r="I742" i="2"/>
  <c r="N741" i="2"/>
  <c r="M741" i="2"/>
  <c r="L741" i="2"/>
  <c r="K741" i="2"/>
  <c r="J741" i="2"/>
  <c r="I741" i="2"/>
  <c r="N740" i="2"/>
  <c r="M740" i="2"/>
  <c r="L740" i="2"/>
  <c r="K740" i="2"/>
  <c r="J740" i="2"/>
  <c r="I740" i="2"/>
  <c r="N739" i="2"/>
  <c r="P739" i="2" s="1"/>
  <c r="M739" i="2"/>
  <c r="L739" i="2"/>
  <c r="K739" i="2"/>
  <c r="J739" i="2"/>
  <c r="I739" i="2"/>
  <c r="N738" i="2"/>
  <c r="M738" i="2"/>
  <c r="L738" i="2"/>
  <c r="K738" i="2"/>
  <c r="J738" i="2"/>
  <c r="I738" i="2"/>
  <c r="N737" i="2"/>
  <c r="M737" i="2"/>
  <c r="L737" i="2"/>
  <c r="K737" i="2"/>
  <c r="J737" i="2"/>
  <c r="I737" i="2"/>
  <c r="N736" i="2"/>
  <c r="M736" i="2"/>
  <c r="L736" i="2"/>
  <c r="K736" i="2"/>
  <c r="J736" i="2"/>
  <c r="I736" i="2"/>
  <c r="N735" i="2"/>
  <c r="P735" i="2" s="1"/>
  <c r="M735" i="2"/>
  <c r="L735" i="2"/>
  <c r="K735" i="2"/>
  <c r="J735" i="2"/>
  <c r="I735" i="2"/>
  <c r="N734" i="2"/>
  <c r="M734" i="2"/>
  <c r="L734" i="2"/>
  <c r="K734" i="2"/>
  <c r="J734" i="2"/>
  <c r="I734" i="2"/>
  <c r="N733" i="2"/>
  <c r="M733" i="2"/>
  <c r="L733" i="2"/>
  <c r="K733" i="2"/>
  <c r="J733" i="2"/>
  <c r="I733" i="2"/>
  <c r="N732" i="2"/>
  <c r="M732" i="2"/>
  <c r="L732" i="2"/>
  <c r="K732" i="2"/>
  <c r="J732" i="2"/>
  <c r="I732" i="2"/>
  <c r="N731" i="2"/>
  <c r="P731" i="2" s="1"/>
  <c r="M731" i="2"/>
  <c r="L731" i="2"/>
  <c r="K731" i="2"/>
  <c r="J731" i="2"/>
  <c r="I731" i="2"/>
  <c r="N730" i="2"/>
  <c r="M730" i="2"/>
  <c r="L730" i="2"/>
  <c r="K730" i="2"/>
  <c r="J730" i="2"/>
  <c r="I730" i="2"/>
  <c r="N729" i="2"/>
  <c r="M729" i="2"/>
  <c r="L729" i="2"/>
  <c r="K729" i="2"/>
  <c r="J729" i="2"/>
  <c r="I729" i="2"/>
  <c r="N728" i="2"/>
  <c r="M728" i="2"/>
  <c r="L728" i="2"/>
  <c r="K728" i="2"/>
  <c r="J728" i="2"/>
  <c r="I728" i="2"/>
  <c r="N727" i="2"/>
  <c r="P727" i="2" s="1"/>
  <c r="M727" i="2"/>
  <c r="L727" i="2"/>
  <c r="K727" i="2"/>
  <c r="J727" i="2"/>
  <c r="I727" i="2"/>
  <c r="N726" i="2"/>
  <c r="M726" i="2"/>
  <c r="L726" i="2"/>
  <c r="K726" i="2"/>
  <c r="J726" i="2"/>
  <c r="I726" i="2"/>
  <c r="N725" i="2"/>
  <c r="M725" i="2"/>
  <c r="L725" i="2"/>
  <c r="K725" i="2"/>
  <c r="J725" i="2"/>
  <c r="I725" i="2"/>
  <c r="N724" i="2"/>
  <c r="M724" i="2"/>
  <c r="L724" i="2"/>
  <c r="K724" i="2"/>
  <c r="J724" i="2"/>
  <c r="I724" i="2"/>
  <c r="N723" i="2"/>
  <c r="P723" i="2" s="1"/>
  <c r="M723" i="2"/>
  <c r="L723" i="2"/>
  <c r="K723" i="2"/>
  <c r="J723" i="2"/>
  <c r="I723" i="2"/>
  <c r="N722" i="2"/>
  <c r="M722" i="2"/>
  <c r="L722" i="2"/>
  <c r="K722" i="2"/>
  <c r="J722" i="2"/>
  <c r="I722" i="2"/>
  <c r="N721" i="2"/>
  <c r="M721" i="2"/>
  <c r="L721" i="2"/>
  <c r="K721" i="2"/>
  <c r="J721" i="2"/>
  <c r="I721" i="2"/>
  <c r="N720" i="2"/>
  <c r="M720" i="2"/>
  <c r="L720" i="2"/>
  <c r="K720" i="2"/>
  <c r="J720" i="2"/>
  <c r="I720" i="2"/>
  <c r="N719" i="2"/>
  <c r="P719" i="2" s="1"/>
  <c r="M719" i="2"/>
  <c r="L719" i="2"/>
  <c r="K719" i="2"/>
  <c r="J719" i="2"/>
  <c r="I719" i="2"/>
  <c r="N718" i="2"/>
  <c r="M718" i="2"/>
  <c r="L718" i="2"/>
  <c r="K718" i="2"/>
  <c r="J718" i="2"/>
  <c r="I718" i="2"/>
  <c r="N717" i="2"/>
  <c r="M717" i="2"/>
  <c r="L717" i="2"/>
  <c r="K717" i="2"/>
  <c r="J717" i="2"/>
  <c r="I717" i="2"/>
  <c r="N716" i="2"/>
  <c r="M716" i="2"/>
  <c r="L716" i="2"/>
  <c r="K716" i="2"/>
  <c r="J716" i="2"/>
  <c r="I716" i="2"/>
  <c r="N715" i="2"/>
  <c r="P715" i="2" s="1"/>
  <c r="M715" i="2"/>
  <c r="L715" i="2"/>
  <c r="K715" i="2"/>
  <c r="J715" i="2"/>
  <c r="I715" i="2"/>
  <c r="N714" i="2"/>
  <c r="M714" i="2"/>
  <c r="L714" i="2"/>
  <c r="K714" i="2"/>
  <c r="J714" i="2"/>
  <c r="I714" i="2"/>
  <c r="N713" i="2"/>
  <c r="M713" i="2"/>
  <c r="L713" i="2"/>
  <c r="K713" i="2"/>
  <c r="J713" i="2"/>
  <c r="I713" i="2"/>
  <c r="N712" i="2"/>
  <c r="M712" i="2"/>
  <c r="L712" i="2"/>
  <c r="K712" i="2"/>
  <c r="J712" i="2"/>
  <c r="I712" i="2"/>
  <c r="N711" i="2"/>
  <c r="P711" i="2" s="1"/>
  <c r="M711" i="2"/>
  <c r="L711" i="2"/>
  <c r="K711" i="2"/>
  <c r="J711" i="2"/>
  <c r="I711" i="2"/>
  <c r="N710" i="2"/>
  <c r="M710" i="2"/>
  <c r="L710" i="2"/>
  <c r="K710" i="2"/>
  <c r="J710" i="2"/>
  <c r="I710" i="2"/>
  <c r="N709" i="2"/>
  <c r="M709" i="2"/>
  <c r="L709" i="2"/>
  <c r="K709" i="2"/>
  <c r="J709" i="2"/>
  <c r="I709" i="2"/>
  <c r="N708" i="2"/>
  <c r="M708" i="2"/>
  <c r="L708" i="2"/>
  <c r="K708" i="2"/>
  <c r="J708" i="2"/>
  <c r="I708" i="2"/>
  <c r="N707" i="2"/>
  <c r="P707" i="2" s="1"/>
  <c r="M707" i="2"/>
  <c r="L707" i="2"/>
  <c r="K707" i="2"/>
  <c r="J707" i="2"/>
  <c r="I707" i="2"/>
  <c r="N706" i="2"/>
  <c r="M706" i="2"/>
  <c r="L706" i="2"/>
  <c r="K706" i="2"/>
  <c r="J706" i="2"/>
  <c r="I706" i="2"/>
  <c r="N705" i="2"/>
  <c r="M705" i="2"/>
  <c r="L705" i="2"/>
  <c r="K705" i="2"/>
  <c r="J705" i="2"/>
  <c r="I705" i="2"/>
  <c r="N704" i="2"/>
  <c r="M704" i="2"/>
  <c r="L704" i="2"/>
  <c r="K704" i="2"/>
  <c r="J704" i="2"/>
  <c r="I704" i="2"/>
  <c r="N703" i="2"/>
  <c r="P703" i="2" s="1"/>
  <c r="M703" i="2"/>
  <c r="L703" i="2"/>
  <c r="K703" i="2"/>
  <c r="J703" i="2"/>
  <c r="I703" i="2"/>
  <c r="N702" i="2"/>
  <c r="M702" i="2"/>
  <c r="L702" i="2"/>
  <c r="K702" i="2"/>
  <c r="J702" i="2"/>
  <c r="I702" i="2"/>
  <c r="N701" i="2"/>
  <c r="M701" i="2"/>
  <c r="L701" i="2"/>
  <c r="K701" i="2"/>
  <c r="J701" i="2"/>
  <c r="I701" i="2"/>
  <c r="N700" i="2"/>
  <c r="M700" i="2"/>
  <c r="L700" i="2"/>
  <c r="K700" i="2"/>
  <c r="J700" i="2"/>
  <c r="I700" i="2"/>
  <c r="N699" i="2"/>
  <c r="P699" i="2" s="1"/>
  <c r="M699" i="2"/>
  <c r="L699" i="2"/>
  <c r="K699" i="2"/>
  <c r="J699" i="2"/>
  <c r="I699" i="2"/>
  <c r="N698" i="2"/>
  <c r="M698" i="2"/>
  <c r="L698" i="2"/>
  <c r="K698" i="2"/>
  <c r="J698" i="2"/>
  <c r="I698" i="2"/>
  <c r="N697" i="2"/>
  <c r="M697" i="2"/>
  <c r="L697" i="2"/>
  <c r="K697" i="2"/>
  <c r="J697" i="2"/>
  <c r="I697" i="2"/>
  <c r="N696" i="2"/>
  <c r="M696" i="2"/>
  <c r="L696" i="2"/>
  <c r="K696" i="2"/>
  <c r="J696" i="2"/>
  <c r="I696" i="2"/>
  <c r="N695" i="2"/>
  <c r="P695" i="2" s="1"/>
  <c r="M695" i="2"/>
  <c r="L695" i="2"/>
  <c r="K695" i="2"/>
  <c r="J695" i="2"/>
  <c r="I695" i="2"/>
  <c r="N694" i="2"/>
  <c r="M694" i="2"/>
  <c r="L694" i="2"/>
  <c r="K694" i="2"/>
  <c r="J694" i="2"/>
  <c r="I694" i="2"/>
  <c r="N693" i="2"/>
  <c r="M693" i="2"/>
  <c r="L693" i="2"/>
  <c r="K693" i="2"/>
  <c r="J693" i="2"/>
  <c r="I693" i="2"/>
  <c r="N692" i="2"/>
  <c r="M692" i="2"/>
  <c r="L692" i="2"/>
  <c r="K692" i="2"/>
  <c r="J692" i="2"/>
  <c r="I692" i="2"/>
  <c r="N691" i="2"/>
  <c r="P691" i="2" s="1"/>
  <c r="M691" i="2"/>
  <c r="L691" i="2"/>
  <c r="K691" i="2"/>
  <c r="J691" i="2"/>
  <c r="I691" i="2"/>
  <c r="N690" i="2"/>
  <c r="M690" i="2"/>
  <c r="L690" i="2"/>
  <c r="K690" i="2"/>
  <c r="J690" i="2"/>
  <c r="I690" i="2"/>
  <c r="N689" i="2"/>
  <c r="M689" i="2"/>
  <c r="L689" i="2"/>
  <c r="K689" i="2"/>
  <c r="J689" i="2"/>
  <c r="I689" i="2"/>
  <c r="N688" i="2"/>
  <c r="M688" i="2"/>
  <c r="L688" i="2"/>
  <c r="K688" i="2"/>
  <c r="J688" i="2"/>
  <c r="I688" i="2"/>
  <c r="N687" i="2"/>
  <c r="P687" i="2" s="1"/>
  <c r="M687" i="2"/>
  <c r="L687" i="2"/>
  <c r="K687" i="2"/>
  <c r="J687" i="2"/>
  <c r="I687" i="2"/>
  <c r="N686" i="2"/>
  <c r="M686" i="2"/>
  <c r="L686" i="2"/>
  <c r="K686" i="2"/>
  <c r="J686" i="2"/>
  <c r="I686" i="2"/>
  <c r="N685" i="2"/>
  <c r="M685" i="2"/>
  <c r="L685" i="2"/>
  <c r="K685" i="2"/>
  <c r="J685" i="2"/>
  <c r="I685" i="2"/>
  <c r="N684" i="2"/>
  <c r="M684" i="2"/>
  <c r="L684" i="2"/>
  <c r="K684" i="2"/>
  <c r="J684" i="2"/>
  <c r="I684" i="2"/>
  <c r="N683" i="2"/>
  <c r="P683" i="2" s="1"/>
  <c r="M683" i="2"/>
  <c r="L683" i="2"/>
  <c r="K683" i="2"/>
  <c r="J683" i="2"/>
  <c r="I683" i="2"/>
  <c r="N682" i="2"/>
  <c r="M682" i="2"/>
  <c r="L682" i="2"/>
  <c r="K682" i="2"/>
  <c r="J682" i="2"/>
  <c r="I682" i="2"/>
  <c r="N681" i="2"/>
  <c r="M681" i="2"/>
  <c r="L681" i="2"/>
  <c r="K681" i="2"/>
  <c r="J681" i="2"/>
  <c r="I681" i="2"/>
  <c r="N680" i="2"/>
  <c r="M680" i="2"/>
  <c r="L680" i="2"/>
  <c r="K680" i="2"/>
  <c r="J680" i="2"/>
  <c r="I680" i="2"/>
  <c r="N679" i="2"/>
  <c r="P679" i="2" s="1"/>
  <c r="M679" i="2"/>
  <c r="L679" i="2"/>
  <c r="K679" i="2"/>
  <c r="J679" i="2"/>
  <c r="I679" i="2"/>
  <c r="N678" i="2"/>
  <c r="M678" i="2"/>
  <c r="L678" i="2"/>
  <c r="K678" i="2"/>
  <c r="J678" i="2"/>
  <c r="I678" i="2"/>
  <c r="N677" i="2"/>
  <c r="M677" i="2"/>
  <c r="L677" i="2"/>
  <c r="K677" i="2"/>
  <c r="J677" i="2"/>
  <c r="I677" i="2"/>
  <c r="N676" i="2"/>
  <c r="M676" i="2"/>
  <c r="L676" i="2"/>
  <c r="K676" i="2"/>
  <c r="J676" i="2"/>
  <c r="I676" i="2"/>
  <c r="N675" i="2"/>
  <c r="P675" i="2" s="1"/>
  <c r="M675" i="2"/>
  <c r="L675" i="2"/>
  <c r="K675" i="2"/>
  <c r="J675" i="2"/>
  <c r="I675" i="2"/>
  <c r="N674" i="2"/>
  <c r="M674" i="2"/>
  <c r="L674" i="2"/>
  <c r="K674" i="2"/>
  <c r="J674" i="2"/>
  <c r="I674" i="2"/>
  <c r="N673" i="2"/>
  <c r="M673" i="2"/>
  <c r="L673" i="2"/>
  <c r="K673" i="2"/>
  <c r="J673" i="2"/>
  <c r="I673" i="2"/>
  <c r="N672" i="2"/>
  <c r="M672" i="2"/>
  <c r="L672" i="2"/>
  <c r="K672" i="2"/>
  <c r="J672" i="2"/>
  <c r="I672" i="2"/>
  <c r="N671" i="2"/>
  <c r="P671" i="2" s="1"/>
  <c r="M671" i="2"/>
  <c r="L671" i="2"/>
  <c r="K671" i="2"/>
  <c r="J671" i="2"/>
  <c r="I671" i="2"/>
  <c r="N670" i="2"/>
  <c r="M670" i="2"/>
  <c r="L670" i="2"/>
  <c r="K670" i="2"/>
  <c r="J670" i="2"/>
  <c r="I670" i="2"/>
  <c r="N669" i="2"/>
  <c r="M669" i="2"/>
  <c r="L669" i="2"/>
  <c r="K669" i="2"/>
  <c r="J669" i="2"/>
  <c r="I669" i="2"/>
  <c r="N668" i="2"/>
  <c r="M668" i="2"/>
  <c r="L668" i="2"/>
  <c r="K668" i="2"/>
  <c r="J668" i="2"/>
  <c r="I668" i="2"/>
  <c r="N667" i="2"/>
  <c r="P667" i="2" s="1"/>
  <c r="M667" i="2"/>
  <c r="L667" i="2"/>
  <c r="K667" i="2"/>
  <c r="J667" i="2"/>
  <c r="I667" i="2"/>
  <c r="N666" i="2"/>
  <c r="M666" i="2"/>
  <c r="L666" i="2"/>
  <c r="K666" i="2"/>
  <c r="J666" i="2"/>
  <c r="I666" i="2"/>
  <c r="N665" i="2"/>
  <c r="M665" i="2"/>
  <c r="L665" i="2"/>
  <c r="K665" i="2"/>
  <c r="J665" i="2"/>
  <c r="I665" i="2"/>
  <c r="N664" i="2"/>
  <c r="M664" i="2"/>
  <c r="L664" i="2"/>
  <c r="K664" i="2"/>
  <c r="J664" i="2"/>
  <c r="I664" i="2"/>
  <c r="N663" i="2"/>
  <c r="P663" i="2" s="1"/>
  <c r="M663" i="2"/>
  <c r="L663" i="2"/>
  <c r="K663" i="2"/>
  <c r="J663" i="2"/>
  <c r="I663" i="2"/>
  <c r="N662" i="2"/>
  <c r="M662" i="2"/>
  <c r="L662" i="2"/>
  <c r="K662" i="2"/>
  <c r="J662" i="2"/>
  <c r="I662" i="2"/>
  <c r="N661" i="2"/>
  <c r="M661" i="2"/>
  <c r="L661" i="2"/>
  <c r="K661" i="2"/>
  <c r="J661" i="2"/>
  <c r="I661" i="2"/>
  <c r="N660" i="2"/>
  <c r="M660" i="2"/>
  <c r="L660" i="2"/>
  <c r="K660" i="2"/>
  <c r="J660" i="2"/>
  <c r="I660" i="2"/>
  <c r="N659" i="2"/>
  <c r="P659" i="2" s="1"/>
  <c r="M659" i="2"/>
  <c r="L659" i="2"/>
  <c r="K659" i="2"/>
  <c r="J659" i="2"/>
  <c r="I659" i="2"/>
  <c r="N658" i="2"/>
  <c r="M658" i="2"/>
  <c r="L658" i="2"/>
  <c r="K658" i="2"/>
  <c r="J658" i="2"/>
  <c r="I658" i="2"/>
  <c r="N657" i="2"/>
  <c r="M657" i="2"/>
  <c r="L657" i="2"/>
  <c r="K657" i="2"/>
  <c r="J657" i="2"/>
  <c r="I657" i="2"/>
  <c r="N656" i="2"/>
  <c r="M656" i="2"/>
  <c r="L656" i="2"/>
  <c r="K656" i="2"/>
  <c r="J656" i="2"/>
  <c r="I656" i="2"/>
  <c r="N655" i="2"/>
  <c r="P655" i="2" s="1"/>
  <c r="M655" i="2"/>
  <c r="L655" i="2"/>
  <c r="K655" i="2"/>
  <c r="J655" i="2"/>
  <c r="I655" i="2"/>
  <c r="N654" i="2"/>
  <c r="M654" i="2"/>
  <c r="L654" i="2"/>
  <c r="K654" i="2"/>
  <c r="J654" i="2"/>
  <c r="I654" i="2"/>
  <c r="N653" i="2"/>
  <c r="M653" i="2"/>
  <c r="L653" i="2"/>
  <c r="K653" i="2"/>
  <c r="J653" i="2"/>
  <c r="I653" i="2"/>
  <c r="N652" i="2"/>
  <c r="M652" i="2"/>
  <c r="L652" i="2"/>
  <c r="K652" i="2"/>
  <c r="J652" i="2"/>
  <c r="I652" i="2"/>
  <c r="N651" i="2"/>
  <c r="P651" i="2" s="1"/>
  <c r="M651" i="2"/>
  <c r="L651" i="2"/>
  <c r="K651" i="2"/>
  <c r="J651" i="2"/>
  <c r="I651" i="2"/>
  <c r="N650" i="2"/>
  <c r="M650" i="2"/>
  <c r="L650" i="2"/>
  <c r="K650" i="2"/>
  <c r="J650" i="2"/>
  <c r="I650" i="2"/>
  <c r="N649" i="2"/>
  <c r="M649" i="2"/>
  <c r="L649" i="2"/>
  <c r="K649" i="2"/>
  <c r="J649" i="2"/>
  <c r="I649" i="2"/>
  <c r="N648" i="2"/>
  <c r="M648" i="2"/>
  <c r="L648" i="2"/>
  <c r="K648" i="2"/>
  <c r="J648" i="2"/>
  <c r="I648" i="2"/>
  <c r="N647" i="2"/>
  <c r="P647" i="2" s="1"/>
  <c r="M647" i="2"/>
  <c r="L647" i="2"/>
  <c r="K647" i="2"/>
  <c r="J647" i="2"/>
  <c r="I647" i="2"/>
  <c r="N646" i="2"/>
  <c r="M646" i="2"/>
  <c r="L646" i="2"/>
  <c r="K646" i="2"/>
  <c r="J646" i="2"/>
  <c r="I646" i="2"/>
  <c r="N645" i="2"/>
  <c r="M645" i="2"/>
  <c r="L645" i="2"/>
  <c r="K645" i="2"/>
  <c r="J645" i="2"/>
  <c r="I645" i="2"/>
  <c r="N644" i="2"/>
  <c r="M644" i="2"/>
  <c r="L644" i="2"/>
  <c r="K644" i="2"/>
  <c r="J644" i="2"/>
  <c r="I644" i="2"/>
  <c r="N643" i="2"/>
  <c r="P643" i="2" s="1"/>
  <c r="M643" i="2"/>
  <c r="L643" i="2"/>
  <c r="K643" i="2"/>
  <c r="J643" i="2"/>
  <c r="I643" i="2"/>
  <c r="N642" i="2"/>
  <c r="M642" i="2"/>
  <c r="L642" i="2"/>
  <c r="K642" i="2"/>
  <c r="J642" i="2"/>
  <c r="I642" i="2"/>
  <c r="N641" i="2"/>
  <c r="M641" i="2"/>
  <c r="L641" i="2"/>
  <c r="K641" i="2"/>
  <c r="J641" i="2"/>
  <c r="I641" i="2"/>
  <c r="N640" i="2"/>
  <c r="M640" i="2"/>
  <c r="L640" i="2"/>
  <c r="K640" i="2"/>
  <c r="J640" i="2"/>
  <c r="I640" i="2"/>
  <c r="N639" i="2"/>
  <c r="P639" i="2" s="1"/>
  <c r="M639" i="2"/>
  <c r="L639" i="2"/>
  <c r="K639" i="2"/>
  <c r="J639" i="2"/>
  <c r="I639" i="2"/>
  <c r="N638" i="2"/>
  <c r="M638" i="2"/>
  <c r="L638" i="2"/>
  <c r="K638" i="2"/>
  <c r="J638" i="2"/>
  <c r="I638" i="2"/>
  <c r="N637" i="2"/>
  <c r="M637" i="2"/>
  <c r="L637" i="2"/>
  <c r="K637" i="2"/>
  <c r="J637" i="2"/>
  <c r="I637" i="2"/>
  <c r="N636" i="2"/>
  <c r="M636" i="2"/>
  <c r="L636" i="2"/>
  <c r="K636" i="2"/>
  <c r="J636" i="2"/>
  <c r="I636" i="2"/>
  <c r="N635" i="2"/>
  <c r="P635" i="2" s="1"/>
  <c r="M635" i="2"/>
  <c r="L635" i="2"/>
  <c r="K635" i="2"/>
  <c r="J635" i="2"/>
  <c r="I635" i="2"/>
  <c r="N634" i="2"/>
  <c r="M634" i="2"/>
  <c r="L634" i="2"/>
  <c r="K634" i="2"/>
  <c r="J634" i="2"/>
  <c r="I634" i="2"/>
  <c r="N633" i="2"/>
  <c r="M633" i="2"/>
  <c r="L633" i="2"/>
  <c r="K633" i="2"/>
  <c r="J633" i="2"/>
  <c r="I633" i="2"/>
  <c r="N632" i="2"/>
  <c r="M632" i="2"/>
  <c r="L632" i="2"/>
  <c r="K632" i="2"/>
  <c r="J632" i="2"/>
  <c r="I632" i="2"/>
  <c r="N631" i="2"/>
  <c r="P631" i="2" s="1"/>
  <c r="M631" i="2"/>
  <c r="L631" i="2"/>
  <c r="K631" i="2"/>
  <c r="J631" i="2"/>
  <c r="I631" i="2"/>
  <c r="N630" i="2"/>
  <c r="M630" i="2"/>
  <c r="L630" i="2"/>
  <c r="K630" i="2"/>
  <c r="J630" i="2"/>
  <c r="I630" i="2"/>
  <c r="N629" i="2"/>
  <c r="M629" i="2"/>
  <c r="L629" i="2"/>
  <c r="K629" i="2"/>
  <c r="J629" i="2"/>
  <c r="I629" i="2"/>
  <c r="N628" i="2"/>
  <c r="M628" i="2"/>
  <c r="L628" i="2"/>
  <c r="K628" i="2"/>
  <c r="J628" i="2"/>
  <c r="I628" i="2"/>
  <c r="N627" i="2"/>
  <c r="P627" i="2" s="1"/>
  <c r="M627" i="2"/>
  <c r="L627" i="2"/>
  <c r="K627" i="2"/>
  <c r="J627" i="2"/>
  <c r="I627" i="2"/>
  <c r="N626" i="2"/>
  <c r="M626" i="2"/>
  <c r="L626" i="2"/>
  <c r="K626" i="2"/>
  <c r="J626" i="2"/>
  <c r="I626" i="2"/>
  <c r="N625" i="2"/>
  <c r="M625" i="2"/>
  <c r="L625" i="2"/>
  <c r="K625" i="2"/>
  <c r="J625" i="2"/>
  <c r="I625" i="2"/>
  <c r="N624" i="2"/>
  <c r="M624" i="2"/>
  <c r="L624" i="2"/>
  <c r="K624" i="2"/>
  <c r="J624" i="2"/>
  <c r="I624" i="2"/>
  <c r="N623" i="2"/>
  <c r="P623" i="2" s="1"/>
  <c r="M623" i="2"/>
  <c r="L623" i="2"/>
  <c r="K623" i="2"/>
  <c r="J623" i="2"/>
  <c r="I623" i="2"/>
  <c r="N622" i="2"/>
  <c r="M622" i="2"/>
  <c r="L622" i="2"/>
  <c r="K622" i="2"/>
  <c r="J622" i="2"/>
  <c r="I622" i="2"/>
  <c r="N621" i="2"/>
  <c r="M621" i="2"/>
  <c r="L621" i="2"/>
  <c r="K621" i="2"/>
  <c r="J621" i="2"/>
  <c r="I621" i="2"/>
  <c r="N620" i="2"/>
  <c r="M620" i="2"/>
  <c r="L620" i="2"/>
  <c r="K620" i="2"/>
  <c r="J620" i="2"/>
  <c r="I620" i="2"/>
  <c r="N619" i="2"/>
  <c r="P619" i="2" s="1"/>
  <c r="M619" i="2"/>
  <c r="L619" i="2"/>
  <c r="K619" i="2"/>
  <c r="J619" i="2"/>
  <c r="I619" i="2"/>
  <c r="N618" i="2"/>
  <c r="M618" i="2"/>
  <c r="L618" i="2"/>
  <c r="K618" i="2"/>
  <c r="J618" i="2"/>
  <c r="I618" i="2"/>
  <c r="N617" i="2"/>
  <c r="M617" i="2"/>
  <c r="L617" i="2"/>
  <c r="K617" i="2"/>
  <c r="J617" i="2"/>
  <c r="I617" i="2"/>
  <c r="N616" i="2"/>
  <c r="M616" i="2"/>
  <c r="L616" i="2"/>
  <c r="K616" i="2"/>
  <c r="J616" i="2"/>
  <c r="I616" i="2"/>
  <c r="N615" i="2"/>
  <c r="P615" i="2" s="1"/>
  <c r="M615" i="2"/>
  <c r="L615" i="2"/>
  <c r="K615" i="2"/>
  <c r="J615" i="2"/>
  <c r="I615" i="2"/>
  <c r="N614" i="2"/>
  <c r="M614" i="2"/>
  <c r="L614" i="2"/>
  <c r="K614" i="2"/>
  <c r="J614" i="2"/>
  <c r="I614" i="2"/>
  <c r="N613" i="2"/>
  <c r="M613" i="2"/>
  <c r="L613" i="2"/>
  <c r="K613" i="2"/>
  <c r="J613" i="2"/>
  <c r="I613" i="2"/>
  <c r="N612" i="2"/>
  <c r="M612" i="2"/>
  <c r="L612" i="2"/>
  <c r="K612" i="2"/>
  <c r="J612" i="2"/>
  <c r="I612" i="2"/>
  <c r="N611" i="2"/>
  <c r="P611" i="2" s="1"/>
  <c r="M611" i="2"/>
  <c r="L611" i="2"/>
  <c r="K611" i="2"/>
  <c r="J611" i="2"/>
  <c r="I611" i="2"/>
  <c r="N610" i="2"/>
  <c r="M610" i="2"/>
  <c r="L610" i="2"/>
  <c r="K610" i="2"/>
  <c r="J610" i="2"/>
  <c r="I610" i="2"/>
  <c r="N609" i="2"/>
  <c r="M609" i="2"/>
  <c r="L609" i="2"/>
  <c r="K609" i="2"/>
  <c r="J609" i="2"/>
  <c r="I609" i="2"/>
  <c r="N608" i="2"/>
  <c r="M608" i="2"/>
  <c r="L608" i="2"/>
  <c r="K608" i="2"/>
  <c r="J608" i="2"/>
  <c r="I608" i="2"/>
  <c r="N607" i="2"/>
  <c r="P607" i="2" s="1"/>
  <c r="M607" i="2"/>
  <c r="L607" i="2"/>
  <c r="K607" i="2"/>
  <c r="J607" i="2"/>
  <c r="I607" i="2"/>
  <c r="N606" i="2"/>
  <c r="M606" i="2"/>
  <c r="L606" i="2"/>
  <c r="K606" i="2"/>
  <c r="J606" i="2"/>
  <c r="I606" i="2"/>
  <c r="N605" i="2"/>
  <c r="M605" i="2"/>
  <c r="L605" i="2"/>
  <c r="K605" i="2"/>
  <c r="J605" i="2"/>
  <c r="I605" i="2"/>
  <c r="N604" i="2"/>
  <c r="M604" i="2"/>
  <c r="L604" i="2"/>
  <c r="K604" i="2"/>
  <c r="J604" i="2"/>
  <c r="I604" i="2"/>
  <c r="N603" i="2"/>
  <c r="P603" i="2" s="1"/>
  <c r="M603" i="2"/>
  <c r="L603" i="2"/>
  <c r="K603" i="2"/>
  <c r="J603" i="2"/>
  <c r="I603" i="2"/>
  <c r="N602" i="2"/>
  <c r="M602" i="2"/>
  <c r="L602" i="2"/>
  <c r="K602" i="2"/>
  <c r="J602" i="2"/>
  <c r="I602" i="2"/>
  <c r="N601" i="2"/>
  <c r="M601" i="2"/>
  <c r="L601" i="2"/>
  <c r="K601" i="2"/>
  <c r="J601" i="2"/>
  <c r="I601" i="2"/>
  <c r="N600" i="2"/>
  <c r="M600" i="2"/>
  <c r="L600" i="2"/>
  <c r="K600" i="2"/>
  <c r="J600" i="2"/>
  <c r="I600" i="2"/>
  <c r="N599" i="2"/>
  <c r="P599" i="2" s="1"/>
  <c r="M599" i="2"/>
  <c r="L599" i="2"/>
  <c r="K599" i="2"/>
  <c r="J599" i="2"/>
  <c r="I599" i="2"/>
  <c r="N598" i="2"/>
  <c r="M598" i="2"/>
  <c r="L598" i="2"/>
  <c r="K598" i="2"/>
  <c r="J598" i="2"/>
  <c r="I598" i="2"/>
  <c r="N597" i="2"/>
  <c r="M597" i="2"/>
  <c r="L597" i="2"/>
  <c r="K597" i="2"/>
  <c r="J597" i="2"/>
  <c r="I597" i="2"/>
  <c r="N596" i="2"/>
  <c r="M596" i="2"/>
  <c r="L596" i="2"/>
  <c r="K596" i="2"/>
  <c r="J596" i="2"/>
  <c r="I596" i="2"/>
  <c r="N595" i="2"/>
  <c r="P595" i="2" s="1"/>
  <c r="M595" i="2"/>
  <c r="L595" i="2"/>
  <c r="K595" i="2"/>
  <c r="J595" i="2"/>
  <c r="I595" i="2"/>
  <c r="N594" i="2"/>
  <c r="M594" i="2"/>
  <c r="L594" i="2"/>
  <c r="K594" i="2"/>
  <c r="J594" i="2"/>
  <c r="I594" i="2"/>
  <c r="N593" i="2"/>
  <c r="M593" i="2"/>
  <c r="L593" i="2"/>
  <c r="K593" i="2"/>
  <c r="J593" i="2"/>
  <c r="I593" i="2"/>
  <c r="N592" i="2"/>
  <c r="M592" i="2"/>
  <c r="L592" i="2"/>
  <c r="K592" i="2"/>
  <c r="J592" i="2"/>
  <c r="I592" i="2"/>
  <c r="N591" i="2"/>
  <c r="P591" i="2" s="1"/>
  <c r="M591" i="2"/>
  <c r="L591" i="2"/>
  <c r="K591" i="2"/>
  <c r="J591" i="2"/>
  <c r="I591" i="2"/>
  <c r="N590" i="2"/>
  <c r="M590" i="2"/>
  <c r="L590" i="2"/>
  <c r="K590" i="2"/>
  <c r="J590" i="2"/>
  <c r="I590" i="2"/>
  <c r="N589" i="2"/>
  <c r="M589" i="2"/>
  <c r="L589" i="2"/>
  <c r="K589" i="2"/>
  <c r="J589" i="2"/>
  <c r="I589" i="2"/>
  <c r="N588" i="2"/>
  <c r="M588" i="2"/>
  <c r="L588" i="2"/>
  <c r="K588" i="2"/>
  <c r="J588" i="2"/>
  <c r="I588" i="2"/>
  <c r="N587" i="2"/>
  <c r="P587" i="2" s="1"/>
  <c r="M587" i="2"/>
  <c r="L587" i="2"/>
  <c r="K587" i="2"/>
  <c r="J587" i="2"/>
  <c r="I587" i="2"/>
  <c r="N586" i="2"/>
  <c r="M586" i="2"/>
  <c r="L586" i="2"/>
  <c r="K586" i="2"/>
  <c r="J586" i="2"/>
  <c r="I586" i="2"/>
  <c r="N585" i="2"/>
  <c r="M585" i="2"/>
  <c r="L585" i="2"/>
  <c r="K585" i="2"/>
  <c r="J585" i="2"/>
  <c r="I585" i="2"/>
  <c r="N584" i="2"/>
  <c r="M584" i="2"/>
  <c r="L584" i="2"/>
  <c r="K584" i="2"/>
  <c r="J584" i="2"/>
  <c r="I584" i="2"/>
  <c r="N583" i="2"/>
  <c r="P583" i="2" s="1"/>
  <c r="M583" i="2"/>
  <c r="L583" i="2"/>
  <c r="K583" i="2"/>
  <c r="J583" i="2"/>
  <c r="I583" i="2"/>
  <c r="N582" i="2"/>
  <c r="M582" i="2"/>
  <c r="L582" i="2"/>
  <c r="K582" i="2"/>
  <c r="J582" i="2"/>
  <c r="I582" i="2"/>
  <c r="N581" i="2"/>
  <c r="M581" i="2"/>
  <c r="L581" i="2"/>
  <c r="K581" i="2"/>
  <c r="J581" i="2"/>
  <c r="I581" i="2"/>
  <c r="N580" i="2"/>
  <c r="M580" i="2"/>
  <c r="L580" i="2"/>
  <c r="K580" i="2"/>
  <c r="J580" i="2"/>
  <c r="I580" i="2"/>
  <c r="N579" i="2"/>
  <c r="P579" i="2" s="1"/>
  <c r="M579" i="2"/>
  <c r="L579" i="2"/>
  <c r="K579" i="2"/>
  <c r="J579" i="2"/>
  <c r="I579" i="2"/>
  <c r="N578" i="2"/>
  <c r="M578" i="2"/>
  <c r="L578" i="2"/>
  <c r="K578" i="2"/>
  <c r="J578" i="2"/>
  <c r="I578" i="2"/>
  <c r="N577" i="2"/>
  <c r="M577" i="2"/>
  <c r="L577" i="2"/>
  <c r="K577" i="2"/>
  <c r="J577" i="2"/>
  <c r="I577" i="2"/>
  <c r="N576" i="2"/>
  <c r="M576" i="2"/>
  <c r="L576" i="2"/>
  <c r="K576" i="2"/>
  <c r="J576" i="2"/>
  <c r="I576" i="2"/>
  <c r="N575" i="2"/>
  <c r="P575" i="2" s="1"/>
  <c r="M575" i="2"/>
  <c r="L575" i="2"/>
  <c r="K575" i="2"/>
  <c r="J575" i="2"/>
  <c r="I575" i="2"/>
  <c r="N574" i="2"/>
  <c r="M574" i="2"/>
  <c r="L574" i="2"/>
  <c r="K574" i="2"/>
  <c r="J574" i="2"/>
  <c r="I574" i="2"/>
  <c r="N573" i="2"/>
  <c r="M573" i="2"/>
  <c r="L573" i="2"/>
  <c r="K573" i="2"/>
  <c r="J573" i="2"/>
  <c r="I573" i="2"/>
  <c r="N572" i="2"/>
  <c r="M572" i="2"/>
  <c r="L572" i="2"/>
  <c r="K572" i="2"/>
  <c r="J572" i="2"/>
  <c r="I572" i="2"/>
  <c r="N571" i="2"/>
  <c r="P571" i="2" s="1"/>
  <c r="M571" i="2"/>
  <c r="L571" i="2"/>
  <c r="K571" i="2"/>
  <c r="J571" i="2"/>
  <c r="I571" i="2"/>
  <c r="N570" i="2"/>
  <c r="M570" i="2"/>
  <c r="L570" i="2"/>
  <c r="K570" i="2"/>
  <c r="J570" i="2"/>
  <c r="I570" i="2"/>
  <c r="N569" i="2"/>
  <c r="M569" i="2"/>
  <c r="L569" i="2"/>
  <c r="K569" i="2"/>
  <c r="J569" i="2"/>
  <c r="I569" i="2"/>
  <c r="N568" i="2"/>
  <c r="M568" i="2"/>
  <c r="L568" i="2"/>
  <c r="K568" i="2"/>
  <c r="J568" i="2"/>
  <c r="I568" i="2"/>
  <c r="N567" i="2"/>
  <c r="P567" i="2" s="1"/>
  <c r="M567" i="2"/>
  <c r="L567" i="2"/>
  <c r="K567" i="2"/>
  <c r="J567" i="2"/>
  <c r="I567" i="2"/>
  <c r="N566" i="2"/>
  <c r="M566" i="2"/>
  <c r="L566" i="2"/>
  <c r="K566" i="2"/>
  <c r="J566" i="2"/>
  <c r="I566" i="2"/>
  <c r="N565" i="2"/>
  <c r="M565" i="2"/>
  <c r="L565" i="2"/>
  <c r="K565" i="2"/>
  <c r="J565" i="2"/>
  <c r="I565" i="2"/>
  <c r="N564" i="2"/>
  <c r="M564" i="2"/>
  <c r="L564" i="2"/>
  <c r="K564" i="2"/>
  <c r="J564" i="2"/>
  <c r="I564" i="2"/>
  <c r="N563" i="2"/>
  <c r="P563" i="2" s="1"/>
  <c r="M563" i="2"/>
  <c r="L563" i="2"/>
  <c r="K563" i="2"/>
  <c r="J563" i="2"/>
  <c r="I563" i="2"/>
  <c r="N562" i="2"/>
  <c r="M562" i="2"/>
  <c r="L562" i="2"/>
  <c r="K562" i="2"/>
  <c r="J562" i="2"/>
  <c r="I562" i="2"/>
  <c r="N561" i="2"/>
  <c r="M561" i="2"/>
  <c r="L561" i="2"/>
  <c r="K561" i="2"/>
  <c r="J561" i="2"/>
  <c r="I561" i="2"/>
  <c r="N560" i="2"/>
  <c r="M560" i="2"/>
  <c r="L560" i="2"/>
  <c r="K560" i="2"/>
  <c r="J560" i="2"/>
  <c r="I560" i="2"/>
  <c r="N559" i="2"/>
  <c r="P559" i="2" s="1"/>
  <c r="M559" i="2"/>
  <c r="L559" i="2"/>
  <c r="K559" i="2"/>
  <c r="J559" i="2"/>
  <c r="I559" i="2"/>
  <c r="N558" i="2"/>
  <c r="M558" i="2"/>
  <c r="L558" i="2"/>
  <c r="K558" i="2"/>
  <c r="J558" i="2"/>
  <c r="I558" i="2"/>
  <c r="N557" i="2"/>
  <c r="M557" i="2"/>
  <c r="L557" i="2"/>
  <c r="K557" i="2"/>
  <c r="J557" i="2"/>
  <c r="I557" i="2"/>
  <c r="N556" i="2"/>
  <c r="M556" i="2"/>
  <c r="L556" i="2"/>
  <c r="K556" i="2"/>
  <c r="J556" i="2"/>
  <c r="I556" i="2"/>
  <c r="N555" i="2"/>
  <c r="P555" i="2" s="1"/>
  <c r="M555" i="2"/>
  <c r="L555" i="2"/>
  <c r="K555" i="2"/>
  <c r="J555" i="2"/>
  <c r="I555" i="2"/>
  <c r="N554" i="2"/>
  <c r="M554" i="2"/>
  <c r="L554" i="2"/>
  <c r="K554" i="2"/>
  <c r="J554" i="2"/>
  <c r="I554" i="2"/>
  <c r="N553" i="2"/>
  <c r="M553" i="2"/>
  <c r="L553" i="2"/>
  <c r="K553" i="2"/>
  <c r="J553" i="2"/>
  <c r="I553" i="2"/>
  <c r="N552" i="2"/>
  <c r="M552" i="2"/>
  <c r="L552" i="2"/>
  <c r="K552" i="2"/>
  <c r="J552" i="2"/>
  <c r="I552" i="2"/>
  <c r="N551" i="2"/>
  <c r="P551" i="2" s="1"/>
  <c r="M551" i="2"/>
  <c r="L551" i="2"/>
  <c r="K551" i="2"/>
  <c r="J551" i="2"/>
  <c r="I551" i="2"/>
  <c r="N550" i="2"/>
  <c r="M550" i="2"/>
  <c r="L550" i="2"/>
  <c r="K550" i="2"/>
  <c r="J550" i="2"/>
  <c r="I550" i="2"/>
  <c r="N549" i="2"/>
  <c r="M549" i="2"/>
  <c r="L549" i="2"/>
  <c r="K549" i="2"/>
  <c r="J549" i="2"/>
  <c r="I549" i="2"/>
  <c r="N548" i="2"/>
  <c r="M548" i="2"/>
  <c r="L548" i="2"/>
  <c r="K548" i="2"/>
  <c r="J548" i="2"/>
  <c r="I548" i="2"/>
  <c r="N547" i="2"/>
  <c r="P547" i="2" s="1"/>
  <c r="M547" i="2"/>
  <c r="L547" i="2"/>
  <c r="K547" i="2"/>
  <c r="J547" i="2"/>
  <c r="I547" i="2"/>
  <c r="N546" i="2"/>
  <c r="M546" i="2"/>
  <c r="L546" i="2"/>
  <c r="K546" i="2"/>
  <c r="J546" i="2"/>
  <c r="I546" i="2"/>
  <c r="N545" i="2"/>
  <c r="M545" i="2"/>
  <c r="L545" i="2"/>
  <c r="K545" i="2"/>
  <c r="J545" i="2"/>
  <c r="I545" i="2"/>
  <c r="N544" i="2"/>
  <c r="M544" i="2"/>
  <c r="L544" i="2"/>
  <c r="K544" i="2"/>
  <c r="J544" i="2"/>
  <c r="I544" i="2"/>
  <c r="N543" i="2"/>
  <c r="P543" i="2" s="1"/>
  <c r="M543" i="2"/>
  <c r="L543" i="2"/>
  <c r="K543" i="2"/>
  <c r="J543" i="2"/>
  <c r="I543" i="2"/>
  <c r="N542" i="2"/>
  <c r="M542" i="2"/>
  <c r="L542" i="2"/>
  <c r="K542" i="2"/>
  <c r="J542" i="2"/>
  <c r="I542" i="2"/>
  <c r="N541" i="2"/>
  <c r="M541" i="2"/>
  <c r="L541" i="2"/>
  <c r="K541" i="2"/>
  <c r="J541" i="2"/>
  <c r="I541" i="2"/>
  <c r="N540" i="2"/>
  <c r="M540" i="2"/>
  <c r="L540" i="2"/>
  <c r="K540" i="2"/>
  <c r="J540" i="2"/>
  <c r="I540" i="2"/>
  <c r="N539" i="2"/>
  <c r="P539" i="2" s="1"/>
  <c r="M539" i="2"/>
  <c r="L539" i="2"/>
  <c r="K539" i="2"/>
  <c r="J539" i="2"/>
  <c r="I539" i="2"/>
  <c r="N538" i="2"/>
  <c r="M538" i="2"/>
  <c r="L538" i="2"/>
  <c r="K538" i="2"/>
  <c r="J538" i="2"/>
  <c r="I538" i="2"/>
  <c r="N537" i="2"/>
  <c r="M537" i="2"/>
  <c r="L537" i="2"/>
  <c r="K537" i="2"/>
  <c r="J537" i="2"/>
  <c r="I537" i="2"/>
  <c r="N536" i="2"/>
  <c r="M536" i="2"/>
  <c r="L536" i="2"/>
  <c r="K536" i="2"/>
  <c r="J536" i="2"/>
  <c r="I536" i="2"/>
  <c r="N535" i="2"/>
  <c r="P535" i="2" s="1"/>
  <c r="M535" i="2"/>
  <c r="L535" i="2"/>
  <c r="K535" i="2"/>
  <c r="J535" i="2"/>
  <c r="I535" i="2"/>
  <c r="N534" i="2"/>
  <c r="M534" i="2"/>
  <c r="L534" i="2"/>
  <c r="K534" i="2"/>
  <c r="J534" i="2"/>
  <c r="I534" i="2"/>
  <c r="N533" i="2"/>
  <c r="M533" i="2"/>
  <c r="L533" i="2"/>
  <c r="K533" i="2"/>
  <c r="J533" i="2"/>
  <c r="I533" i="2"/>
  <c r="N532" i="2"/>
  <c r="M532" i="2"/>
  <c r="L532" i="2"/>
  <c r="K532" i="2"/>
  <c r="J532" i="2"/>
  <c r="I532" i="2"/>
  <c r="N531" i="2"/>
  <c r="P531" i="2" s="1"/>
  <c r="M531" i="2"/>
  <c r="L531" i="2"/>
  <c r="K531" i="2"/>
  <c r="J531" i="2"/>
  <c r="I531" i="2"/>
  <c r="N530" i="2"/>
  <c r="M530" i="2"/>
  <c r="L530" i="2"/>
  <c r="K530" i="2"/>
  <c r="J530" i="2"/>
  <c r="I530" i="2"/>
  <c r="N529" i="2"/>
  <c r="M529" i="2"/>
  <c r="L529" i="2"/>
  <c r="K529" i="2"/>
  <c r="J529" i="2"/>
  <c r="I529" i="2"/>
  <c r="N528" i="2"/>
  <c r="M528" i="2"/>
  <c r="L528" i="2"/>
  <c r="K528" i="2"/>
  <c r="J528" i="2"/>
  <c r="I528" i="2"/>
  <c r="N527" i="2"/>
  <c r="P527" i="2" s="1"/>
  <c r="M527" i="2"/>
  <c r="L527" i="2"/>
  <c r="K527" i="2"/>
  <c r="J527" i="2"/>
  <c r="I527" i="2"/>
  <c r="N526" i="2"/>
  <c r="M526" i="2"/>
  <c r="L526" i="2"/>
  <c r="K526" i="2"/>
  <c r="J526" i="2"/>
  <c r="I526" i="2"/>
  <c r="N525" i="2"/>
  <c r="M525" i="2"/>
  <c r="L525" i="2"/>
  <c r="K525" i="2"/>
  <c r="J525" i="2"/>
  <c r="I525" i="2"/>
  <c r="N524" i="2"/>
  <c r="M524" i="2"/>
  <c r="L524" i="2"/>
  <c r="K524" i="2"/>
  <c r="J524" i="2"/>
  <c r="I524" i="2"/>
  <c r="N523" i="2"/>
  <c r="P523" i="2" s="1"/>
  <c r="M523" i="2"/>
  <c r="L523" i="2"/>
  <c r="K523" i="2"/>
  <c r="J523" i="2"/>
  <c r="I523" i="2"/>
  <c r="N522" i="2"/>
  <c r="M522" i="2"/>
  <c r="L522" i="2"/>
  <c r="K522" i="2"/>
  <c r="J522" i="2"/>
  <c r="I522" i="2"/>
  <c r="N521" i="2"/>
  <c r="M521" i="2"/>
  <c r="L521" i="2"/>
  <c r="K521" i="2"/>
  <c r="J521" i="2"/>
  <c r="I521" i="2"/>
  <c r="N520" i="2"/>
  <c r="M520" i="2"/>
  <c r="L520" i="2"/>
  <c r="K520" i="2"/>
  <c r="J520" i="2"/>
  <c r="I520" i="2"/>
  <c r="N519" i="2"/>
  <c r="P519" i="2" s="1"/>
  <c r="M519" i="2"/>
  <c r="L519" i="2"/>
  <c r="K519" i="2"/>
  <c r="J519" i="2"/>
  <c r="I519" i="2"/>
  <c r="N518" i="2"/>
  <c r="M518" i="2"/>
  <c r="L518" i="2"/>
  <c r="K518" i="2"/>
  <c r="J518" i="2"/>
  <c r="I518" i="2"/>
  <c r="N517" i="2"/>
  <c r="M517" i="2"/>
  <c r="L517" i="2"/>
  <c r="K517" i="2"/>
  <c r="J517" i="2"/>
  <c r="I517" i="2"/>
  <c r="N516" i="2"/>
  <c r="M516" i="2"/>
  <c r="L516" i="2"/>
  <c r="K516" i="2"/>
  <c r="J516" i="2"/>
  <c r="I516" i="2"/>
  <c r="N515" i="2"/>
  <c r="P515" i="2" s="1"/>
  <c r="M515" i="2"/>
  <c r="L515" i="2"/>
  <c r="K515" i="2"/>
  <c r="J515" i="2"/>
  <c r="I515" i="2"/>
  <c r="N514" i="2"/>
  <c r="M514" i="2"/>
  <c r="L514" i="2"/>
  <c r="K514" i="2"/>
  <c r="J514" i="2"/>
  <c r="I514" i="2"/>
  <c r="N513" i="2"/>
  <c r="M513" i="2"/>
  <c r="L513" i="2"/>
  <c r="K513" i="2"/>
  <c r="J513" i="2"/>
  <c r="I513" i="2"/>
  <c r="N512" i="2"/>
  <c r="M512" i="2"/>
  <c r="L512" i="2"/>
  <c r="K512" i="2"/>
  <c r="J512" i="2"/>
  <c r="I512" i="2"/>
  <c r="N511" i="2"/>
  <c r="P511" i="2" s="1"/>
  <c r="M511" i="2"/>
  <c r="L511" i="2"/>
  <c r="K511" i="2"/>
  <c r="J511" i="2"/>
  <c r="I511" i="2"/>
  <c r="N510" i="2"/>
  <c r="M510" i="2"/>
  <c r="L510" i="2"/>
  <c r="K510" i="2"/>
  <c r="J510" i="2"/>
  <c r="I510" i="2"/>
  <c r="N509" i="2"/>
  <c r="M509" i="2"/>
  <c r="L509" i="2"/>
  <c r="K509" i="2"/>
  <c r="J509" i="2"/>
  <c r="I509" i="2"/>
  <c r="N508" i="2"/>
  <c r="M508" i="2"/>
  <c r="L508" i="2"/>
  <c r="K508" i="2"/>
  <c r="J508" i="2"/>
  <c r="I508" i="2"/>
  <c r="N507" i="2"/>
  <c r="P507" i="2" s="1"/>
  <c r="M507" i="2"/>
  <c r="L507" i="2"/>
  <c r="K507" i="2"/>
  <c r="J507" i="2"/>
  <c r="I507" i="2"/>
  <c r="N506" i="2"/>
  <c r="M506" i="2"/>
  <c r="L506" i="2"/>
  <c r="K506" i="2"/>
  <c r="J506" i="2"/>
  <c r="I506" i="2"/>
  <c r="N505" i="2"/>
  <c r="M505" i="2"/>
  <c r="L505" i="2"/>
  <c r="K505" i="2"/>
  <c r="J505" i="2"/>
  <c r="I505" i="2"/>
  <c r="N504" i="2"/>
  <c r="M504" i="2"/>
  <c r="L504" i="2"/>
  <c r="K504" i="2"/>
  <c r="J504" i="2"/>
  <c r="I504" i="2"/>
  <c r="N503" i="2"/>
  <c r="P503" i="2" s="1"/>
  <c r="M503" i="2"/>
  <c r="L503" i="2"/>
  <c r="K503" i="2"/>
  <c r="J503" i="2"/>
  <c r="I503" i="2"/>
  <c r="N502" i="2"/>
  <c r="M502" i="2"/>
  <c r="L502" i="2"/>
  <c r="K502" i="2"/>
  <c r="J502" i="2"/>
  <c r="I502" i="2"/>
  <c r="N501" i="2"/>
  <c r="M501" i="2"/>
  <c r="L501" i="2"/>
  <c r="K501" i="2"/>
  <c r="J501" i="2"/>
  <c r="I501" i="2"/>
  <c r="N500" i="2"/>
  <c r="M500" i="2"/>
  <c r="L500" i="2"/>
  <c r="K500" i="2"/>
  <c r="J500" i="2"/>
  <c r="I500" i="2"/>
  <c r="N499" i="2"/>
  <c r="P499" i="2" s="1"/>
  <c r="M499" i="2"/>
  <c r="L499" i="2"/>
  <c r="K499" i="2"/>
  <c r="J499" i="2"/>
  <c r="I499" i="2"/>
  <c r="N498" i="2"/>
  <c r="M498" i="2"/>
  <c r="L498" i="2"/>
  <c r="K498" i="2"/>
  <c r="J498" i="2"/>
  <c r="I498" i="2"/>
  <c r="N497" i="2"/>
  <c r="M497" i="2"/>
  <c r="L497" i="2"/>
  <c r="K497" i="2"/>
  <c r="J497" i="2"/>
  <c r="I497" i="2"/>
  <c r="N496" i="2"/>
  <c r="M496" i="2"/>
  <c r="L496" i="2"/>
  <c r="K496" i="2"/>
  <c r="J496" i="2"/>
  <c r="I496" i="2"/>
  <c r="N495" i="2"/>
  <c r="P495" i="2" s="1"/>
  <c r="M495" i="2"/>
  <c r="L495" i="2"/>
  <c r="K495" i="2"/>
  <c r="J495" i="2"/>
  <c r="I495" i="2"/>
  <c r="N494" i="2"/>
  <c r="M494" i="2"/>
  <c r="L494" i="2"/>
  <c r="K494" i="2"/>
  <c r="J494" i="2"/>
  <c r="I494" i="2"/>
  <c r="N493" i="2"/>
  <c r="M493" i="2"/>
  <c r="L493" i="2"/>
  <c r="K493" i="2"/>
  <c r="J493" i="2"/>
  <c r="I493" i="2"/>
  <c r="N492" i="2"/>
  <c r="M492" i="2"/>
  <c r="L492" i="2"/>
  <c r="K492" i="2"/>
  <c r="J492" i="2"/>
  <c r="I492" i="2"/>
  <c r="N491" i="2"/>
  <c r="P491" i="2" s="1"/>
  <c r="M491" i="2"/>
  <c r="L491" i="2"/>
  <c r="K491" i="2"/>
  <c r="J491" i="2"/>
  <c r="I491" i="2"/>
  <c r="N490" i="2"/>
  <c r="M490" i="2"/>
  <c r="L490" i="2"/>
  <c r="K490" i="2"/>
  <c r="J490" i="2"/>
  <c r="I490" i="2"/>
  <c r="N489" i="2"/>
  <c r="M489" i="2"/>
  <c r="L489" i="2"/>
  <c r="K489" i="2"/>
  <c r="J489" i="2"/>
  <c r="I489" i="2"/>
  <c r="N488" i="2"/>
  <c r="M488" i="2"/>
  <c r="L488" i="2"/>
  <c r="K488" i="2"/>
  <c r="J488" i="2"/>
  <c r="I488" i="2"/>
  <c r="N487" i="2"/>
  <c r="P487" i="2" s="1"/>
  <c r="M487" i="2"/>
  <c r="L487" i="2"/>
  <c r="K487" i="2"/>
  <c r="J487" i="2"/>
  <c r="I487" i="2"/>
  <c r="N486" i="2"/>
  <c r="M486" i="2"/>
  <c r="L486" i="2"/>
  <c r="K486" i="2"/>
  <c r="J486" i="2"/>
  <c r="I486" i="2"/>
  <c r="N485" i="2"/>
  <c r="M485" i="2"/>
  <c r="L485" i="2"/>
  <c r="K485" i="2"/>
  <c r="J485" i="2"/>
  <c r="I485" i="2"/>
  <c r="N484" i="2"/>
  <c r="M484" i="2"/>
  <c r="L484" i="2"/>
  <c r="K484" i="2"/>
  <c r="J484" i="2"/>
  <c r="I484" i="2"/>
  <c r="N483" i="2"/>
  <c r="P483" i="2" s="1"/>
  <c r="M483" i="2"/>
  <c r="L483" i="2"/>
  <c r="K483" i="2"/>
  <c r="J483" i="2"/>
  <c r="I483" i="2"/>
  <c r="N482" i="2"/>
  <c r="M482" i="2"/>
  <c r="L482" i="2"/>
  <c r="K482" i="2"/>
  <c r="J482" i="2"/>
  <c r="I482" i="2"/>
  <c r="N481" i="2"/>
  <c r="M481" i="2"/>
  <c r="L481" i="2"/>
  <c r="K481" i="2"/>
  <c r="J481" i="2"/>
  <c r="I481" i="2"/>
  <c r="N480" i="2"/>
  <c r="M480" i="2"/>
  <c r="L480" i="2"/>
  <c r="K480" i="2"/>
  <c r="J480" i="2"/>
  <c r="I480" i="2"/>
  <c r="N479" i="2"/>
  <c r="P479" i="2" s="1"/>
  <c r="M479" i="2"/>
  <c r="L479" i="2"/>
  <c r="K479" i="2"/>
  <c r="J479" i="2"/>
  <c r="I479" i="2"/>
  <c r="N478" i="2"/>
  <c r="M478" i="2"/>
  <c r="L478" i="2"/>
  <c r="K478" i="2"/>
  <c r="J478" i="2"/>
  <c r="I478" i="2"/>
  <c r="N477" i="2"/>
  <c r="M477" i="2"/>
  <c r="L477" i="2"/>
  <c r="K477" i="2"/>
  <c r="J477" i="2"/>
  <c r="I477" i="2"/>
  <c r="N476" i="2"/>
  <c r="M476" i="2"/>
  <c r="L476" i="2"/>
  <c r="K476" i="2"/>
  <c r="J476" i="2"/>
  <c r="I476" i="2"/>
  <c r="N475" i="2"/>
  <c r="P475" i="2" s="1"/>
  <c r="M475" i="2"/>
  <c r="L475" i="2"/>
  <c r="K475" i="2"/>
  <c r="J475" i="2"/>
  <c r="I475" i="2"/>
  <c r="N474" i="2"/>
  <c r="M474" i="2"/>
  <c r="L474" i="2"/>
  <c r="K474" i="2"/>
  <c r="J474" i="2"/>
  <c r="I474" i="2"/>
  <c r="N473" i="2"/>
  <c r="M473" i="2"/>
  <c r="L473" i="2"/>
  <c r="K473" i="2"/>
  <c r="J473" i="2"/>
  <c r="I473" i="2"/>
  <c r="N472" i="2"/>
  <c r="M472" i="2"/>
  <c r="L472" i="2"/>
  <c r="K472" i="2"/>
  <c r="J472" i="2"/>
  <c r="I472" i="2"/>
  <c r="N471" i="2"/>
  <c r="P471" i="2" s="1"/>
  <c r="M471" i="2"/>
  <c r="L471" i="2"/>
  <c r="K471" i="2"/>
  <c r="J471" i="2"/>
  <c r="I471" i="2"/>
  <c r="N470" i="2"/>
  <c r="M470" i="2"/>
  <c r="L470" i="2"/>
  <c r="K470" i="2"/>
  <c r="J470" i="2"/>
  <c r="I470" i="2"/>
  <c r="N469" i="2"/>
  <c r="M469" i="2"/>
  <c r="L469" i="2"/>
  <c r="K469" i="2"/>
  <c r="J469" i="2"/>
  <c r="I469" i="2"/>
  <c r="N468" i="2"/>
  <c r="M468" i="2"/>
  <c r="L468" i="2"/>
  <c r="K468" i="2"/>
  <c r="J468" i="2"/>
  <c r="I468" i="2"/>
  <c r="N467" i="2"/>
  <c r="P467" i="2" s="1"/>
  <c r="M467" i="2"/>
  <c r="L467" i="2"/>
  <c r="K467" i="2"/>
  <c r="J467" i="2"/>
  <c r="I467" i="2"/>
  <c r="N466" i="2"/>
  <c r="M466" i="2"/>
  <c r="L466" i="2"/>
  <c r="K466" i="2"/>
  <c r="J466" i="2"/>
  <c r="I466" i="2"/>
  <c r="N465" i="2"/>
  <c r="M465" i="2"/>
  <c r="L465" i="2"/>
  <c r="K465" i="2"/>
  <c r="J465" i="2"/>
  <c r="I465" i="2"/>
  <c r="N464" i="2"/>
  <c r="M464" i="2"/>
  <c r="L464" i="2"/>
  <c r="K464" i="2"/>
  <c r="J464" i="2"/>
  <c r="I464" i="2"/>
  <c r="N463" i="2"/>
  <c r="P463" i="2" s="1"/>
  <c r="M463" i="2"/>
  <c r="L463" i="2"/>
  <c r="K463" i="2"/>
  <c r="J463" i="2"/>
  <c r="I463" i="2"/>
  <c r="N462" i="2"/>
  <c r="M462" i="2"/>
  <c r="L462" i="2"/>
  <c r="K462" i="2"/>
  <c r="J462" i="2"/>
  <c r="I462" i="2"/>
  <c r="N461" i="2"/>
  <c r="M461" i="2"/>
  <c r="L461" i="2"/>
  <c r="K461" i="2"/>
  <c r="J461" i="2"/>
  <c r="I461" i="2"/>
  <c r="N460" i="2"/>
  <c r="M460" i="2"/>
  <c r="L460" i="2"/>
  <c r="K460" i="2"/>
  <c r="J460" i="2"/>
  <c r="I460" i="2"/>
  <c r="N459" i="2"/>
  <c r="P459" i="2" s="1"/>
  <c r="M459" i="2"/>
  <c r="L459" i="2"/>
  <c r="K459" i="2"/>
  <c r="J459" i="2"/>
  <c r="I459" i="2"/>
  <c r="N458" i="2"/>
  <c r="M458" i="2"/>
  <c r="L458" i="2"/>
  <c r="K458" i="2"/>
  <c r="J458" i="2"/>
  <c r="I458" i="2"/>
  <c r="N457" i="2"/>
  <c r="M457" i="2"/>
  <c r="L457" i="2"/>
  <c r="K457" i="2"/>
  <c r="J457" i="2"/>
  <c r="I457" i="2"/>
  <c r="N456" i="2"/>
  <c r="M456" i="2"/>
  <c r="L456" i="2"/>
  <c r="K456" i="2"/>
  <c r="J456" i="2"/>
  <c r="I456" i="2"/>
  <c r="N455" i="2"/>
  <c r="P455" i="2" s="1"/>
  <c r="M455" i="2"/>
  <c r="L455" i="2"/>
  <c r="K455" i="2"/>
  <c r="J455" i="2"/>
  <c r="I455" i="2"/>
  <c r="N454" i="2"/>
  <c r="M454" i="2"/>
  <c r="L454" i="2"/>
  <c r="K454" i="2"/>
  <c r="J454" i="2"/>
  <c r="I454" i="2"/>
  <c r="N453" i="2"/>
  <c r="M453" i="2"/>
  <c r="L453" i="2"/>
  <c r="K453" i="2"/>
  <c r="J453" i="2"/>
  <c r="I453" i="2"/>
  <c r="N452" i="2"/>
  <c r="M452" i="2"/>
  <c r="L452" i="2"/>
  <c r="K452" i="2"/>
  <c r="J452" i="2"/>
  <c r="I452" i="2"/>
  <c r="N451" i="2"/>
  <c r="P451" i="2" s="1"/>
  <c r="M451" i="2"/>
  <c r="L451" i="2"/>
  <c r="K451" i="2"/>
  <c r="J451" i="2"/>
  <c r="I451" i="2"/>
  <c r="N450" i="2"/>
  <c r="M450" i="2"/>
  <c r="L450" i="2"/>
  <c r="K450" i="2"/>
  <c r="J450" i="2"/>
  <c r="I450" i="2"/>
  <c r="N449" i="2"/>
  <c r="M449" i="2"/>
  <c r="L449" i="2"/>
  <c r="K449" i="2"/>
  <c r="J449" i="2"/>
  <c r="I449" i="2"/>
  <c r="N448" i="2"/>
  <c r="M448" i="2"/>
  <c r="L448" i="2"/>
  <c r="K448" i="2"/>
  <c r="J448" i="2"/>
  <c r="I448" i="2"/>
  <c r="N447" i="2"/>
  <c r="P447" i="2" s="1"/>
  <c r="M447" i="2"/>
  <c r="L447" i="2"/>
  <c r="K447" i="2"/>
  <c r="J447" i="2"/>
  <c r="I447" i="2"/>
  <c r="N446" i="2"/>
  <c r="M446" i="2"/>
  <c r="L446" i="2"/>
  <c r="K446" i="2"/>
  <c r="J446" i="2"/>
  <c r="I446" i="2"/>
  <c r="N445" i="2"/>
  <c r="M445" i="2"/>
  <c r="L445" i="2"/>
  <c r="K445" i="2"/>
  <c r="J445" i="2"/>
  <c r="I445" i="2"/>
  <c r="N444" i="2"/>
  <c r="M444" i="2"/>
  <c r="L444" i="2"/>
  <c r="K444" i="2"/>
  <c r="J444" i="2"/>
  <c r="I444" i="2"/>
  <c r="N443" i="2"/>
  <c r="P443" i="2" s="1"/>
  <c r="M443" i="2"/>
  <c r="L443" i="2"/>
  <c r="K443" i="2"/>
  <c r="J443" i="2"/>
  <c r="I443" i="2"/>
  <c r="N442" i="2"/>
  <c r="M442" i="2"/>
  <c r="L442" i="2"/>
  <c r="K442" i="2"/>
  <c r="J442" i="2"/>
  <c r="I442" i="2"/>
  <c r="N441" i="2"/>
  <c r="M441" i="2"/>
  <c r="L441" i="2"/>
  <c r="K441" i="2"/>
  <c r="J441" i="2"/>
  <c r="I441" i="2"/>
  <c r="N440" i="2"/>
  <c r="M440" i="2"/>
  <c r="L440" i="2"/>
  <c r="K440" i="2"/>
  <c r="J440" i="2"/>
  <c r="I440" i="2"/>
  <c r="N439" i="2"/>
  <c r="P439" i="2" s="1"/>
  <c r="M439" i="2"/>
  <c r="L439" i="2"/>
  <c r="K439" i="2"/>
  <c r="J439" i="2"/>
  <c r="I439" i="2"/>
  <c r="N438" i="2"/>
  <c r="M438" i="2"/>
  <c r="L438" i="2"/>
  <c r="K438" i="2"/>
  <c r="J438" i="2"/>
  <c r="I438" i="2"/>
  <c r="N437" i="2"/>
  <c r="M437" i="2"/>
  <c r="L437" i="2"/>
  <c r="K437" i="2"/>
  <c r="J437" i="2"/>
  <c r="I437" i="2"/>
  <c r="N436" i="2"/>
  <c r="M436" i="2"/>
  <c r="L436" i="2"/>
  <c r="K436" i="2"/>
  <c r="J436" i="2"/>
  <c r="I436" i="2"/>
  <c r="N435" i="2"/>
  <c r="P435" i="2" s="1"/>
  <c r="M435" i="2"/>
  <c r="L435" i="2"/>
  <c r="K435" i="2"/>
  <c r="J435" i="2"/>
  <c r="I435" i="2"/>
  <c r="N434" i="2"/>
  <c r="M434" i="2"/>
  <c r="L434" i="2"/>
  <c r="K434" i="2"/>
  <c r="J434" i="2"/>
  <c r="I434" i="2"/>
  <c r="N433" i="2"/>
  <c r="M433" i="2"/>
  <c r="L433" i="2"/>
  <c r="K433" i="2"/>
  <c r="J433" i="2"/>
  <c r="I433" i="2"/>
  <c r="N432" i="2"/>
  <c r="M432" i="2"/>
  <c r="L432" i="2"/>
  <c r="K432" i="2"/>
  <c r="J432" i="2"/>
  <c r="I432" i="2"/>
  <c r="N431" i="2"/>
  <c r="P431" i="2" s="1"/>
  <c r="M431" i="2"/>
  <c r="L431" i="2"/>
  <c r="K431" i="2"/>
  <c r="J431" i="2"/>
  <c r="I431" i="2"/>
  <c r="N430" i="2"/>
  <c r="M430" i="2"/>
  <c r="L430" i="2"/>
  <c r="K430" i="2"/>
  <c r="J430" i="2"/>
  <c r="I430" i="2"/>
  <c r="N429" i="2"/>
  <c r="M429" i="2"/>
  <c r="L429" i="2"/>
  <c r="K429" i="2"/>
  <c r="J429" i="2"/>
  <c r="I429" i="2"/>
  <c r="N428" i="2"/>
  <c r="M428" i="2"/>
  <c r="L428" i="2"/>
  <c r="K428" i="2"/>
  <c r="J428" i="2"/>
  <c r="I428" i="2"/>
  <c r="N427" i="2"/>
  <c r="P427" i="2" s="1"/>
  <c r="M427" i="2"/>
  <c r="L427" i="2"/>
  <c r="K427" i="2"/>
  <c r="J427" i="2"/>
  <c r="I427" i="2"/>
  <c r="N426" i="2"/>
  <c r="M426" i="2"/>
  <c r="L426" i="2"/>
  <c r="K426" i="2"/>
  <c r="J426" i="2"/>
  <c r="I426" i="2"/>
  <c r="N425" i="2"/>
  <c r="M425" i="2"/>
  <c r="L425" i="2"/>
  <c r="K425" i="2"/>
  <c r="J425" i="2"/>
  <c r="I425" i="2"/>
  <c r="N424" i="2"/>
  <c r="M424" i="2"/>
  <c r="L424" i="2"/>
  <c r="K424" i="2"/>
  <c r="J424" i="2"/>
  <c r="I424" i="2"/>
  <c r="N423" i="2"/>
  <c r="P423" i="2" s="1"/>
  <c r="M423" i="2"/>
  <c r="L423" i="2"/>
  <c r="K423" i="2"/>
  <c r="J423" i="2"/>
  <c r="I423" i="2"/>
  <c r="N422" i="2"/>
  <c r="M422" i="2"/>
  <c r="L422" i="2"/>
  <c r="K422" i="2"/>
  <c r="J422" i="2"/>
  <c r="I422" i="2"/>
  <c r="N421" i="2"/>
  <c r="M421" i="2"/>
  <c r="L421" i="2"/>
  <c r="K421" i="2"/>
  <c r="J421" i="2"/>
  <c r="I421" i="2"/>
  <c r="N420" i="2"/>
  <c r="M420" i="2"/>
  <c r="L420" i="2"/>
  <c r="K420" i="2"/>
  <c r="J420" i="2"/>
  <c r="I420" i="2"/>
  <c r="N419" i="2"/>
  <c r="P419" i="2" s="1"/>
  <c r="M419" i="2"/>
  <c r="L419" i="2"/>
  <c r="K419" i="2"/>
  <c r="J419" i="2"/>
  <c r="I419" i="2"/>
  <c r="N418" i="2"/>
  <c r="M418" i="2"/>
  <c r="L418" i="2"/>
  <c r="K418" i="2"/>
  <c r="J418" i="2"/>
  <c r="I418" i="2"/>
  <c r="N417" i="2"/>
  <c r="M417" i="2"/>
  <c r="L417" i="2"/>
  <c r="K417" i="2"/>
  <c r="J417" i="2"/>
  <c r="I417" i="2"/>
  <c r="N416" i="2"/>
  <c r="M416" i="2"/>
  <c r="L416" i="2"/>
  <c r="K416" i="2"/>
  <c r="J416" i="2"/>
  <c r="I416" i="2"/>
  <c r="N415" i="2"/>
  <c r="P415" i="2" s="1"/>
  <c r="M415" i="2"/>
  <c r="L415" i="2"/>
  <c r="K415" i="2"/>
  <c r="J415" i="2"/>
  <c r="I415" i="2"/>
  <c r="N414" i="2"/>
  <c r="M414" i="2"/>
  <c r="L414" i="2"/>
  <c r="K414" i="2"/>
  <c r="J414" i="2"/>
  <c r="I414" i="2"/>
  <c r="N413" i="2"/>
  <c r="M413" i="2"/>
  <c r="L413" i="2"/>
  <c r="K413" i="2"/>
  <c r="J413" i="2"/>
  <c r="I413" i="2"/>
  <c r="N412" i="2"/>
  <c r="M412" i="2"/>
  <c r="L412" i="2"/>
  <c r="K412" i="2"/>
  <c r="J412" i="2"/>
  <c r="I412" i="2"/>
  <c r="N411" i="2"/>
  <c r="P411" i="2" s="1"/>
  <c r="M411" i="2"/>
  <c r="L411" i="2"/>
  <c r="K411" i="2"/>
  <c r="J411" i="2"/>
  <c r="I411" i="2"/>
  <c r="N410" i="2"/>
  <c r="M410" i="2"/>
  <c r="L410" i="2"/>
  <c r="K410" i="2"/>
  <c r="J410" i="2"/>
  <c r="I410" i="2"/>
  <c r="N409" i="2"/>
  <c r="M409" i="2"/>
  <c r="L409" i="2"/>
  <c r="K409" i="2"/>
  <c r="J409" i="2"/>
  <c r="I409" i="2"/>
  <c r="N408" i="2"/>
  <c r="M408" i="2"/>
  <c r="L408" i="2"/>
  <c r="K408" i="2"/>
  <c r="J408" i="2"/>
  <c r="I408" i="2"/>
  <c r="N407" i="2"/>
  <c r="P407" i="2" s="1"/>
  <c r="M407" i="2"/>
  <c r="L407" i="2"/>
  <c r="K407" i="2"/>
  <c r="J407" i="2"/>
  <c r="I407" i="2"/>
  <c r="N406" i="2"/>
  <c r="M406" i="2"/>
  <c r="L406" i="2"/>
  <c r="K406" i="2"/>
  <c r="J406" i="2"/>
  <c r="I406" i="2"/>
  <c r="N405" i="2"/>
  <c r="M405" i="2"/>
  <c r="L405" i="2"/>
  <c r="K405" i="2"/>
  <c r="J405" i="2"/>
  <c r="I405" i="2"/>
  <c r="N404" i="2"/>
  <c r="M404" i="2"/>
  <c r="L404" i="2"/>
  <c r="K404" i="2"/>
  <c r="J404" i="2"/>
  <c r="I404" i="2"/>
  <c r="N403" i="2"/>
  <c r="P403" i="2" s="1"/>
  <c r="M403" i="2"/>
  <c r="L403" i="2"/>
  <c r="K403" i="2"/>
  <c r="J403" i="2"/>
  <c r="I403" i="2"/>
  <c r="N402" i="2"/>
  <c r="M402" i="2"/>
  <c r="L402" i="2"/>
  <c r="K402" i="2"/>
  <c r="J402" i="2"/>
  <c r="I402" i="2"/>
  <c r="N401" i="2"/>
  <c r="M401" i="2"/>
  <c r="L401" i="2"/>
  <c r="K401" i="2"/>
  <c r="J401" i="2"/>
  <c r="I401" i="2"/>
  <c r="N400" i="2"/>
  <c r="M400" i="2"/>
  <c r="L400" i="2"/>
  <c r="K400" i="2"/>
  <c r="J400" i="2"/>
  <c r="I400" i="2"/>
  <c r="N399" i="2"/>
  <c r="P399" i="2" s="1"/>
  <c r="M399" i="2"/>
  <c r="L399" i="2"/>
  <c r="K399" i="2"/>
  <c r="J399" i="2"/>
  <c r="I399" i="2"/>
  <c r="N398" i="2"/>
  <c r="M398" i="2"/>
  <c r="L398" i="2"/>
  <c r="K398" i="2"/>
  <c r="J398" i="2"/>
  <c r="I398" i="2"/>
  <c r="N397" i="2"/>
  <c r="M397" i="2"/>
  <c r="L397" i="2"/>
  <c r="K397" i="2"/>
  <c r="J397" i="2"/>
  <c r="I397" i="2"/>
  <c r="N396" i="2"/>
  <c r="M396" i="2"/>
  <c r="L396" i="2"/>
  <c r="K396" i="2"/>
  <c r="J396" i="2"/>
  <c r="I396" i="2"/>
  <c r="N395" i="2"/>
  <c r="P395" i="2" s="1"/>
  <c r="M395" i="2"/>
  <c r="L395" i="2"/>
  <c r="K395" i="2"/>
  <c r="J395" i="2"/>
  <c r="I395" i="2"/>
  <c r="N394" i="2"/>
  <c r="M394" i="2"/>
  <c r="L394" i="2"/>
  <c r="K394" i="2"/>
  <c r="J394" i="2"/>
  <c r="I394" i="2"/>
  <c r="N393" i="2"/>
  <c r="M393" i="2"/>
  <c r="L393" i="2"/>
  <c r="K393" i="2"/>
  <c r="J393" i="2"/>
  <c r="I393" i="2"/>
  <c r="N392" i="2"/>
  <c r="M392" i="2"/>
  <c r="L392" i="2"/>
  <c r="K392" i="2"/>
  <c r="J392" i="2"/>
  <c r="I392" i="2"/>
  <c r="N391" i="2"/>
  <c r="P391" i="2" s="1"/>
  <c r="M391" i="2"/>
  <c r="L391" i="2"/>
  <c r="K391" i="2"/>
  <c r="J391" i="2"/>
  <c r="I391" i="2"/>
  <c r="N390" i="2"/>
  <c r="M390" i="2"/>
  <c r="L390" i="2"/>
  <c r="K390" i="2"/>
  <c r="J390" i="2"/>
  <c r="I390" i="2"/>
  <c r="N389" i="2"/>
  <c r="M389" i="2"/>
  <c r="L389" i="2"/>
  <c r="K389" i="2"/>
  <c r="J389" i="2"/>
  <c r="I389" i="2"/>
  <c r="N388" i="2"/>
  <c r="M388" i="2"/>
  <c r="L388" i="2"/>
  <c r="K388" i="2"/>
  <c r="J388" i="2"/>
  <c r="I388" i="2"/>
  <c r="N387" i="2"/>
  <c r="P387" i="2" s="1"/>
  <c r="M387" i="2"/>
  <c r="L387" i="2"/>
  <c r="K387" i="2"/>
  <c r="J387" i="2"/>
  <c r="I387" i="2"/>
  <c r="N386" i="2"/>
  <c r="M386" i="2"/>
  <c r="L386" i="2"/>
  <c r="K386" i="2"/>
  <c r="J386" i="2"/>
  <c r="I386" i="2"/>
  <c r="N385" i="2"/>
  <c r="M385" i="2"/>
  <c r="L385" i="2"/>
  <c r="K385" i="2"/>
  <c r="J385" i="2"/>
  <c r="I385" i="2"/>
  <c r="N384" i="2"/>
  <c r="M384" i="2"/>
  <c r="L384" i="2"/>
  <c r="K384" i="2"/>
  <c r="J384" i="2"/>
  <c r="I384" i="2"/>
  <c r="N383" i="2"/>
  <c r="P383" i="2" s="1"/>
  <c r="M383" i="2"/>
  <c r="L383" i="2"/>
  <c r="K383" i="2"/>
  <c r="J383" i="2"/>
  <c r="I383" i="2"/>
  <c r="N382" i="2"/>
  <c r="M382" i="2"/>
  <c r="L382" i="2"/>
  <c r="K382" i="2"/>
  <c r="J382" i="2"/>
  <c r="I382" i="2"/>
  <c r="N381" i="2"/>
  <c r="M381" i="2"/>
  <c r="L381" i="2"/>
  <c r="K381" i="2"/>
  <c r="J381" i="2"/>
  <c r="I381" i="2"/>
  <c r="N380" i="2"/>
  <c r="M380" i="2"/>
  <c r="L380" i="2"/>
  <c r="K380" i="2"/>
  <c r="J380" i="2"/>
  <c r="I380" i="2"/>
  <c r="N379" i="2"/>
  <c r="P379" i="2" s="1"/>
  <c r="M379" i="2"/>
  <c r="L379" i="2"/>
  <c r="K379" i="2"/>
  <c r="J379" i="2"/>
  <c r="I379" i="2"/>
  <c r="N378" i="2"/>
  <c r="M378" i="2"/>
  <c r="L378" i="2"/>
  <c r="K378" i="2"/>
  <c r="J378" i="2"/>
  <c r="I378" i="2"/>
  <c r="N377" i="2"/>
  <c r="M377" i="2"/>
  <c r="L377" i="2"/>
  <c r="K377" i="2"/>
  <c r="J377" i="2"/>
  <c r="I377" i="2"/>
  <c r="N376" i="2"/>
  <c r="M376" i="2"/>
  <c r="L376" i="2"/>
  <c r="K376" i="2"/>
  <c r="J376" i="2"/>
  <c r="I376" i="2"/>
  <c r="N375" i="2"/>
  <c r="P375" i="2" s="1"/>
  <c r="M375" i="2"/>
  <c r="L375" i="2"/>
  <c r="K375" i="2"/>
  <c r="J375" i="2"/>
  <c r="I375" i="2"/>
  <c r="N374" i="2"/>
  <c r="M374" i="2"/>
  <c r="L374" i="2"/>
  <c r="K374" i="2"/>
  <c r="J374" i="2"/>
  <c r="I374" i="2"/>
  <c r="N373" i="2"/>
  <c r="M373" i="2"/>
  <c r="L373" i="2"/>
  <c r="K373" i="2"/>
  <c r="J373" i="2"/>
  <c r="I373" i="2"/>
  <c r="N372" i="2"/>
  <c r="M372" i="2"/>
  <c r="L372" i="2"/>
  <c r="K372" i="2"/>
  <c r="J372" i="2"/>
  <c r="I372" i="2"/>
  <c r="N371" i="2"/>
  <c r="P371" i="2" s="1"/>
  <c r="M371" i="2"/>
  <c r="L371" i="2"/>
  <c r="K371" i="2"/>
  <c r="J371" i="2"/>
  <c r="I371" i="2"/>
  <c r="N370" i="2"/>
  <c r="M370" i="2"/>
  <c r="L370" i="2"/>
  <c r="K370" i="2"/>
  <c r="J370" i="2"/>
  <c r="I370" i="2"/>
  <c r="N369" i="2"/>
  <c r="M369" i="2"/>
  <c r="L369" i="2"/>
  <c r="K369" i="2"/>
  <c r="J369" i="2"/>
  <c r="I369" i="2"/>
  <c r="N368" i="2"/>
  <c r="M368" i="2"/>
  <c r="L368" i="2"/>
  <c r="K368" i="2"/>
  <c r="J368" i="2"/>
  <c r="I368" i="2"/>
  <c r="N367" i="2"/>
  <c r="P367" i="2" s="1"/>
  <c r="M367" i="2"/>
  <c r="L367" i="2"/>
  <c r="K367" i="2"/>
  <c r="J367" i="2"/>
  <c r="I367" i="2"/>
  <c r="N366" i="2"/>
  <c r="M366" i="2"/>
  <c r="L366" i="2"/>
  <c r="K366" i="2"/>
  <c r="J366" i="2"/>
  <c r="I366" i="2"/>
  <c r="N365" i="2"/>
  <c r="M365" i="2"/>
  <c r="L365" i="2"/>
  <c r="K365" i="2"/>
  <c r="J365" i="2"/>
  <c r="I365" i="2"/>
  <c r="N364" i="2"/>
  <c r="M364" i="2"/>
  <c r="L364" i="2"/>
  <c r="K364" i="2"/>
  <c r="J364" i="2"/>
  <c r="I364" i="2"/>
  <c r="N363" i="2"/>
  <c r="P363" i="2" s="1"/>
  <c r="M363" i="2"/>
  <c r="L363" i="2"/>
  <c r="K363" i="2"/>
  <c r="J363" i="2"/>
  <c r="I363" i="2"/>
  <c r="N362" i="2"/>
  <c r="M362" i="2"/>
  <c r="L362" i="2"/>
  <c r="K362" i="2"/>
  <c r="J362" i="2"/>
  <c r="I362" i="2"/>
  <c r="N361" i="2"/>
  <c r="M361" i="2"/>
  <c r="L361" i="2"/>
  <c r="K361" i="2"/>
  <c r="J361" i="2"/>
  <c r="I361" i="2"/>
  <c r="N360" i="2"/>
  <c r="M360" i="2"/>
  <c r="L360" i="2"/>
  <c r="K360" i="2"/>
  <c r="J360" i="2"/>
  <c r="I360" i="2"/>
  <c r="N359" i="2"/>
  <c r="P359" i="2" s="1"/>
  <c r="M359" i="2"/>
  <c r="L359" i="2"/>
  <c r="K359" i="2"/>
  <c r="J359" i="2"/>
  <c r="I359" i="2"/>
  <c r="N358" i="2"/>
  <c r="M358" i="2"/>
  <c r="L358" i="2"/>
  <c r="K358" i="2"/>
  <c r="J358" i="2"/>
  <c r="I358" i="2"/>
  <c r="N357" i="2"/>
  <c r="M357" i="2"/>
  <c r="L357" i="2"/>
  <c r="K357" i="2"/>
  <c r="J357" i="2"/>
  <c r="I357" i="2"/>
  <c r="N356" i="2"/>
  <c r="M356" i="2"/>
  <c r="L356" i="2"/>
  <c r="K356" i="2"/>
  <c r="J356" i="2"/>
  <c r="I356" i="2"/>
  <c r="N355" i="2"/>
  <c r="P355" i="2" s="1"/>
  <c r="M355" i="2"/>
  <c r="L355" i="2"/>
  <c r="K355" i="2"/>
  <c r="J355" i="2"/>
  <c r="I355" i="2"/>
  <c r="N354" i="2"/>
  <c r="M354" i="2"/>
  <c r="L354" i="2"/>
  <c r="K354" i="2"/>
  <c r="J354" i="2"/>
  <c r="I354" i="2"/>
  <c r="N353" i="2"/>
  <c r="M353" i="2"/>
  <c r="L353" i="2"/>
  <c r="K353" i="2"/>
  <c r="J353" i="2"/>
  <c r="I353" i="2"/>
  <c r="N352" i="2"/>
  <c r="M352" i="2"/>
  <c r="L352" i="2"/>
  <c r="K352" i="2"/>
  <c r="J352" i="2"/>
  <c r="I352" i="2"/>
  <c r="N351" i="2"/>
  <c r="P351" i="2" s="1"/>
  <c r="M351" i="2"/>
  <c r="L351" i="2"/>
  <c r="K351" i="2"/>
  <c r="J351" i="2"/>
  <c r="I351" i="2"/>
  <c r="N350" i="2"/>
  <c r="M350" i="2"/>
  <c r="L350" i="2"/>
  <c r="K350" i="2"/>
  <c r="J350" i="2"/>
  <c r="I350" i="2"/>
  <c r="N349" i="2"/>
  <c r="M349" i="2"/>
  <c r="L349" i="2"/>
  <c r="K349" i="2"/>
  <c r="J349" i="2"/>
  <c r="I349" i="2"/>
  <c r="N348" i="2"/>
  <c r="M348" i="2"/>
  <c r="L348" i="2"/>
  <c r="K348" i="2"/>
  <c r="J348" i="2"/>
  <c r="I348" i="2"/>
  <c r="N347" i="2"/>
  <c r="P347" i="2" s="1"/>
  <c r="M347" i="2"/>
  <c r="L347" i="2"/>
  <c r="K347" i="2"/>
  <c r="J347" i="2"/>
  <c r="I347" i="2"/>
  <c r="N346" i="2"/>
  <c r="M346" i="2"/>
  <c r="L346" i="2"/>
  <c r="K346" i="2"/>
  <c r="J346" i="2"/>
  <c r="I346" i="2"/>
  <c r="N345" i="2"/>
  <c r="M345" i="2"/>
  <c r="L345" i="2"/>
  <c r="K345" i="2"/>
  <c r="J345" i="2"/>
  <c r="I345" i="2"/>
  <c r="N344" i="2"/>
  <c r="M344" i="2"/>
  <c r="L344" i="2"/>
  <c r="K344" i="2"/>
  <c r="J344" i="2"/>
  <c r="I344" i="2"/>
  <c r="N343" i="2"/>
  <c r="P343" i="2" s="1"/>
  <c r="M343" i="2"/>
  <c r="L343" i="2"/>
  <c r="K343" i="2"/>
  <c r="J343" i="2"/>
  <c r="I343" i="2"/>
  <c r="N342" i="2"/>
  <c r="M342" i="2"/>
  <c r="L342" i="2"/>
  <c r="K342" i="2"/>
  <c r="J342" i="2"/>
  <c r="I342" i="2"/>
  <c r="N341" i="2"/>
  <c r="M341" i="2"/>
  <c r="L341" i="2"/>
  <c r="K341" i="2"/>
  <c r="J341" i="2"/>
  <c r="I341" i="2"/>
  <c r="N340" i="2"/>
  <c r="M340" i="2"/>
  <c r="L340" i="2"/>
  <c r="K340" i="2"/>
  <c r="J340" i="2"/>
  <c r="I340" i="2"/>
  <c r="N339" i="2"/>
  <c r="P339" i="2" s="1"/>
  <c r="M339" i="2"/>
  <c r="L339" i="2"/>
  <c r="K339" i="2"/>
  <c r="J339" i="2"/>
  <c r="I339" i="2"/>
  <c r="N338" i="2"/>
  <c r="M338" i="2"/>
  <c r="L338" i="2"/>
  <c r="K338" i="2"/>
  <c r="J338" i="2"/>
  <c r="I338" i="2"/>
  <c r="N337" i="2"/>
  <c r="M337" i="2"/>
  <c r="L337" i="2"/>
  <c r="K337" i="2"/>
  <c r="J337" i="2"/>
  <c r="I337" i="2"/>
  <c r="N336" i="2"/>
  <c r="M336" i="2"/>
  <c r="L336" i="2"/>
  <c r="K336" i="2"/>
  <c r="J336" i="2"/>
  <c r="I336" i="2"/>
  <c r="N335" i="2"/>
  <c r="P335" i="2" s="1"/>
  <c r="M335" i="2"/>
  <c r="L335" i="2"/>
  <c r="K335" i="2"/>
  <c r="J335" i="2"/>
  <c r="I335" i="2"/>
  <c r="N334" i="2"/>
  <c r="M334" i="2"/>
  <c r="L334" i="2"/>
  <c r="K334" i="2"/>
  <c r="J334" i="2"/>
  <c r="I334" i="2"/>
  <c r="N333" i="2"/>
  <c r="M333" i="2"/>
  <c r="L333" i="2"/>
  <c r="K333" i="2"/>
  <c r="J333" i="2"/>
  <c r="I333" i="2"/>
  <c r="N332" i="2"/>
  <c r="M332" i="2"/>
  <c r="L332" i="2"/>
  <c r="K332" i="2"/>
  <c r="J332" i="2"/>
  <c r="I332" i="2"/>
  <c r="N331" i="2"/>
  <c r="P331" i="2" s="1"/>
  <c r="M331" i="2"/>
  <c r="L331" i="2"/>
  <c r="K331" i="2"/>
  <c r="J331" i="2"/>
  <c r="I331" i="2"/>
  <c r="N330" i="2"/>
  <c r="M330" i="2"/>
  <c r="L330" i="2"/>
  <c r="K330" i="2"/>
  <c r="J330" i="2"/>
  <c r="I330" i="2"/>
  <c r="N329" i="2"/>
  <c r="M329" i="2"/>
  <c r="L329" i="2"/>
  <c r="K329" i="2"/>
  <c r="J329" i="2"/>
  <c r="I329" i="2"/>
  <c r="N328" i="2"/>
  <c r="M328" i="2"/>
  <c r="L328" i="2"/>
  <c r="K328" i="2"/>
  <c r="J328" i="2"/>
  <c r="I328" i="2"/>
  <c r="N327" i="2"/>
  <c r="P327" i="2" s="1"/>
  <c r="M327" i="2"/>
  <c r="L327" i="2"/>
  <c r="K327" i="2"/>
  <c r="J327" i="2"/>
  <c r="I327" i="2"/>
  <c r="N326" i="2"/>
  <c r="M326" i="2"/>
  <c r="L326" i="2"/>
  <c r="K326" i="2"/>
  <c r="J326" i="2"/>
  <c r="I326" i="2"/>
  <c r="N325" i="2"/>
  <c r="M325" i="2"/>
  <c r="L325" i="2"/>
  <c r="K325" i="2"/>
  <c r="J325" i="2"/>
  <c r="I325" i="2"/>
  <c r="N324" i="2"/>
  <c r="M324" i="2"/>
  <c r="L324" i="2"/>
  <c r="K324" i="2"/>
  <c r="J324" i="2"/>
  <c r="I324" i="2"/>
  <c r="N323" i="2"/>
  <c r="P323" i="2" s="1"/>
  <c r="M323" i="2"/>
  <c r="L323" i="2"/>
  <c r="K323" i="2"/>
  <c r="J323" i="2"/>
  <c r="I323" i="2"/>
  <c r="N322" i="2"/>
  <c r="M322" i="2"/>
  <c r="L322" i="2"/>
  <c r="K322" i="2"/>
  <c r="J322" i="2"/>
  <c r="I322" i="2"/>
  <c r="N321" i="2"/>
  <c r="M321" i="2"/>
  <c r="L321" i="2"/>
  <c r="K321" i="2"/>
  <c r="J321" i="2"/>
  <c r="I321" i="2"/>
  <c r="N320" i="2"/>
  <c r="M320" i="2"/>
  <c r="L320" i="2"/>
  <c r="K320" i="2"/>
  <c r="J320" i="2"/>
  <c r="I320" i="2"/>
  <c r="N319" i="2"/>
  <c r="P319" i="2" s="1"/>
  <c r="M319" i="2"/>
  <c r="L319" i="2"/>
  <c r="K319" i="2"/>
  <c r="J319" i="2"/>
  <c r="I319" i="2"/>
  <c r="N318" i="2"/>
  <c r="M318" i="2"/>
  <c r="L318" i="2"/>
  <c r="K318" i="2"/>
  <c r="J318" i="2"/>
  <c r="I318" i="2"/>
  <c r="N317" i="2"/>
  <c r="M317" i="2"/>
  <c r="L317" i="2"/>
  <c r="K317" i="2"/>
  <c r="J317" i="2"/>
  <c r="I317" i="2"/>
  <c r="N316" i="2"/>
  <c r="M316" i="2"/>
  <c r="L316" i="2"/>
  <c r="K316" i="2"/>
  <c r="J316" i="2"/>
  <c r="I316" i="2"/>
  <c r="N315" i="2"/>
  <c r="P315" i="2" s="1"/>
  <c r="M315" i="2"/>
  <c r="L315" i="2"/>
  <c r="K315" i="2"/>
  <c r="J315" i="2"/>
  <c r="I315" i="2"/>
  <c r="N314" i="2"/>
  <c r="M314" i="2"/>
  <c r="L314" i="2"/>
  <c r="K314" i="2"/>
  <c r="J314" i="2"/>
  <c r="I314" i="2"/>
  <c r="N313" i="2"/>
  <c r="M313" i="2"/>
  <c r="L313" i="2"/>
  <c r="K313" i="2"/>
  <c r="J313" i="2"/>
  <c r="I313" i="2"/>
  <c r="N312" i="2"/>
  <c r="M312" i="2"/>
  <c r="L312" i="2"/>
  <c r="K312" i="2"/>
  <c r="J312" i="2"/>
  <c r="I312" i="2"/>
  <c r="N311" i="2"/>
  <c r="P311" i="2" s="1"/>
  <c r="M311" i="2"/>
  <c r="L311" i="2"/>
  <c r="K311" i="2"/>
  <c r="J311" i="2"/>
  <c r="I311" i="2"/>
  <c r="N310" i="2"/>
  <c r="M310" i="2"/>
  <c r="L310" i="2"/>
  <c r="K310" i="2"/>
  <c r="J310" i="2"/>
  <c r="I310" i="2"/>
  <c r="N309" i="2"/>
  <c r="M309" i="2"/>
  <c r="L309" i="2"/>
  <c r="K309" i="2"/>
  <c r="J309" i="2"/>
  <c r="I309" i="2"/>
  <c r="N308" i="2"/>
  <c r="M308" i="2"/>
  <c r="L308" i="2"/>
  <c r="K308" i="2"/>
  <c r="J308" i="2"/>
  <c r="I308" i="2"/>
  <c r="N307" i="2"/>
  <c r="P307" i="2" s="1"/>
  <c r="M307" i="2"/>
  <c r="L307" i="2"/>
  <c r="K307" i="2"/>
  <c r="J307" i="2"/>
  <c r="I307" i="2"/>
  <c r="N306" i="2"/>
  <c r="M306" i="2"/>
  <c r="L306" i="2"/>
  <c r="K306" i="2"/>
  <c r="J306" i="2"/>
  <c r="I306" i="2"/>
  <c r="N305" i="2"/>
  <c r="M305" i="2"/>
  <c r="L305" i="2"/>
  <c r="K305" i="2"/>
  <c r="J305" i="2"/>
  <c r="I305" i="2"/>
  <c r="N304" i="2"/>
  <c r="M304" i="2"/>
  <c r="L304" i="2"/>
  <c r="K304" i="2"/>
  <c r="J304" i="2"/>
  <c r="I304" i="2"/>
  <c r="N303" i="2"/>
  <c r="P303" i="2" s="1"/>
  <c r="M303" i="2"/>
  <c r="L303" i="2"/>
  <c r="K303" i="2"/>
  <c r="J303" i="2"/>
  <c r="I303" i="2"/>
  <c r="N302" i="2"/>
  <c r="M302" i="2"/>
  <c r="L302" i="2"/>
  <c r="K302" i="2"/>
  <c r="J302" i="2"/>
  <c r="I302" i="2"/>
  <c r="N301" i="2"/>
  <c r="M301" i="2"/>
  <c r="L301" i="2"/>
  <c r="K301" i="2"/>
  <c r="J301" i="2"/>
  <c r="I301" i="2"/>
  <c r="N300" i="2"/>
  <c r="M300" i="2"/>
  <c r="L300" i="2"/>
  <c r="K300" i="2"/>
  <c r="J300" i="2"/>
  <c r="I300" i="2"/>
  <c r="N299" i="2"/>
  <c r="P299" i="2" s="1"/>
  <c r="M299" i="2"/>
  <c r="L299" i="2"/>
  <c r="K299" i="2"/>
  <c r="J299" i="2"/>
  <c r="I299" i="2"/>
  <c r="N298" i="2"/>
  <c r="M298" i="2"/>
  <c r="L298" i="2"/>
  <c r="K298" i="2"/>
  <c r="J298" i="2"/>
  <c r="I298" i="2"/>
  <c r="N297" i="2"/>
  <c r="M297" i="2"/>
  <c r="L297" i="2"/>
  <c r="K297" i="2"/>
  <c r="J297" i="2"/>
  <c r="I297" i="2"/>
  <c r="N296" i="2"/>
  <c r="M296" i="2"/>
  <c r="L296" i="2"/>
  <c r="K296" i="2"/>
  <c r="J296" i="2"/>
  <c r="I296" i="2"/>
  <c r="N295" i="2"/>
  <c r="P295" i="2" s="1"/>
  <c r="M295" i="2"/>
  <c r="L295" i="2"/>
  <c r="K295" i="2"/>
  <c r="J295" i="2"/>
  <c r="I295" i="2"/>
  <c r="N294" i="2"/>
  <c r="M294" i="2"/>
  <c r="L294" i="2"/>
  <c r="K294" i="2"/>
  <c r="J294" i="2"/>
  <c r="I294" i="2"/>
  <c r="N293" i="2"/>
  <c r="M293" i="2"/>
  <c r="L293" i="2"/>
  <c r="K293" i="2"/>
  <c r="J293" i="2"/>
  <c r="I293" i="2"/>
  <c r="N292" i="2"/>
  <c r="M292" i="2"/>
  <c r="L292" i="2"/>
  <c r="K292" i="2"/>
  <c r="J292" i="2"/>
  <c r="I292" i="2"/>
  <c r="N291" i="2"/>
  <c r="P291" i="2" s="1"/>
  <c r="M291" i="2"/>
  <c r="L291" i="2"/>
  <c r="K291" i="2"/>
  <c r="J291" i="2"/>
  <c r="I291" i="2"/>
  <c r="N290" i="2"/>
  <c r="M290" i="2"/>
  <c r="L290" i="2"/>
  <c r="K290" i="2"/>
  <c r="J290" i="2"/>
  <c r="I290" i="2"/>
  <c r="N289" i="2"/>
  <c r="M289" i="2"/>
  <c r="L289" i="2"/>
  <c r="K289" i="2"/>
  <c r="J289" i="2"/>
  <c r="I289" i="2"/>
  <c r="N288" i="2"/>
  <c r="M288" i="2"/>
  <c r="L288" i="2"/>
  <c r="K288" i="2"/>
  <c r="J288" i="2"/>
  <c r="I288" i="2"/>
  <c r="N287" i="2"/>
  <c r="P287" i="2" s="1"/>
  <c r="M287" i="2"/>
  <c r="L287" i="2"/>
  <c r="K287" i="2"/>
  <c r="J287" i="2"/>
  <c r="I287" i="2"/>
  <c r="N286" i="2"/>
  <c r="M286" i="2"/>
  <c r="L286" i="2"/>
  <c r="K286" i="2"/>
  <c r="J286" i="2"/>
  <c r="I286" i="2"/>
  <c r="N285" i="2"/>
  <c r="M285" i="2"/>
  <c r="L285" i="2"/>
  <c r="K285" i="2"/>
  <c r="J285" i="2"/>
  <c r="I285" i="2"/>
  <c r="N284" i="2"/>
  <c r="M284" i="2"/>
  <c r="L284" i="2"/>
  <c r="K284" i="2"/>
  <c r="J284" i="2"/>
  <c r="I284" i="2"/>
  <c r="N283" i="2"/>
  <c r="P283" i="2" s="1"/>
  <c r="M283" i="2"/>
  <c r="L283" i="2"/>
  <c r="K283" i="2"/>
  <c r="J283" i="2"/>
  <c r="I283" i="2"/>
  <c r="N282" i="2"/>
  <c r="M282" i="2"/>
  <c r="L282" i="2"/>
  <c r="K282" i="2"/>
  <c r="J282" i="2"/>
  <c r="I282" i="2"/>
  <c r="N281" i="2"/>
  <c r="M281" i="2"/>
  <c r="L281" i="2"/>
  <c r="K281" i="2"/>
  <c r="J281" i="2"/>
  <c r="I281" i="2"/>
  <c r="N280" i="2"/>
  <c r="M280" i="2"/>
  <c r="L280" i="2"/>
  <c r="K280" i="2"/>
  <c r="J280" i="2"/>
  <c r="I280" i="2"/>
  <c r="N279" i="2"/>
  <c r="P279" i="2" s="1"/>
  <c r="M279" i="2"/>
  <c r="L279" i="2"/>
  <c r="K279" i="2"/>
  <c r="J279" i="2"/>
  <c r="I279" i="2"/>
  <c r="N278" i="2"/>
  <c r="M278" i="2"/>
  <c r="L278" i="2"/>
  <c r="K278" i="2"/>
  <c r="J278" i="2"/>
  <c r="I278" i="2"/>
  <c r="N277" i="2"/>
  <c r="M277" i="2"/>
  <c r="L277" i="2"/>
  <c r="K277" i="2"/>
  <c r="J277" i="2"/>
  <c r="I277" i="2"/>
  <c r="N276" i="2"/>
  <c r="M276" i="2"/>
  <c r="L276" i="2"/>
  <c r="K276" i="2"/>
  <c r="J276" i="2"/>
  <c r="I276" i="2"/>
  <c r="N275" i="2"/>
  <c r="P275" i="2" s="1"/>
  <c r="M275" i="2"/>
  <c r="L275" i="2"/>
  <c r="K275" i="2"/>
  <c r="J275" i="2"/>
  <c r="I275" i="2"/>
  <c r="N274" i="2"/>
  <c r="M274" i="2"/>
  <c r="L274" i="2"/>
  <c r="K274" i="2"/>
  <c r="J274" i="2"/>
  <c r="I274" i="2"/>
  <c r="N273" i="2"/>
  <c r="M273" i="2"/>
  <c r="L273" i="2"/>
  <c r="K273" i="2"/>
  <c r="J273" i="2"/>
  <c r="I273" i="2"/>
  <c r="N272" i="2"/>
  <c r="M272" i="2"/>
  <c r="L272" i="2"/>
  <c r="K272" i="2"/>
  <c r="J272" i="2"/>
  <c r="I272" i="2"/>
  <c r="N271" i="2"/>
  <c r="P271" i="2" s="1"/>
  <c r="M271" i="2"/>
  <c r="L271" i="2"/>
  <c r="K271" i="2"/>
  <c r="J271" i="2"/>
  <c r="I271" i="2"/>
  <c r="N270" i="2"/>
  <c r="M270" i="2"/>
  <c r="L270" i="2"/>
  <c r="K270" i="2"/>
  <c r="J270" i="2"/>
  <c r="I270" i="2"/>
  <c r="N269" i="2"/>
  <c r="M269" i="2"/>
  <c r="L269" i="2"/>
  <c r="K269" i="2"/>
  <c r="J269" i="2"/>
  <c r="I269" i="2"/>
  <c r="N268" i="2"/>
  <c r="M268" i="2"/>
  <c r="L268" i="2"/>
  <c r="K268" i="2"/>
  <c r="J268" i="2"/>
  <c r="I268" i="2"/>
  <c r="N267" i="2"/>
  <c r="P267" i="2" s="1"/>
  <c r="M267" i="2"/>
  <c r="L267" i="2"/>
  <c r="K267" i="2"/>
  <c r="J267" i="2"/>
  <c r="I267" i="2"/>
  <c r="N266" i="2"/>
  <c r="M266" i="2"/>
  <c r="L266" i="2"/>
  <c r="K266" i="2"/>
  <c r="J266" i="2"/>
  <c r="I266" i="2"/>
  <c r="N265" i="2"/>
  <c r="M265" i="2"/>
  <c r="L265" i="2"/>
  <c r="K265" i="2"/>
  <c r="J265" i="2"/>
  <c r="I265" i="2"/>
  <c r="N264" i="2"/>
  <c r="M264" i="2"/>
  <c r="L264" i="2"/>
  <c r="K264" i="2"/>
  <c r="J264" i="2"/>
  <c r="I264" i="2"/>
  <c r="N263" i="2"/>
  <c r="P263" i="2" s="1"/>
  <c r="M263" i="2"/>
  <c r="L263" i="2"/>
  <c r="K263" i="2"/>
  <c r="J263" i="2"/>
  <c r="I263" i="2"/>
  <c r="N262" i="2"/>
  <c r="M262" i="2"/>
  <c r="L262" i="2"/>
  <c r="K262" i="2"/>
  <c r="J262" i="2"/>
  <c r="I262" i="2"/>
  <c r="N261" i="2"/>
  <c r="M261" i="2"/>
  <c r="L261" i="2"/>
  <c r="K261" i="2"/>
  <c r="J261" i="2"/>
  <c r="I261" i="2"/>
  <c r="N260" i="2"/>
  <c r="M260" i="2"/>
  <c r="L260" i="2"/>
  <c r="K260" i="2"/>
  <c r="J260" i="2"/>
  <c r="I260" i="2"/>
  <c r="N259" i="2"/>
  <c r="P259" i="2" s="1"/>
  <c r="M259" i="2"/>
  <c r="L259" i="2"/>
  <c r="K259" i="2"/>
  <c r="J259" i="2"/>
  <c r="I259" i="2"/>
  <c r="N258" i="2"/>
  <c r="M258" i="2"/>
  <c r="L258" i="2"/>
  <c r="K258" i="2"/>
  <c r="J258" i="2"/>
  <c r="I258" i="2"/>
  <c r="N257" i="2"/>
  <c r="M257" i="2"/>
  <c r="L257" i="2"/>
  <c r="K257" i="2"/>
  <c r="J257" i="2"/>
  <c r="I257" i="2"/>
  <c r="N256" i="2"/>
  <c r="M256" i="2"/>
  <c r="L256" i="2"/>
  <c r="K256" i="2"/>
  <c r="J256" i="2"/>
  <c r="I256" i="2"/>
  <c r="N255" i="2"/>
  <c r="P255" i="2" s="1"/>
  <c r="M255" i="2"/>
  <c r="L255" i="2"/>
  <c r="K255" i="2"/>
  <c r="J255" i="2"/>
  <c r="I255" i="2"/>
  <c r="N254" i="2"/>
  <c r="M254" i="2"/>
  <c r="L254" i="2"/>
  <c r="K254" i="2"/>
  <c r="J254" i="2"/>
  <c r="I254" i="2"/>
  <c r="N253" i="2"/>
  <c r="M253" i="2"/>
  <c r="L253" i="2"/>
  <c r="K253" i="2"/>
  <c r="J253" i="2"/>
  <c r="I253" i="2"/>
  <c r="N252" i="2"/>
  <c r="M252" i="2"/>
  <c r="L252" i="2"/>
  <c r="K252" i="2"/>
  <c r="J252" i="2"/>
  <c r="I252" i="2"/>
  <c r="N251" i="2"/>
  <c r="P251" i="2" s="1"/>
  <c r="M251" i="2"/>
  <c r="L251" i="2"/>
  <c r="K251" i="2"/>
  <c r="J251" i="2"/>
  <c r="I251" i="2"/>
  <c r="N250" i="2"/>
  <c r="M250" i="2"/>
  <c r="L250" i="2"/>
  <c r="K250" i="2"/>
  <c r="J250" i="2"/>
  <c r="I250" i="2"/>
  <c r="N249" i="2"/>
  <c r="M249" i="2"/>
  <c r="L249" i="2"/>
  <c r="K249" i="2"/>
  <c r="J249" i="2"/>
  <c r="I249" i="2"/>
  <c r="N248" i="2"/>
  <c r="M248" i="2"/>
  <c r="L248" i="2"/>
  <c r="K248" i="2"/>
  <c r="J248" i="2"/>
  <c r="I248" i="2"/>
  <c r="N247" i="2"/>
  <c r="P247" i="2" s="1"/>
  <c r="M247" i="2"/>
  <c r="L247" i="2"/>
  <c r="K247" i="2"/>
  <c r="J247" i="2"/>
  <c r="I247" i="2"/>
  <c r="N246" i="2"/>
  <c r="M246" i="2"/>
  <c r="L246" i="2"/>
  <c r="K246" i="2"/>
  <c r="J246" i="2"/>
  <c r="I246" i="2"/>
  <c r="N245" i="2"/>
  <c r="M245" i="2"/>
  <c r="L245" i="2"/>
  <c r="K245" i="2"/>
  <c r="J245" i="2"/>
  <c r="I245" i="2"/>
  <c r="N244" i="2"/>
  <c r="M244" i="2"/>
  <c r="L244" i="2"/>
  <c r="K244" i="2"/>
  <c r="J244" i="2"/>
  <c r="I244" i="2"/>
  <c r="N243" i="2"/>
  <c r="P243" i="2" s="1"/>
  <c r="M243" i="2"/>
  <c r="L243" i="2"/>
  <c r="K243" i="2"/>
  <c r="J243" i="2"/>
  <c r="I243" i="2"/>
  <c r="N242" i="2"/>
  <c r="M242" i="2"/>
  <c r="L242" i="2"/>
  <c r="K242" i="2"/>
  <c r="J242" i="2"/>
  <c r="I242" i="2"/>
  <c r="N241" i="2"/>
  <c r="M241" i="2"/>
  <c r="L241" i="2"/>
  <c r="K241" i="2"/>
  <c r="J241" i="2"/>
  <c r="I241" i="2"/>
  <c r="N240" i="2"/>
  <c r="M240" i="2"/>
  <c r="L240" i="2"/>
  <c r="K240" i="2"/>
  <c r="J240" i="2"/>
  <c r="I240" i="2"/>
  <c r="N239" i="2"/>
  <c r="P239" i="2" s="1"/>
  <c r="M239" i="2"/>
  <c r="L239" i="2"/>
  <c r="K239" i="2"/>
  <c r="J239" i="2"/>
  <c r="I239" i="2"/>
  <c r="N238" i="2"/>
  <c r="M238" i="2"/>
  <c r="L238" i="2"/>
  <c r="K238" i="2"/>
  <c r="J238" i="2"/>
  <c r="I238" i="2"/>
  <c r="N237" i="2"/>
  <c r="M237" i="2"/>
  <c r="L237" i="2"/>
  <c r="K237" i="2"/>
  <c r="J237" i="2"/>
  <c r="I237" i="2"/>
  <c r="N236" i="2"/>
  <c r="M236" i="2"/>
  <c r="L236" i="2"/>
  <c r="K236" i="2"/>
  <c r="J236" i="2"/>
  <c r="I236" i="2"/>
  <c r="N235" i="2"/>
  <c r="P235" i="2" s="1"/>
  <c r="M235" i="2"/>
  <c r="L235" i="2"/>
  <c r="K235" i="2"/>
  <c r="J235" i="2"/>
  <c r="I235" i="2"/>
  <c r="N234" i="2"/>
  <c r="M234" i="2"/>
  <c r="L234" i="2"/>
  <c r="K234" i="2"/>
  <c r="J234" i="2"/>
  <c r="I234" i="2"/>
  <c r="N233" i="2"/>
  <c r="M233" i="2"/>
  <c r="L233" i="2"/>
  <c r="K233" i="2"/>
  <c r="J233" i="2"/>
  <c r="I233" i="2"/>
  <c r="N232" i="2"/>
  <c r="M232" i="2"/>
  <c r="L232" i="2"/>
  <c r="K232" i="2"/>
  <c r="J232" i="2"/>
  <c r="I232" i="2"/>
  <c r="N231" i="2"/>
  <c r="P231" i="2" s="1"/>
  <c r="M231" i="2"/>
  <c r="L231" i="2"/>
  <c r="K231" i="2"/>
  <c r="J231" i="2"/>
  <c r="I231" i="2"/>
  <c r="N230" i="2"/>
  <c r="M230" i="2"/>
  <c r="L230" i="2"/>
  <c r="K230" i="2"/>
  <c r="J230" i="2"/>
  <c r="I230" i="2"/>
  <c r="N229" i="2"/>
  <c r="M229" i="2"/>
  <c r="L229" i="2"/>
  <c r="K229" i="2"/>
  <c r="J229" i="2"/>
  <c r="I229" i="2"/>
  <c r="N228" i="2"/>
  <c r="M228" i="2"/>
  <c r="L228" i="2"/>
  <c r="K228" i="2"/>
  <c r="J228" i="2"/>
  <c r="I228" i="2"/>
  <c r="N227" i="2"/>
  <c r="P227" i="2" s="1"/>
  <c r="M227" i="2"/>
  <c r="L227" i="2"/>
  <c r="K227" i="2"/>
  <c r="J227" i="2"/>
  <c r="I227" i="2"/>
  <c r="N226" i="2"/>
  <c r="M226" i="2"/>
  <c r="L226" i="2"/>
  <c r="K226" i="2"/>
  <c r="J226" i="2"/>
  <c r="I226" i="2"/>
  <c r="N225" i="2"/>
  <c r="M225" i="2"/>
  <c r="L225" i="2"/>
  <c r="K225" i="2"/>
  <c r="J225" i="2"/>
  <c r="I225" i="2"/>
  <c r="N224" i="2"/>
  <c r="M224" i="2"/>
  <c r="L224" i="2"/>
  <c r="K224" i="2"/>
  <c r="J224" i="2"/>
  <c r="I224" i="2"/>
  <c r="N223" i="2"/>
  <c r="P223" i="2" s="1"/>
  <c r="M223" i="2"/>
  <c r="L223" i="2"/>
  <c r="K223" i="2"/>
  <c r="J223" i="2"/>
  <c r="I223" i="2"/>
  <c r="N222" i="2"/>
  <c r="M222" i="2"/>
  <c r="L222" i="2"/>
  <c r="K222" i="2"/>
  <c r="J222" i="2"/>
  <c r="I222" i="2"/>
  <c r="N221" i="2"/>
  <c r="M221" i="2"/>
  <c r="L221" i="2"/>
  <c r="K221" i="2"/>
  <c r="J221" i="2"/>
  <c r="I221" i="2"/>
  <c r="N220" i="2"/>
  <c r="M220" i="2"/>
  <c r="L220" i="2"/>
  <c r="K220" i="2"/>
  <c r="J220" i="2"/>
  <c r="I220" i="2"/>
  <c r="N219" i="2"/>
  <c r="P219" i="2" s="1"/>
  <c r="M219" i="2"/>
  <c r="L219" i="2"/>
  <c r="K219" i="2"/>
  <c r="J219" i="2"/>
  <c r="I219" i="2"/>
  <c r="N218" i="2"/>
  <c r="M218" i="2"/>
  <c r="L218" i="2"/>
  <c r="K218" i="2"/>
  <c r="J218" i="2"/>
  <c r="I218" i="2"/>
  <c r="N217" i="2"/>
  <c r="M217" i="2"/>
  <c r="L217" i="2"/>
  <c r="K217" i="2"/>
  <c r="J217" i="2"/>
  <c r="I217" i="2"/>
  <c r="N216" i="2"/>
  <c r="M216" i="2"/>
  <c r="L216" i="2"/>
  <c r="K216" i="2"/>
  <c r="J216" i="2"/>
  <c r="I216" i="2"/>
  <c r="N215" i="2"/>
  <c r="P215" i="2" s="1"/>
  <c r="M215" i="2"/>
  <c r="L215" i="2"/>
  <c r="K215" i="2"/>
  <c r="J215" i="2"/>
  <c r="I215" i="2"/>
  <c r="N214" i="2"/>
  <c r="M214" i="2"/>
  <c r="L214" i="2"/>
  <c r="K214" i="2"/>
  <c r="J214" i="2"/>
  <c r="I214" i="2"/>
  <c r="N213" i="2"/>
  <c r="M213" i="2"/>
  <c r="L213" i="2"/>
  <c r="K213" i="2"/>
  <c r="J213" i="2"/>
  <c r="I213" i="2"/>
  <c r="N212" i="2"/>
  <c r="M212" i="2"/>
  <c r="L212" i="2"/>
  <c r="K212" i="2"/>
  <c r="J212" i="2"/>
  <c r="I212" i="2"/>
  <c r="N211" i="2"/>
  <c r="P211" i="2" s="1"/>
  <c r="M211" i="2"/>
  <c r="L211" i="2"/>
  <c r="K211" i="2"/>
  <c r="J211" i="2"/>
  <c r="I211" i="2"/>
  <c r="N210" i="2"/>
  <c r="M210" i="2"/>
  <c r="L210" i="2"/>
  <c r="K210" i="2"/>
  <c r="J210" i="2"/>
  <c r="I210" i="2"/>
  <c r="N209" i="2"/>
  <c r="M209" i="2"/>
  <c r="L209" i="2"/>
  <c r="K209" i="2"/>
  <c r="J209" i="2"/>
  <c r="I209" i="2"/>
  <c r="N208" i="2"/>
  <c r="M208" i="2"/>
  <c r="L208" i="2"/>
  <c r="K208" i="2"/>
  <c r="J208" i="2"/>
  <c r="I208" i="2"/>
  <c r="N207" i="2"/>
  <c r="P207" i="2" s="1"/>
  <c r="M207" i="2"/>
  <c r="L207" i="2"/>
  <c r="K207" i="2"/>
  <c r="J207" i="2"/>
  <c r="I207" i="2"/>
  <c r="N206" i="2"/>
  <c r="M206" i="2"/>
  <c r="L206" i="2"/>
  <c r="K206" i="2"/>
  <c r="J206" i="2"/>
  <c r="I206" i="2"/>
  <c r="N205" i="2"/>
  <c r="M205" i="2"/>
  <c r="L205" i="2"/>
  <c r="K205" i="2"/>
  <c r="J205" i="2"/>
  <c r="I205" i="2"/>
  <c r="N204" i="2"/>
  <c r="M204" i="2"/>
  <c r="L204" i="2"/>
  <c r="K204" i="2"/>
  <c r="J204" i="2"/>
  <c r="I204" i="2"/>
  <c r="N203" i="2"/>
  <c r="P203" i="2" s="1"/>
  <c r="M203" i="2"/>
  <c r="L203" i="2"/>
  <c r="K203" i="2"/>
  <c r="J203" i="2"/>
  <c r="I203" i="2"/>
  <c r="N202" i="2"/>
  <c r="M202" i="2"/>
  <c r="L202" i="2"/>
  <c r="K202" i="2"/>
  <c r="J202" i="2"/>
  <c r="I202" i="2"/>
  <c r="N201" i="2"/>
  <c r="M201" i="2"/>
  <c r="L201" i="2"/>
  <c r="K201" i="2"/>
  <c r="J201" i="2"/>
  <c r="I201" i="2"/>
  <c r="N200" i="2"/>
  <c r="M200" i="2"/>
  <c r="L200" i="2"/>
  <c r="K200" i="2"/>
  <c r="J200" i="2"/>
  <c r="I200" i="2"/>
  <c r="N199" i="2"/>
  <c r="P199" i="2" s="1"/>
  <c r="M199" i="2"/>
  <c r="L199" i="2"/>
  <c r="K199" i="2"/>
  <c r="J199" i="2"/>
  <c r="I199" i="2"/>
  <c r="N198" i="2"/>
  <c r="M198" i="2"/>
  <c r="L198" i="2"/>
  <c r="K198" i="2"/>
  <c r="J198" i="2"/>
  <c r="I198" i="2"/>
  <c r="N197" i="2"/>
  <c r="M197" i="2"/>
  <c r="L197" i="2"/>
  <c r="K197" i="2"/>
  <c r="J197" i="2"/>
  <c r="I197" i="2"/>
  <c r="N196" i="2"/>
  <c r="M196" i="2"/>
  <c r="L196" i="2"/>
  <c r="K196" i="2"/>
  <c r="J196" i="2"/>
  <c r="I196" i="2"/>
  <c r="N195" i="2"/>
  <c r="P195" i="2" s="1"/>
  <c r="M195" i="2"/>
  <c r="L195" i="2"/>
  <c r="K195" i="2"/>
  <c r="J195" i="2"/>
  <c r="I195" i="2"/>
  <c r="N194" i="2"/>
  <c r="M194" i="2"/>
  <c r="L194" i="2"/>
  <c r="K194" i="2"/>
  <c r="J194" i="2"/>
  <c r="I194" i="2"/>
  <c r="N193" i="2"/>
  <c r="M193" i="2"/>
  <c r="L193" i="2"/>
  <c r="K193" i="2"/>
  <c r="J193" i="2"/>
  <c r="I193" i="2"/>
  <c r="N192" i="2"/>
  <c r="M192" i="2"/>
  <c r="L192" i="2"/>
  <c r="K192" i="2"/>
  <c r="J192" i="2"/>
  <c r="I192" i="2"/>
  <c r="N191" i="2"/>
  <c r="P191" i="2" s="1"/>
  <c r="M191" i="2"/>
  <c r="L191" i="2"/>
  <c r="K191" i="2"/>
  <c r="J191" i="2"/>
  <c r="I191" i="2"/>
  <c r="N190" i="2"/>
  <c r="M190" i="2"/>
  <c r="L190" i="2"/>
  <c r="K190" i="2"/>
  <c r="J190" i="2"/>
  <c r="I190" i="2"/>
  <c r="N189" i="2"/>
  <c r="M189" i="2"/>
  <c r="L189" i="2"/>
  <c r="K189" i="2"/>
  <c r="J189" i="2"/>
  <c r="I189" i="2"/>
  <c r="N188" i="2"/>
  <c r="M188" i="2"/>
  <c r="L188" i="2"/>
  <c r="K188" i="2"/>
  <c r="J188" i="2"/>
  <c r="I188" i="2"/>
  <c r="N187" i="2"/>
  <c r="P187" i="2" s="1"/>
  <c r="M187" i="2"/>
  <c r="L187" i="2"/>
  <c r="K187" i="2"/>
  <c r="J187" i="2"/>
  <c r="I187" i="2"/>
  <c r="N186" i="2"/>
  <c r="M186" i="2"/>
  <c r="L186" i="2"/>
  <c r="K186" i="2"/>
  <c r="J186" i="2"/>
  <c r="I186" i="2"/>
  <c r="N185" i="2"/>
  <c r="M185" i="2"/>
  <c r="L185" i="2"/>
  <c r="K185" i="2"/>
  <c r="J185" i="2"/>
  <c r="I185" i="2"/>
  <c r="N184" i="2"/>
  <c r="M184" i="2"/>
  <c r="L184" i="2"/>
  <c r="K184" i="2"/>
  <c r="J184" i="2"/>
  <c r="I184" i="2"/>
  <c r="N183" i="2"/>
  <c r="P183" i="2" s="1"/>
  <c r="M183" i="2"/>
  <c r="L183" i="2"/>
  <c r="K183" i="2"/>
  <c r="J183" i="2"/>
  <c r="I183" i="2"/>
  <c r="N182" i="2"/>
  <c r="M182" i="2"/>
  <c r="L182" i="2"/>
  <c r="K182" i="2"/>
  <c r="J182" i="2"/>
  <c r="I182" i="2"/>
  <c r="N181" i="2"/>
  <c r="M181" i="2"/>
  <c r="L181" i="2"/>
  <c r="K181" i="2"/>
  <c r="J181" i="2"/>
  <c r="I181" i="2"/>
  <c r="N180" i="2"/>
  <c r="M180" i="2"/>
  <c r="L180" i="2"/>
  <c r="K180" i="2"/>
  <c r="J180" i="2"/>
  <c r="I180" i="2"/>
  <c r="N179" i="2"/>
  <c r="P179" i="2" s="1"/>
  <c r="M179" i="2"/>
  <c r="L179" i="2"/>
  <c r="K179" i="2"/>
  <c r="J179" i="2"/>
  <c r="I179" i="2"/>
  <c r="N178" i="2"/>
  <c r="M178" i="2"/>
  <c r="L178" i="2"/>
  <c r="K178" i="2"/>
  <c r="J178" i="2"/>
  <c r="I178" i="2"/>
  <c r="N177" i="2"/>
  <c r="M177" i="2"/>
  <c r="L177" i="2"/>
  <c r="K177" i="2"/>
  <c r="J177" i="2"/>
  <c r="I177" i="2"/>
  <c r="N176" i="2"/>
  <c r="M176" i="2"/>
  <c r="L176" i="2"/>
  <c r="K176" i="2"/>
  <c r="J176" i="2"/>
  <c r="I176" i="2"/>
  <c r="N175" i="2"/>
  <c r="P175" i="2" s="1"/>
  <c r="M175" i="2"/>
  <c r="L175" i="2"/>
  <c r="K175" i="2"/>
  <c r="J175" i="2"/>
  <c r="I175" i="2"/>
  <c r="N174" i="2"/>
  <c r="M174" i="2"/>
  <c r="L174" i="2"/>
  <c r="K174" i="2"/>
  <c r="J174" i="2"/>
  <c r="I174" i="2"/>
  <c r="N173" i="2"/>
  <c r="M173" i="2"/>
  <c r="L173" i="2"/>
  <c r="K173" i="2"/>
  <c r="J173" i="2"/>
  <c r="I173" i="2"/>
  <c r="N172" i="2"/>
  <c r="M172" i="2"/>
  <c r="L172" i="2"/>
  <c r="K172" i="2"/>
  <c r="J172" i="2"/>
  <c r="I172" i="2"/>
  <c r="N171" i="2"/>
  <c r="P171" i="2" s="1"/>
  <c r="M171" i="2"/>
  <c r="L171" i="2"/>
  <c r="K171" i="2"/>
  <c r="J171" i="2"/>
  <c r="I171" i="2"/>
  <c r="N170" i="2"/>
  <c r="M170" i="2"/>
  <c r="L170" i="2"/>
  <c r="K170" i="2"/>
  <c r="J170" i="2"/>
  <c r="I170" i="2"/>
  <c r="N169" i="2"/>
  <c r="M169" i="2"/>
  <c r="L169" i="2"/>
  <c r="K169" i="2"/>
  <c r="J169" i="2"/>
  <c r="I169" i="2"/>
  <c r="N168" i="2"/>
  <c r="M168" i="2"/>
  <c r="L168" i="2"/>
  <c r="K168" i="2"/>
  <c r="J168" i="2"/>
  <c r="I168" i="2"/>
  <c r="N167" i="2"/>
  <c r="P167" i="2" s="1"/>
  <c r="M167" i="2"/>
  <c r="L167" i="2"/>
  <c r="K167" i="2"/>
  <c r="J167" i="2"/>
  <c r="I167" i="2"/>
  <c r="N166" i="2"/>
  <c r="M166" i="2"/>
  <c r="L166" i="2"/>
  <c r="K166" i="2"/>
  <c r="J166" i="2"/>
  <c r="I166" i="2"/>
  <c r="N165" i="2"/>
  <c r="M165" i="2"/>
  <c r="L165" i="2"/>
  <c r="K165" i="2"/>
  <c r="J165" i="2"/>
  <c r="I165" i="2"/>
  <c r="N164" i="2"/>
  <c r="M164" i="2"/>
  <c r="L164" i="2"/>
  <c r="K164" i="2"/>
  <c r="J164" i="2"/>
  <c r="I164" i="2"/>
  <c r="N163" i="2"/>
  <c r="P163" i="2" s="1"/>
  <c r="M163" i="2"/>
  <c r="L163" i="2"/>
  <c r="K163" i="2"/>
  <c r="J163" i="2"/>
  <c r="I163" i="2"/>
  <c r="N162" i="2"/>
  <c r="M162" i="2"/>
  <c r="L162" i="2"/>
  <c r="K162" i="2"/>
  <c r="J162" i="2"/>
  <c r="I162" i="2"/>
  <c r="N161" i="2"/>
  <c r="M161" i="2"/>
  <c r="L161" i="2"/>
  <c r="K161" i="2"/>
  <c r="J161" i="2"/>
  <c r="I161" i="2"/>
  <c r="N160" i="2"/>
  <c r="M160" i="2"/>
  <c r="L160" i="2"/>
  <c r="K160" i="2"/>
  <c r="J160" i="2"/>
  <c r="I160" i="2"/>
  <c r="N159" i="2"/>
  <c r="P159" i="2" s="1"/>
  <c r="M159" i="2"/>
  <c r="L159" i="2"/>
  <c r="K159" i="2"/>
  <c r="J159" i="2"/>
  <c r="I159" i="2"/>
  <c r="N158" i="2"/>
  <c r="M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P155" i="2" s="1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J152" i="2"/>
  <c r="I152" i="2"/>
  <c r="N151" i="2"/>
  <c r="P151" i="2" s="1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N148" i="2"/>
  <c r="M148" i="2"/>
  <c r="L148" i="2"/>
  <c r="K148" i="2"/>
  <c r="J148" i="2"/>
  <c r="I148" i="2"/>
  <c r="N147" i="2"/>
  <c r="P147" i="2" s="1"/>
  <c r="M147" i="2"/>
  <c r="L147" i="2"/>
  <c r="K147" i="2"/>
  <c r="J147" i="2"/>
  <c r="I147" i="2"/>
  <c r="N146" i="2"/>
  <c r="M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J144" i="2"/>
  <c r="I144" i="2"/>
  <c r="N143" i="2"/>
  <c r="P143" i="2" s="1"/>
  <c r="M143" i="2"/>
  <c r="L143" i="2"/>
  <c r="K143" i="2"/>
  <c r="J143" i="2"/>
  <c r="I143" i="2"/>
  <c r="N142" i="2"/>
  <c r="M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J140" i="2"/>
  <c r="I140" i="2"/>
  <c r="N139" i="2"/>
  <c r="P139" i="2" s="1"/>
  <c r="M139" i="2"/>
  <c r="L139" i="2"/>
  <c r="K139" i="2"/>
  <c r="J139" i="2"/>
  <c r="I139" i="2"/>
  <c r="N138" i="2"/>
  <c r="M138" i="2"/>
  <c r="L138" i="2"/>
  <c r="K138" i="2"/>
  <c r="J138" i="2"/>
  <c r="I138" i="2"/>
  <c r="N137" i="2"/>
  <c r="M137" i="2"/>
  <c r="L137" i="2"/>
  <c r="K137" i="2"/>
  <c r="J137" i="2"/>
  <c r="I137" i="2"/>
  <c r="N136" i="2"/>
  <c r="M136" i="2"/>
  <c r="L136" i="2"/>
  <c r="K136" i="2"/>
  <c r="J136" i="2"/>
  <c r="I136" i="2"/>
  <c r="N135" i="2"/>
  <c r="P135" i="2" s="1"/>
  <c r="M135" i="2"/>
  <c r="L135" i="2"/>
  <c r="K135" i="2"/>
  <c r="J135" i="2"/>
  <c r="I135" i="2"/>
  <c r="N134" i="2"/>
  <c r="M134" i="2"/>
  <c r="L134" i="2"/>
  <c r="K134" i="2"/>
  <c r="J134" i="2"/>
  <c r="I134" i="2"/>
  <c r="N133" i="2"/>
  <c r="M133" i="2"/>
  <c r="L133" i="2"/>
  <c r="K133" i="2"/>
  <c r="J133" i="2"/>
  <c r="I133" i="2"/>
  <c r="N132" i="2"/>
  <c r="M132" i="2"/>
  <c r="L132" i="2"/>
  <c r="K132" i="2"/>
  <c r="J132" i="2"/>
  <c r="I132" i="2"/>
  <c r="N131" i="2"/>
  <c r="P131" i="2" s="1"/>
  <c r="M131" i="2"/>
  <c r="L131" i="2"/>
  <c r="K131" i="2"/>
  <c r="J131" i="2"/>
  <c r="I131" i="2"/>
  <c r="N130" i="2"/>
  <c r="M130" i="2"/>
  <c r="L130" i="2"/>
  <c r="K130" i="2"/>
  <c r="J130" i="2"/>
  <c r="I130" i="2"/>
  <c r="N129" i="2"/>
  <c r="M129" i="2"/>
  <c r="L129" i="2"/>
  <c r="K129" i="2"/>
  <c r="J129" i="2"/>
  <c r="I129" i="2"/>
  <c r="N128" i="2"/>
  <c r="M128" i="2"/>
  <c r="L128" i="2"/>
  <c r="K128" i="2"/>
  <c r="J128" i="2"/>
  <c r="I128" i="2"/>
  <c r="N127" i="2"/>
  <c r="P127" i="2" s="1"/>
  <c r="M127" i="2"/>
  <c r="L127" i="2"/>
  <c r="K127" i="2"/>
  <c r="J127" i="2"/>
  <c r="I127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N124" i="2"/>
  <c r="M124" i="2"/>
  <c r="L124" i="2"/>
  <c r="K124" i="2"/>
  <c r="J124" i="2"/>
  <c r="I124" i="2"/>
  <c r="N123" i="2"/>
  <c r="P123" i="2" s="1"/>
  <c r="M123" i="2"/>
  <c r="L123" i="2"/>
  <c r="K123" i="2"/>
  <c r="J123" i="2"/>
  <c r="I123" i="2"/>
  <c r="N122" i="2"/>
  <c r="M122" i="2"/>
  <c r="L122" i="2"/>
  <c r="K122" i="2"/>
  <c r="J122" i="2"/>
  <c r="I122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9" i="2"/>
  <c r="P119" i="2" s="1"/>
  <c r="M119" i="2"/>
  <c r="L119" i="2"/>
  <c r="K119" i="2"/>
  <c r="J119" i="2"/>
  <c r="I119" i="2"/>
  <c r="N118" i="2"/>
  <c r="M118" i="2"/>
  <c r="L118" i="2"/>
  <c r="K118" i="2"/>
  <c r="J118" i="2"/>
  <c r="I118" i="2"/>
  <c r="N117" i="2"/>
  <c r="M117" i="2"/>
  <c r="L117" i="2"/>
  <c r="K117" i="2"/>
  <c r="J117" i="2"/>
  <c r="I117" i="2"/>
  <c r="N116" i="2"/>
  <c r="M116" i="2"/>
  <c r="L116" i="2"/>
  <c r="K116" i="2"/>
  <c r="J116" i="2"/>
  <c r="I116" i="2"/>
  <c r="N115" i="2"/>
  <c r="P115" i="2" s="1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N112" i="2"/>
  <c r="M112" i="2"/>
  <c r="L112" i="2"/>
  <c r="K112" i="2"/>
  <c r="J112" i="2"/>
  <c r="I112" i="2"/>
  <c r="N111" i="2"/>
  <c r="P111" i="2" s="1"/>
  <c r="M111" i="2"/>
  <c r="L111" i="2"/>
  <c r="K111" i="2"/>
  <c r="J111" i="2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P107" i="2" s="1"/>
  <c r="M107" i="2"/>
  <c r="L107" i="2"/>
  <c r="K107" i="2"/>
  <c r="J107" i="2"/>
  <c r="I107" i="2"/>
  <c r="N106" i="2"/>
  <c r="M106" i="2"/>
  <c r="L106" i="2"/>
  <c r="K106" i="2"/>
  <c r="J106" i="2"/>
  <c r="I106" i="2"/>
  <c r="N105" i="2"/>
  <c r="M105" i="2"/>
  <c r="L105" i="2"/>
  <c r="K105" i="2"/>
  <c r="J105" i="2"/>
  <c r="I105" i="2"/>
  <c r="N104" i="2"/>
  <c r="M104" i="2"/>
  <c r="L104" i="2"/>
  <c r="K104" i="2"/>
  <c r="J104" i="2"/>
  <c r="I104" i="2"/>
  <c r="N103" i="2"/>
  <c r="P103" i="2" s="1"/>
  <c r="M103" i="2"/>
  <c r="L103" i="2"/>
  <c r="K103" i="2"/>
  <c r="J103" i="2"/>
  <c r="I103" i="2"/>
  <c r="N102" i="2"/>
  <c r="M102" i="2"/>
  <c r="L102" i="2"/>
  <c r="K102" i="2"/>
  <c r="J102" i="2"/>
  <c r="I102" i="2"/>
  <c r="N101" i="2"/>
  <c r="M101" i="2"/>
  <c r="L101" i="2"/>
  <c r="K101" i="2"/>
  <c r="J101" i="2"/>
  <c r="I101" i="2"/>
  <c r="N100" i="2"/>
  <c r="M100" i="2"/>
  <c r="L100" i="2"/>
  <c r="K100" i="2"/>
  <c r="J100" i="2"/>
  <c r="I100" i="2"/>
  <c r="N99" i="2"/>
  <c r="P99" i="2" s="1"/>
  <c r="M99" i="2"/>
  <c r="L99" i="2"/>
  <c r="K99" i="2"/>
  <c r="J99" i="2"/>
  <c r="I99" i="2"/>
  <c r="N98" i="2"/>
  <c r="M98" i="2"/>
  <c r="L98" i="2"/>
  <c r="K98" i="2"/>
  <c r="J98" i="2"/>
  <c r="I98" i="2"/>
  <c r="N97" i="2"/>
  <c r="M97" i="2"/>
  <c r="L97" i="2"/>
  <c r="K97" i="2"/>
  <c r="J97" i="2"/>
  <c r="I97" i="2"/>
  <c r="N96" i="2"/>
  <c r="M96" i="2"/>
  <c r="L96" i="2"/>
  <c r="K96" i="2"/>
  <c r="J96" i="2"/>
  <c r="I96" i="2"/>
  <c r="N95" i="2"/>
  <c r="P95" i="2" s="1"/>
  <c r="M95" i="2"/>
  <c r="L95" i="2"/>
  <c r="K95" i="2"/>
  <c r="J95" i="2"/>
  <c r="I95" i="2"/>
  <c r="N94" i="2"/>
  <c r="M94" i="2"/>
  <c r="L94" i="2"/>
  <c r="K94" i="2"/>
  <c r="J94" i="2"/>
  <c r="I94" i="2"/>
  <c r="N93" i="2"/>
  <c r="M93" i="2"/>
  <c r="L93" i="2"/>
  <c r="K93" i="2"/>
  <c r="J93" i="2"/>
  <c r="I93" i="2"/>
  <c r="N92" i="2"/>
  <c r="M92" i="2"/>
  <c r="L92" i="2"/>
  <c r="K92" i="2"/>
  <c r="J92" i="2"/>
  <c r="I92" i="2"/>
  <c r="N91" i="2"/>
  <c r="P91" i="2" s="1"/>
  <c r="M91" i="2"/>
  <c r="L91" i="2"/>
  <c r="K91" i="2"/>
  <c r="J91" i="2"/>
  <c r="I91" i="2"/>
  <c r="N90" i="2"/>
  <c r="M90" i="2"/>
  <c r="L90" i="2"/>
  <c r="K90" i="2"/>
  <c r="J90" i="2"/>
  <c r="I90" i="2"/>
  <c r="N89" i="2"/>
  <c r="M89" i="2"/>
  <c r="L89" i="2"/>
  <c r="K89" i="2"/>
  <c r="J89" i="2"/>
  <c r="I89" i="2"/>
  <c r="N88" i="2"/>
  <c r="M88" i="2"/>
  <c r="L88" i="2"/>
  <c r="K88" i="2"/>
  <c r="J88" i="2"/>
  <c r="I88" i="2"/>
  <c r="N87" i="2"/>
  <c r="P87" i="2" s="1"/>
  <c r="M87" i="2"/>
  <c r="L87" i="2"/>
  <c r="K87" i="2"/>
  <c r="J87" i="2"/>
  <c r="I87" i="2"/>
  <c r="N86" i="2"/>
  <c r="M86" i="2"/>
  <c r="L86" i="2"/>
  <c r="K86" i="2"/>
  <c r="J86" i="2"/>
  <c r="I86" i="2"/>
  <c r="N85" i="2"/>
  <c r="M85" i="2"/>
  <c r="L85" i="2"/>
  <c r="K85" i="2"/>
  <c r="J85" i="2"/>
  <c r="I85" i="2"/>
  <c r="N84" i="2"/>
  <c r="M84" i="2"/>
  <c r="L84" i="2"/>
  <c r="K84" i="2"/>
  <c r="J84" i="2"/>
  <c r="I84" i="2"/>
  <c r="N83" i="2"/>
  <c r="P83" i="2" s="1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N80" i="2"/>
  <c r="M80" i="2"/>
  <c r="L80" i="2"/>
  <c r="K80" i="2"/>
  <c r="J80" i="2"/>
  <c r="I80" i="2"/>
  <c r="N79" i="2"/>
  <c r="P79" i="2" s="1"/>
  <c r="M79" i="2"/>
  <c r="L79" i="2"/>
  <c r="K79" i="2"/>
  <c r="J79" i="2"/>
  <c r="I79" i="2"/>
  <c r="N78" i="2"/>
  <c r="M78" i="2"/>
  <c r="L78" i="2"/>
  <c r="K78" i="2"/>
  <c r="J78" i="2"/>
  <c r="I78" i="2"/>
  <c r="N77" i="2"/>
  <c r="M77" i="2"/>
  <c r="L77" i="2"/>
  <c r="K77" i="2"/>
  <c r="J77" i="2"/>
  <c r="I77" i="2"/>
  <c r="N76" i="2"/>
  <c r="M76" i="2"/>
  <c r="L76" i="2"/>
  <c r="K76" i="2"/>
  <c r="J76" i="2"/>
  <c r="I76" i="2"/>
  <c r="N75" i="2"/>
  <c r="P75" i="2" s="1"/>
  <c r="M75" i="2"/>
  <c r="L75" i="2"/>
  <c r="K75" i="2"/>
  <c r="J75" i="2"/>
  <c r="I75" i="2"/>
  <c r="N74" i="2"/>
  <c r="M74" i="2"/>
  <c r="L74" i="2"/>
  <c r="K74" i="2"/>
  <c r="J74" i="2"/>
  <c r="I74" i="2"/>
  <c r="N73" i="2"/>
  <c r="M73" i="2"/>
  <c r="L73" i="2"/>
  <c r="K73" i="2"/>
  <c r="J73" i="2"/>
  <c r="I73" i="2"/>
  <c r="N72" i="2"/>
  <c r="M72" i="2"/>
  <c r="L72" i="2"/>
  <c r="K72" i="2"/>
  <c r="J72" i="2"/>
  <c r="I72" i="2"/>
  <c r="N71" i="2"/>
  <c r="P71" i="2" s="1"/>
  <c r="M71" i="2"/>
  <c r="L71" i="2"/>
  <c r="K71" i="2"/>
  <c r="J71" i="2"/>
  <c r="I71" i="2"/>
  <c r="N70" i="2"/>
  <c r="M70" i="2"/>
  <c r="L70" i="2"/>
  <c r="K70" i="2"/>
  <c r="J70" i="2"/>
  <c r="I70" i="2"/>
  <c r="N69" i="2"/>
  <c r="M69" i="2"/>
  <c r="L69" i="2"/>
  <c r="K69" i="2"/>
  <c r="J69" i="2"/>
  <c r="I69" i="2"/>
  <c r="N68" i="2"/>
  <c r="M68" i="2"/>
  <c r="L68" i="2"/>
  <c r="K68" i="2"/>
  <c r="J68" i="2"/>
  <c r="I68" i="2"/>
  <c r="N67" i="2"/>
  <c r="P67" i="2" s="1"/>
  <c r="M67" i="2"/>
  <c r="L67" i="2"/>
  <c r="K67" i="2"/>
  <c r="J67" i="2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4" i="2"/>
  <c r="M64" i="2"/>
  <c r="L64" i="2"/>
  <c r="K64" i="2"/>
  <c r="J64" i="2"/>
  <c r="I64" i="2"/>
  <c r="N63" i="2"/>
  <c r="P63" i="2" s="1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P59" i="2" s="1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P55" i="2" s="1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P51" i="2" s="1"/>
  <c r="M51" i="2"/>
  <c r="L51" i="2"/>
  <c r="K51" i="2"/>
  <c r="J51" i="2"/>
  <c r="I51" i="2"/>
  <c r="N50" i="2"/>
  <c r="M50" i="2"/>
  <c r="L50" i="2"/>
  <c r="K50" i="2"/>
  <c r="J50" i="2"/>
  <c r="I50" i="2"/>
  <c r="N49" i="2"/>
  <c r="M49" i="2"/>
  <c r="L49" i="2"/>
  <c r="K49" i="2"/>
  <c r="J49" i="2"/>
  <c r="I49" i="2"/>
  <c r="N48" i="2"/>
  <c r="M48" i="2"/>
  <c r="L48" i="2"/>
  <c r="K48" i="2"/>
  <c r="J48" i="2"/>
  <c r="I48" i="2"/>
  <c r="N47" i="2"/>
  <c r="P47" i="2" s="1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P43" i="2" s="1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P39" i="2" s="1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P35" i="2" s="1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P31" i="2" s="1"/>
  <c r="M31" i="2"/>
  <c r="L31" i="2"/>
  <c r="K31" i="2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N27" i="2"/>
  <c r="P27" i="2" s="1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P23" i="2" s="1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9" i="2"/>
  <c r="P19" i="2" s="1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P15" i="2" s="1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P11" i="2" s="1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P7" i="2" s="1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P3" i="2" s="1"/>
  <c r="M3" i="2"/>
  <c r="L3" i="2"/>
  <c r="K3" i="2"/>
  <c r="J3" i="2"/>
  <c r="I3" i="2"/>
  <c r="N2" i="2"/>
  <c r="M2" i="2"/>
  <c r="L2" i="2"/>
  <c r="K2" i="2"/>
  <c r="J2" i="2"/>
  <c r="I2" i="2"/>
  <c r="N1" i="2"/>
  <c r="M1" i="2"/>
  <c r="L1" i="2"/>
  <c r="K1" i="2"/>
  <c r="P1" i="2" s="1"/>
  <c r="J1" i="2"/>
  <c r="I1" i="2"/>
  <c r="P5" i="2" l="1"/>
  <c r="P21" i="2"/>
  <c r="P25" i="2"/>
  <c r="P33" i="2"/>
  <c r="P37" i="2"/>
  <c r="P49" i="2"/>
  <c r="P57" i="2"/>
  <c r="P69" i="2"/>
  <c r="P73" i="2"/>
  <c r="P77" i="2"/>
  <c r="P89" i="2"/>
  <c r="P97" i="2"/>
  <c r="P101" i="2"/>
  <c r="P109" i="2"/>
  <c r="P113" i="2"/>
  <c r="P117" i="2"/>
  <c r="P121" i="2"/>
  <c r="P129" i="2"/>
  <c r="P133" i="2"/>
  <c r="P145" i="2"/>
  <c r="P153" i="2"/>
  <c r="P181" i="2"/>
  <c r="P185" i="2"/>
  <c r="P201" i="2"/>
  <c r="P205" i="2"/>
  <c r="P209" i="2"/>
  <c r="P237" i="2"/>
  <c r="P241" i="2"/>
  <c r="P249" i="2"/>
  <c r="P265" i="2"/>
  <c r="P281" i="2"/>
  <c r="P285" i="2"/>
  <c r="P305" i="2"/>
  <c r="P325" i="2"/>
  <c r="P329" i="2"/>
  <c r="P333" i="2"/>
  <c r="P337" i="2"/>
  <c r="P353" i="2"/>
  <c r="P381" i="2"/>
  <c r="P385" i="2"/>
  <c r="P401" i="2"/>
  <c r="P417" i="2"/>
  <c r="P457" i="2"/>
  <c r="P461" i="2"/>
  <c r="P477" i="2"/>
  <c r="P529" i="2"/>
  <c r="P533" i="2"/>
  <c r="P537" i="2"/>
  <c r="P541" i="2"/>
  <c r="P557" i="2"/>
  <c r="P561" i="2"/>
  <c r="P585" i="2"/>
  <c r="P641" i="2"/>
  <c r="P645" i="2"/>
  <c r="P649" i="2"/>
  <c r="P677" i="2"/>
  <c r="P693" i="2"/>
  <c r="P697" i="2"/>
  <c r="P713" i="2"/>
  <c r="P717" i="2"/>
  <c r="P753" i="2"/>
  <c r="P765" i="2"/>
  <c r="P769" i="2"/>
  <c r="P777" i="2"/>
  <c r="P785" i="2"/>
  <c r="P793" i="2"/>
  <c r="P809" i="2"/>
  <c r="P813" i="2"/>
  <c r="P821" i="2"/>
  <c r="P829" i="2"/>
  <c r="P833" i="2"/>
  <c r="P841" i="2"/>
  <c r="P845" i="2"/>
  <c r="P853" i="2"/>
  <c r="P861" i="2"/>
  <c r="P869" i="2"/>
  <c r="P873" i="2"/>
  <c r="P881" i="2"/>
  <c r="P889" i="2"/>
  <c r="P897" i="2"/>
  <c r="P901" i="2"/>
  <c r="P909" i="2"/>
  <c r="P917" i="2"/>
  <c r="P925" i="2"/>
  <c r="P933" i="2"/>
  <c r="P941" i="2"/>
  <c r="P949" i="2"/>
  <c r="P953" i="2"/>
  <c r="P961" i="2"/>
  <c r="P965" i="2"/>
  <c r="P973" i="2"/>
  <c r="P977" i="2"/>
  <c r="P981" i="2"/>
  <c r="P985" i="2"/>
  <c r="P989" i="2"/>
  <c r="P993" i="2"/>
  <c r="P997" i="2"/>
  <c r="P1005" i="2"/>
  <c r="P1013" i="2"/>
  <c r="P1021" i="2"/>
  <c r="P1029" i="2"/>
  <c r="P1077" i="2"/>
  <c r="P157" i="2"/>
  <c r="P161" i="2"/>
  <c r="P165" i="2"/>
  <c r="P169" i="2"/>
  <c r="P189" i="2"/>
  <c r="P217" i="2"/>
  <c r="P225" i="2"/>
  <c r="P245" i="2"/>
  <c r="P261" i="2"/>
  <c r="P269" i="2"/>
  <c r="P273" i="2"/>
  <c r="P293" i="2"/>
  <c r="P297" i="2"/>
  <c r="P301" i="2"/>
  <c r="P349" i="2"/>
  <c r="P397" i="2"/>
  <c r="P441" i="2"/>
  <c r="P445" i="2"/>
  <c r="P449" i="2"/>
  <c r="P465" i="2"/>
  <c r="P481" i="2"/>
  <c r="P485" i="2"/>
  <c r="P489" i="2"/>
  <c r="P493" i="2"/>
  <c r="P501" i="2"/>
  <c r="P517" i="2"/>
  <c r="P565" i="2"/>
  <c r="P569" i="2"/>
  <c r="P581" i="2"/>
  <c r="P597" i="2"/>
  <c r="P653" i="2"/>
  <c r="P665" i="2"/>
  <c r="P669" i="2"/>
  <c r="P685" i="2"/>
  <c r="P701" i="2"/>
  <c r="P705" i="2"/>
  <c r="P709" i="2"/>
  <c r="P725" i="2"/>
  <c r="P729" i="2"/>
  <c r="P733" i="2"/>
  <c r="P741" i="2"/>
  <c r="P749" i="2"/>
  <c r="P757" i="2"/>
  <c r="P773" i="2"/>
  <c r="P781" i="2"/>
  <c r="P789" i="2"/>
  <c r="P797" i="2"/>
  <c r="P805" i="2"/>
  <c r="P817" i="2"/>
  <c r="P825" i="2"/>
  <c r="P837" i="2"/>
  <c r="P849" i="2"/>
  <c r="P857" i="2"/>
  <c r="P865" i="2"/>
  <c r="P877" i="2"/>
  <c r="P885" i="2"/>
  <c r="P893" i="2"/>
  <c r="P905" i="2"/>
  <c r="P913" i="2"/>
  <c r="P921" i="2"/>
  <c r="P929" i="2"/>
  <c r="P937" i="2"/>
  <c r="P945" i="2"/>
  <c r="P957" i="2"/>
  <c r="P969" i="2"/>
  <c r="P1001" i="2"/>
  <c r="P1009" i="2"/>
  <c r="P1017" i="2"/>
  <c r="P1025" i="2"/>
  <c r="P1033" i="2"/>
  <c r="P1037" i="2"/>
  <c r="P1041" i="2"/>
  <c r="P1045" i="2"/>
  <c r="P1049" i="2"/>
  <c r="P1053" i="2"/>
  <c r="P1057" i="2"/>
  <c r="P1061" i="2"/>
  <c r="P1065" i="2"/>
  <c r="P1069" i="2"/>
  <c r="P1073" i="2"/>
  <c r="P81" i="2"/>
  <c r="P85" i="2"/>
  <c r="P173" i="2"/>
  <c r="P177" i="2"/>
  <c r="P193" i="2"/>
  <c r="P197" i="2"/>
  <c r="P213" i="2"/>
  <c r="P229" i="2"/>
  <c r="P233" i="2"/>
  <c r="P289" i="2"/>
  <c r="P313" i="2"/>
  <c r="P317" i="2"/>
  <c r="P321" i="2"/>
  <c r="P345" i="2"/>
  <c r="P365" i="2"/>
  <c r="P369" i="2"/>
  <c r="P373" i="2"/>
  <c r="P377" i="2"/>
  <c r="P393" i="2"/>
  <c r="P409" i="2"/>
  <c r="P413" i="2"/>
  <c r="P425" i="2"/>
  <c r="P429" i="2"/>
  <c r="P433" i="2"/>
  <c r="P437" i="2"/>
  <c r="P453" i="2"/>
  <c r="P469" i="2"/>
  <c r="P473" i="2"/>
  <c r="P505" i="2"/>
  <c r="P521" i="2"/>
  <c r="P553" i="2"/>
  <c r="P573" i="2"/>
  <c r="P577" i="2"/>
  <c r="P593" i="2"/>
  <c r="P613" i="2"/>
  <c r="P617" i="2"/>
  <c r="P629" i="2"/>
  <c r="P633" i="2"/>
  <c r="P637" i="2"/>
  <c r="P661" i="2"/>
  <c r="P681" i="2"/>
  <c r="P721" i="2"/>
  <c r="P737" i="2"/>
  <c r="P745" i="2"/>
  <c r="P801" i="2"/>
  <c r="P12" i="2"/>
  <c r="P28" i="2"/>
  <c r="P36" i="2"/>
  <c r="P52" i="2"/>
  <c r="P60" i="2"/>
  <c r="P76" i="2"/>
  <c r="P100" i="2"/>
  <c r="P108" i="2"/>
  <c r="P116" i="2"/>
  <c r="P140" i="2"/>
  <c r="P148" i="2"/>
  <c r="P164" i="2"/>
  <c r="P172" i="2"/>
  <c r="P188" i="2"/>
  <c r="P202" i="2"/>
  <c r="P208" i="2"/>
  <c r="P216" i="2"/>
  <c r="P228" i="2"/>
  <c r="P236" i="2"/>
  <c r="P244" i="2"/>
  <c r="P256" i="2"/>
  <c r="P266" i="2"/>
  <c r="P268" i="2"/>
  <c r="P276" i="2"/>
  <c r="P284" i="2"/>
  <c r="P296" i="2"/>
  <c r="P304" i="2"/>
  <c r="P312" i="2"/>
  <c r="P324" i="2"/>
  <c r="P328" i="2"/>
  <c r="P336" i="2"/>
  <c r="P344" i="2"/>
  <c r="P352" i="2"/>
  <c r="P364" i="2"/>
  <c r="P368" i="2"/>
  <c r="P380" i="2"/>
  <c r="P388" i="2"/>
  <c r="P396" i="2"/>
  <c r="P404" i="2"/>
  <c r="P412" i="2"/>
  <c r="P420" i="2"/>
  <c r="P424" i="2"/>
  <c r="P428" i="2"/>
  <c r="P432" i="2"/>
  <c r="P434" i="2"/>
  <c r="P436" i="2"/>
  <c r="P440" i="2"/>
  <c r="P448" i="2"/>
  <c r="P9" i="2"/>
  <c r="P13" i="2"/>
  <c r="P17" i="2"/>
  <c r="P29" i="2"/>
  <c r="P41" i="2"/>
  <c r="P45" i="2"/>
  <c r="P53" i="2"/>
  <c r="P61" i="2"/>
  <c r="P65" i="2"/>
  <c r="P93" i="2"/>
  <c r="P105" i="2"/>
  <c r="P125" i="2"/>
  <c r="P137" i="2"/>
  <c r="P141" i="2"/>
  <c r="P149" i="2"/>
  <c r="P221" i="2"/>
  <c r="P253" i="2"/>
  <c r="P257" i="2"/>
  <c r="P277" i="2"/>
  <c r="P309" i="2"/>
  <c r="P341" i="2"/>
  <c r="P357" i="2"/>
  <c r="P361" i="2"/>
  <c r="P389" i="2"/>
  <c r="P405" i="2"/>
  <c r="P421" i="2"/>
  <c r="P497" i="2"/>
  <c r="P509" i="2"/>
  <c r="P513" i="2"/>
  <c r="P525" i="2"/>
  <c r="P545" i="2"/>
  <c r="P549" i="2"/>
  <c r="P589" i="2"/>
  <c r="P601" i="2"/>
  <c r="P605" i="2"/>
  <c r="P609" i="2"/>
  <c r="P621" i="2"/>
  <c r="P625" i="2"/>
  <c r="P657" i="2"/>
  <c r="P673" i="2"/>
  <c r="P689" i="2"/>
  <c r="P4" i="2"/>
  <c r="P20" i="2"/>
  <c r="P44" i="2"/>
  <c r="P68" i="2"/>
  <c r="P84" i="2"/>
  <c r="P92" i="2"/>
  <c r="P124" i="2"/>
  <c r="P132" i="2"/>
  <c r="P156" i="2"/>
  <c r="P180" i="2"/>
  <c r="P192" i="2"/>
  <c r="P196" i="2"/>
  <c r="P200" i="2"/>
  <c r="P204" i="2"/>
  <c r="P212" i="2"/>
  <c r="P220" i="2"/>
  <c r="P232" i="2"/>
  <c r="P240" i="2"/>
  <c r="P248" i="2"/>
  <c r="P252" i="2"/>
  <c r="P260" i="2"/>
  <c r="P264" i="2"/>
  <c r="P272" i="2"/>
  <c r="P280" i="2"/>
  <c r="P292" i="2"/>
  <c r="P300" i="2"/>
  <c r="P308" i="2"/>
  <c r="P316" i="2"/>
  <c r="P320" i="2"/>
  <c r="P330" i="2"/>
  <c r="P332" i="2"/>
  <c r="P340" i="2"/>
  <c r="P348" i="2"/>
  <c r="P356" i="2"/>
  <c r="P360" i="2"/>
  <c r="P370" i="2"/>
  <c r="P372" i="2"/>
  <c r="P376" i="2"/>
  <c r="P384" i="2"/>
  <c r="P392" i="2"/>
  <c r="P400" i="2"/>
  <c r="P408" i="2"/>
  <c r="P416" i="2"/>
  <c r="P444" i="2"/>
  <c r="P2" i="2"/>
  <c r="P6" i="2"/>
  <c r="P8" i="2"/>
  <c r="P10" i="2"/>
  <c r="P14" i="2"/>
  <c r="P16" i="2"/>
  <c r="P18" i="2"/>
  <c r="P22" i="2"/>
  <c r="P24" i="2"/>
  <c r="P26" i="2"/>
  <c r="P30" i="2"/>
  <c r="P32" i="2"/>
  <c r="P34" i="2"/>
  <c r="P38" i="2"/>
  <c r="P40" i="2"/>
  <c r="P42" i="2"/>
  <c r="P46" i="2"/>
  <c r="P48" i="2"/>
  <c r="P50" i="2"/>
  <c r="P54" i="2"/>
  <c r="P56" i="2"/>
  <c r="P58" i="2"/>
  <c r="P62" i="2"/>
  <c r="P64" i="2"/>
  <c r="P66" i="2"/>
  <c r="P70" i="2"/>
  <c r="P72" i="2"/>
  <c r="P74" i="2"/>
  <c r="P78" i="2"/>
  <c r="P80" i="2"/>
  <c r="P82" i="2"/>
  <c r="P86" i="2"/>
  <c r="P88" i="2"/>
  <c r="P90" i="2"/>
  <c r="P94" i="2"/>
  <c r="P96" i="2"/>
  <c r="P98" i="2"/>
  <c r="P102" i="2"/>
  <c r="P104" i="2"/>
  <c r="P106" i="2"/>
  <c r="P110" i="2"/>
  <c r="P112" i="2"/>
  <c r="P114" i="2"/>
  <c r="P118" i="2"/>
  <c r="P120" i="2"/>
  <c r="P122" i="2"/>
  <c r="P126" i="2"/>
  <c r="P128" i="2"/>
  <c r="P130" i="2"/>
  <c r="P134" i="2"/>
  <c r="P136" i="2"/>
  <c r="P138" i="2"/>
  <c r="P142" i="2"/>
  <c r="P144" i="2"/>
  <c r="P146" i="2"/>
  <c r="P150" i="2"/>
  <c r="P152" i="2"/>
  <c r="P154" i="2"/>
  <c r="P158" i="2"/>
  <c r="P160" i="2"/>
  <c r="P162" i="2"/>
  <c r="P166" i="2"/>
  <c r="P168" i="2"/>
  <c r="P170" i="2"/>
  <c r="P174" i="2"/>
  <c r="P176" i="2"/>
  <c r="P178" i="2"/>
  <c r="P182" i="2"/>
  <c r="P184" i="2"/>
  <c r="P186" i="2"/>
  <c r="P190" i="2"/>
  <c r="P194" i="2"/>
  <c r="P198" i="2"/>
  <c r="P206" i="2"/>
  <c r="P210" i="2"/>
  <c r="P214" i="2"/>
  <c r="P218" i="2"/>
  <c r="P222" i="2"/>
  <c r="P224" i="2"/>
  <c r="P226" i="2"/>
  <c r="P230" i="2"/>
  <c r="P234" i="2"/>
  <c r="P238" i="2"/>
  <c r="P242" i="2"/>
  <c r="P246" i="2"/>
  <c r="P250" i="2"/>
  <c r="P254" i="2"/>
  <c r="P258" i="2"/>
  <c r="P262" i="2"/>
  <c r="P270" i="2"/>
  <c r="P274" i="2"/>
  <c r="P278" i="2"/>
  <c r="P282" i="2"/>
  <c r="P286" i="2"/>
  <c r="P288" i="2"/>
  <c r="P290" i="2"/>
  <c r="P294" i="2"/>
  <c r="P298" i="2"/>
  <c r="P302" i="2"/>
  <c r="P306" i="2"/>
  <c r="P310" i="2"/>
  <c r="P314" i="2"/>
  <c r="P318" i="2"/>
  <c r="P322" i="2"/>
  <c r="P326" i="2"/>
  <c r="P334" i="2"/>
  <c r="P338" i="2"/>
  <c r="P342" i="2"/>
  <c r="P346" i="2"/>
  <c r="P350" i="2"/>
  <c r="P354" i="2"/>
  <c r="P452" i="2"/>
  <c r="P456" i="2"/>
  <c r="P460" i="2"/>
  <c r="P464" i="2"/>
  <c r="P468" i="2"/>
  <c r="P472" i="2"/>
  <c r="P476" i="2"/>
  <c r="P480" i="2"/>
  <c r="P484" i="2"/>
  <c r="P488" i="2"/>
  <c r="P492" i="2"/>
  <c r="P496" i="2"/>
  <c r="P498" i="2"/>
  <c r="P500" i="2"/>
  <c r="P504" i="2"/>
  <c r="P508" i="2"/>
  <c r="P512" i="2"/>
  <c r="P516" i="2"/>
  <c r="P520" i="2"/>
  <c r="P524" i="2"/>
  <c r="P528" i="2"/>
  <c r="P532" i="2"/>
  <c r="P536" i="2"/>
  <c r="P540" i="2"/>
  <c r="P544" i="2"/>
  <c r="P548" i="2"/>
  <c r="P552" i="2"/>
  <c r="P556" i="2"/>
  <c r="P560" i="2"/>
  <c r="P562" i="2"/>
  <c r="P564" i="2"/>
  <c r="P568" i="2"/>
  <c r="P572" i="2"/>
  <c r="P576" i="2"/>
  <c r="P580" i="2"/>
  <c r="P584" i="2"/>
  <c r="P588" i="2"/>
  <c r="P592" i="2"/>
  <c r="P596" i="2"/>
  <c r="P600" i="2"/>
  <c r="P604" i="2"/>
  <c r="P608" i="2"/>
  <c r="P612" i="2"/>
  <c r="P616" i="2"/>
  <c r="P620" i="2"/>
  <c r="P624" i="2"/>
  <c r="P626" i="2"/>
  <c r="P628" i="2"/>
  <c r="P632" i="2"/>
  <c r="P636" i="2"/>
  <c r="P640" i="2"/>
  <c r="P644" i="2"/>
  <c r="P648" i="2"/>
  <c r="P652" i="2"/>
  <c r="P656" i="2"/>
  <c r="P660" i="2"/>
  <c r="P664" i="2"/>
  <c r="P668" i="2"/>
  <c r="P672" i="2"/>
  <c r="P676" i="2"/>
  <c r="P680" i="2"/>
  <c r="P684" i="2"/>
  <c r="P688" i="2"/>
  <c r="P690" i="2"/>
  <c r="P692" i="2"/>
  <c r="P696" i="2"/>
  <c r="P700" i="2"/>
  <c r="P704" i="2"/>
  <c r="P708" i="2"/>
  <c r="P712" i="2"/>
  <c r="P716" i="2"/>
  <c r="P720" i="2"/>
  <c r="P724" i="2"/>
  <c r="P728" i="2"/>
  <c r="P732" i="2"/>
  <c r="P736" i="2"/>
  <c r="P740" i="2"/>
  <c r="P744" i="2"/>
  <c r="P748" i="2"/>
  <c r="P752" i="2"/>
  <c r="P756" i="2"/>
  <c r="P760" i="2"/>
  <c r="P764" i="2"/>
  <c r="P768" i="2"/>
  <c r="P772" i="2"/>
  <c r="P776" i="2"/>
  <c r="P780" i="2"/>
  <c r="P784" i="2"/>
  <c r="P788" i="2"/>
  <c r="P792" i="2"/>
  <c r="P796" i="2"/>
  <c r="P800" i="2"/>
  <c r="P804" i="2"/>
  <c r="P808" i="2"/>
  <c r="P812" i="2"/>
  <c r="P816" i="2"/>
  <c r="P820" i="2"/>
  <c r="P824" i="2"/>
  <c r="P828" i="2"/>
  <c r="P832" i="2"/>
  <c r="P836" i="2"/>
  <c r="P840" i="2"/>
  <c r="P844" i="2"/>
  <c r="P848" i="2"/>
  <c r="P852" i="2"/>
  <c r="P856" i="2"/>
  <c r="P860" i="2"/>
  <c r="P864" i="2"/>
  <c r="P868" i="2"/>
  <c r="P872" i="2"/>
  <c r="P876" i="2"/>
  <c r="P880" i="2"/>
  <c r="P884" i="2"/>
  <c r="P888" i="2"/>
  <c r="P892" i="2"/>
  <c r="P896" i="2"/>
  <c r="P900" i="2"/>
  <c r="P904" i="2"/>
  <c r="P908" i="2"/>
  <c r="P912" i="2"/>
  <c r="P916" i="2"/>
  <c r="P920" i="2"/>
  <c r="P924" i="2"/>
  <c r="P928" i="2"/>
  <c r="P932" i="2"/>
  <c r="P936" i="2"/>
  <c r="P940" i="2"/>
  <c r="P944" i="2"/>
  <c r="P948" i="2"/>
  <c r="P952" i="2"/>
  <c r="P956" i="2"/>
  <c r="P960" i="2"/>
  <c r="P964" i="2"/>
  <c r="P968" i="2"/>
  <c r="P972" i="2"/>
  <c r="P976" i="2"/>
  <c r="P980" i="2"/>
  <c r="P984" i="2"/>
  <c r="P988" i="2"/>
  <c r="P992" i="2"/>
  <c r="P1000" i="2"/>
  <c r="P1004" i="2"/>
  <c r="P1008" i="2"/>
  <c r="P1012" i="2"/>
  <c r="P1016" i="2"/>
  <c r="P1020" i="2"/>
  <c r="P1024" i="2"/>
  <c r="P1028" i="2"/>
  <c r="P1032" i="2"/>
  <c r="P1036" i="2"/>
  <c r="P1040" i="2"/>
  <c r="P1044" i="2"/>
  <c r="P1048" i="2"/>
  <c r="P1052" i="2"/>
  <c r="P1056" i="2"/>
  <c r="P1060" i="2"/>
  <c r="P1064" i="2"/>
  <c r="P1068" i="2"/>
  <c r="P1072" i="2"/>
  <c r="P1076" i="2"/>
  <c r="P1080" i="2"/>
  <c r="P1084" i="2"/>
  <c r="P1088" i="2"/>
  <c r="P1092" i="2"/>
  <c r="P1096" i="2"/>
  <c r="P1100" i="2"/>
  <c r="P1104" i="2"/>
  <c r="P1108" i="2"/>
  <c r="P1112" i="2"/>
  <c r="P1116" i="2"/>
  <c r="P1120" i="2"/>
  <c r="P1124" i="2"/>
  <c r="P1128" i="2"/>
  <c r="P1132" i="2"/>
  <c r="P1136" i="2"/>
  <c r="P1140" i="2"/>
  <c r="P1144" i="2"/>
  <c r="P1148" i="2"/>
  <c r="P1152" i="2"/>
  <c r="P1156" i="2"/>
  <c r="P358" i="2"/>
  <c r="P362" i="2"/>
  <c r="P366" i="2"/>
  <c r="P374" i="2"/>
  <c r="P378" i="2"/>
  <c r="P382" i="2"/>
  <c r="P386" i="2"/>
  <c r="P390" i="2"/>
  <c r="P394" i="2"/>
  <c r="P398" i="2"/>
  <c r="P402" i="2"/>
  <c r="P406" i="2"/>
  <c r="P410" i="2"/>
  <c r="P414" i="2"/>
  <c r="P418" i="2"/>
  <c r="P422" i="2"/>
  <c r="P426" i="2"/>
  <c r="P430" i="2"/>
  <c r="P438" i="2"/>
  <c r="P442" i="2"/>
  <c r="P446" i="2"/>
  <c r="P450" i="2"/>
  <c r="P454" i="2"/>
  <c r="P458" i="2"/>
  <c r="P462" i="2"/>
  <c r="P466" i="2"/>
  <c r="P470" i="2"/>
  <c r="P474" i="2"/>
  <c r="P478" i="2"/>
  <c r="P482" i="2"/>
  <c r="P486" i="2"/>
  <c r="P490" i="2"/>
  <c r="P494" i="2"/>
  <c r="P502" i="2"/>
  <c r="P506" i="2"/>
  <c r="P510" i="2"/>
  <c r="P514" i="2"/>
  <c r="P518" i="2"/>
  <c r="P522" i="2"/>
  <c r="P526" i="2"/>
  <c r="P530" i="2"/>
  <c r="P534" i="2"/>
  <c r="P538" i="2"/>
  <c r="P542" i="2"/>
  <c r="P546" i="2"/>
  <c r="P550" i="2"/>
  <c r="P554" i="2"/>
  <c r="P558" i="2"/>
  <c r="P566" i="2"/>
  <c r="P570" i="2"/>
  <c r="P574" i="2"/>
  <c r="P578" i="2"/>
  <c r="P582" i="2"/>
  <c r="P586" i="2"/>
  <c r="P590" i="2"/>
  <c r="P594" i="2"/>
  <c r="P598" i="2"/>
  <c r="P602" i="2"/>
  <c r="P606" i="2"/>
  <c r="P610" i="2"/>
  <c r="P614" i="2"/>
  <c r="P618" i="2"/>
  <c r="P622" i="2"/>
  <c r="P630" i="2"/>
  <c r="P634" i="2"/>
  <c r="P638" i="2"/>
  <c r="P642" i="2"/>
  <c r="P646" i="2"/>
  <c r="P650" i="2"/>
  <c r="P654" i="2"/>
  <c r="P658" i="2"/>
  <c r="P662" i="2"/>
  <c r="P666" i="2"/>
  <c r="P670" i="2"/>
  <c r="P674" i="2"/>
  <c r="P678" i="2"/>
  <c r="P682" i="2"/>
  <c r="P686" i="2"/>
  <c r="P694" i="2"/>
  <c r="P698" i="2"/>
  <c r="P702" i="2"/>
  <c r="P706" i="2"/>
  <c r="P710" i="2"/>
  <c r="P714" i="2"/>
  <c r="P718" i="2"/>
  <c r="P722" i="2"/>
  <c r="P726" i="2"/>
  <c r="P730" i="2"/>
  <c r="P734" i="2"/>
  <c r="P738" i="2"/>
  <c r="P742" i="2"/>
  <c r="P746" i="2"/>
  <c r="P750" i="2"/>
  <c r="P754" i="2"/>
  <c r="P758" i="2"/>
  <c r="P762" i="2"/>
  <c r="P766" i="2"/>
  <c r="P770" i="2"/>
  <c r="P774" i="2"/>
  <c r="P778" i="2"/>
  <c r="P782" i="2"/>
  <c r="P786" i="2"/>
  <c r="P790" i="2"/>
  <c r="P794" i="2"/>
  <c r="P798" i="2"/>
  <c r="P802" i="2"/>
  <c r="P806" i="2"/>
  <c r="P810" i="2"/>
  <c r="P814" i="2"/>
  <c r="P818" i="2"/>
  <c r="P822" i="2"/>
  <c r="P826" i="2"/>
  <c r="P830" i="2"/>
  <c r="P834" i="2"/>
  <c r="P838" i="2"/>
  <c r="P842" i="2"/>
  <c r="P846" i="2"/>
  <c r="P850" i="2"/>
  <c r="P854" i="2"/>
  <c r="P858" i="2"/>
  <c r="P862" i="2"/>
  <c r="P866" i="2"/>
  <c r="P870" i="2"/>
  <c r="P874" i="2"/>
  <c r="P878" i="2"/>
  <c r="P882" i="2"/>
  <c r="P886" i="2"/>
  <c r="P890" i="2"/>
  <c r="P894" i="2"/>
  <c r="P898" i="2"/>
  <c r="P902" i="2"/>
  <c r="P906" i="2"/>
  <c r="P910" i="2"/>
  <c r="P914" i="2"/>
  <c r="P918" i="2"/>
  <c r="P922" i="2"/>
  <c r="P926" i="2"/>
  <c r="P930" i="2"/>
  <c r="P934" i="2"/>
  <c r="P938" i="2"/>
  <c r="P942" i="2"/>
  <c r="P946" i="2"/>
  <c r="P950" i="2"/>
  <c r="P954" i="2"/>
  <c r="P958" i="2"/>
  <c r="P962" i="2"/>
  <c r="P966" i="2"/>
  <c r="P970" i="2"/>
  <c r="P974" i="2"/>
  <c r="P978" i="2"/>
  <c r="P982" i="2"/>
  <c r="P986" i="2"/>
  <c r="P990" i="2"/>
  <c r="P994" i="2"/>
  <c r="P996" i="2"/>
  <c r="P998" i="2"/>
  <c r="P1002" i="2"/>
  <c r="P1006" i="2"/>
  <c r="P1010" i="2"/>
  <c r="P1014" i="2"/>
  <c r="P1018" i="2"/>
  <c r="P1022" i="2"/>
  <c r="P1026" i="2"/>
  <c r="P1030" i="2"/>
  <c r="P1034" i="2"/>
  <c r="P1038" i="2"/>
  <c r="P1042" i="2"/>
  <c r="P1046" i="2"/>
  <c r="P1050" i="2"/>
  <c r="P1054" i="2"/>
  <c r="P1081" i="2"/>
  <c r="P1085" i="2"/>
  <c r="P1089" i="2"/>
  <c r="P1093" i="2"/>
  <c r="P1097" i="2"/>
  <c r="P1101" i="2"/>
  <c r="P1105" i="2"/>
  <c r="P1109" i="2"/>
  <c r="P1113" i="2"/>
  <c r="P1117" i="2"/>
  <c r="P1121" i="2"/>
  <c r="P1125" i="2"/>
  <c r="P1129" i="2"/>
  <c r="P1133" i="2"/>
  <c r="P1137" i="2"/>
  <c r="P1141" i="2"/>
  <c r="P1145" i="2"/>
  <c r="P1149" i="2"/>
  <c r="P1153" i="2"/>
  <c r="P1157" i="2"/>
  <c r="P1161" i="2"/>
  <c r="P1165" i="2"/>
  <c r="P1169" i="2"/>
  <c r="P1173" i="2"/>
  <c r="P1177" i="2"/>
  <c r="P1181" i="2"/>
  <c r="P1185" i="2"/>
  <c r="P1189" i="2"/>
  <c r="P1193" i="2"/>
  <c r="P1197" i="2"/>
  <c r="P1201" i="2"/>
  <c r="P1205" i="2"/>
  <c r="P1209" i="2"/>
  <c r="P1213" i="2"/>
  <c r="P1217" i="2"/>
  <c r="P1221" i="2"/>
  <c r="P1225" i="2"/>
  <c r="P1229" i="2"/>
  <c r="P1233" i="2"/>
  <c r="P1237" i="2"/>
  <c r="P1241" i="2"/>
  <c r="P1245" i="2"/>
  <c r="P1249" i="2"/>
  <c r="P1253" i="2"/>
  <c r="P1257" i="2"/>
  <c r="P1261" i="2"/>
  <c r="P1265" i="2"/>
  <c r="P1269" i="2"/>
  <c r="P1273" i="2"/>
  <c r="P1277" i="2"/>
  <c r="P1281" i="2"/>
  <c r="P1285" i="2"/>
  <c r="P1289" i="2"/>
  <c r="P1293" i="2"/>
  <c r="P1297" i="2"/>
  <c r="P1301" i="2"/>
  <c r="P1305" i="2"/>
  <c r="P1309" i="2"/>
  <c r="P1313" i="2"/>
  <c r="P1317" i="2"/>
  <c r="P1321" i="2"/>
  <c r="P1325" i="2"/>
  <c r="P1329" i="2"/>
  <c r="P1333" i="2"/>
  <c r="P1337" i="2"/>
  <c r="P1341" i="2"/>
  <c r="P1345" i="2"/>
  <c r="P1349" i="2"/>
  <c r="P1353" i="2"/>
  <c r="P1357" i="2"/>
  <c r="P1361" i="2"/>
  <c r="P1365" i="2"/>
  <c r="P1369" i="2"/>
  <c r="P1373" i="2"/>
  <c r="P1377" i="2"/>
  <c r="P1381" i="2"/>
  <c r="P1385" i="2"/>
  <c r="P1389" i="2"/>
  <c r="P1393" i="2"/>
  <c r="P1397" i="2"/>
  <c r="P1401" i="2"/>
  <c r="P1405" i="2"/>
  <c r="P1409" i="2"/>
  <c r="P1413" i="2"/>
  <c r="P1417" i="2"/>
  <c r="P1421" i="2"/>
  <c r="P1425" i="2"/>
  <c r="P1429" i="2"/>
  <c r="P1433" i="2"/>
  <c r="P1437" i="2"/>
  <c r="P1441" i="2"/>
  <c r="P1445" i="2"/>
  <c r="P1449" i="2"/>
  <c r="P1453" i="2"/>
  <c r="P1457" i="2"/>
  <c r="P1461" i="2"/>
  <c r="P1465" i="2"/>
  <c r="P1469" i="2"/>
  <c r="P1473" i="2"/>
  <c r="P1477" i="2"/>
  <c r="P1481" i="2"/>
  <c r="P1485" i="2"/>
  <c r="P1489" i="2"/>
  <c r="P1493" i="2"/>
  <c r="P1497" i="2"/>
  <c r="P1501" i="2"/>
  <c r="P1505" i="2"/>
  <c r="P1509" i="2"/>
  <c r="P1513" i="2"/>
  <c r="P1517" i="2"/>
  <c r="P1521" i="2"/>
  <c r="P1525" i="2"/>
  <c r="P1529" i="2"/>
  <c r="P1533" i="2"/>
  <c r="P1537" i="2"/>
  <c r="P1541" i="2"/>
  <c r="P1545" i="2"/>
  <c r="P1549" i="2"/>
  <c r="P1553" i="2"/>
  <c r="P1557" i="2"/>
  <c r="P1561" i="2"/>
  <c r="P1565" i="2"/>
  <c r="P1569" i="2"/>
  <c r="P1573" i="2"/>
  <c r="P1577" i="2"/>
  <c r="P1581" i="2"/>
  <c r="P1585" i="2"/>
  <c r="P1589" i="2"/>
  <c r="P1593" i="2"/>
  <c r="P1597" i="2"/>
  <c r="P1601" i="2"/>
  <c r="P1605" i="2"/>
  <c r="P1609" i="2"/>
  <c r="P1613" i="2"/>
  <c r="P1617" i="2"/>
  <c r="P1621" i="2"/>
  <c r="P1625" i="2"/>
  <c r="P1629" i="2"/>
  <c r="P1633" i="2"/>
  <c r="P1637" i="2"/>
  <c r="P1641" i="2"/>
  <c r="P1645" i="2"/>
  <c r="P1649" i="2"/>
  <c r="P1653" i="2"/>
  <c r="P1657" i="2"/>
  <c r="P1661" i="2"/>
  <c r="P1665" i="2"/>
  <c r="P1669" i="2"/>
  <c r="P1673" i="2"/>
  <c r="P1677" i="2"/>
  <c r="P1681" i="2"/>
  <c r="P1685" i="2"/>
  <c r="P1689" i="2"/>
  <c r="P1693" i="2"/>
  <c r="P1697" i="2"/>
  <c r="P1701" i="2"/>
  <c r="P1705" i="2"/>
  <c r="P1709" i="2"/>
  <c r="P1713" i="2"/>
  <c r="P1717" i="2"/>
  <c r="P1721" i="2"/>
  <c r="P1725" i="2"/>
  <c r="P1729" i="2"/>
  <c r="P1733" i="2"/>
  <c r="P1737" i="2"/>
  <c r="P1741" i="2"/>
  <c r="P1745" i="2"/>
  <c r="P1749" i="2"/>
  <c r="P1753" i="2"/>
  <c r="P1757" i="2"/>
  <c r="P1160" i="2"/>
  <c r="P1164" i="2"/>
  <c r="P1168" i="2"/>
  <c r="P1172" i="2"/>
  <c r="P1176" i="2"/>
  <c r="P1180" i="2"/>
  <c r="P1184" i="2"/>
  <c r="P1188" i="2"/>
  <c r="P1192" i="2"/>
  <c r="P1196" i="2"/>
  <c r="P1200" i="2"/>
  <c r="P1204" i="2"/>
  <c r="P1208" i="2"/>
  <c r="P1212" i="2"/>
  <c r="P1216" i="2"/>
  <c r="P1220" i="2"/>
  <c r="P1224" i="2"/>
  <c r="P1228" i="2"/>
  <c r="P1232" i="2"/>
  <c r="P1236" i="2"/>
  <c r="P1240" i="2"/>
  <c r="P1244" i="2"/>
  <c r="P1248" i="2"/>
  <c r="P1252" i="2"/>
  <c r="P1256" i="2"/>
  <c r="P1260" i="2"/>
  <c r="P1264" i="2"/>
  <c r="P1268" i="2"/>
  <c r="P1272" i="2"/>
  <c r="P1276" i="2"/>
  <c r="P1280" i="2"/>
  <c r="P1284" i="2"/>
  <c r="P1288" i="2"/>
  <c r="P1292" i="2"/>
  <c r="P1296" i="2"/>
  <c r="P1300" i="2"/>
  <c r="P1304" i="2"/>
  <c r="P1308" i="2"/>
  <c r="P1312" i="2"/>
  <c r="P1316" i="2"/>
  <c r="P1320" i="2"/>
  <c r="P1324" i="2"/>
  <c r="P1328" i="2"/>
  <c r="P1332" i="2"/>
  <c r="P1336" i="2"/>
  <c r="P1340" i="2"/>
  <c r="P1344" i="2"/>
  <c r="P1348" i="2"/>
  <c r="P1352" i="2"/>
  <c r="P1356" i="2"/>
  <c r="P1360" i="2"/>
  <c r="P1364" i="2"/>
  <c r="P1368" i="2"/>
  <c r="P1372" i="2"/>
  <c r="P1376" i="2"/>
  <c r="P1380" i="2"/>
  <c r="P1384" i="2"/>
  <c r="P1388" i="2"/>
  <c r="P1392" i="2"/>
  <c r="P1396" i="2"/>
  <c r="P1400" i="2"/>
  <c r="P1404" i="2"/>
  <c r="P1408" i="2"/>
  <c r="P1412" i="2"/>
  <c r="P1416" i="2"/>
  <c r="P1420" i="2"/>
  <c r="P1424" i="2"/>
  <c r="P1428" i="2"/>
  <c r="P1432" i="2"/>
  <c r="P1436" i="2"/>
  <c r="P1440" i="2"/>
  <c r="P1444" i="2"/>
  <c r="P1448" i="2"/>
  <c r="P1452" i="2"/>
  <c r="P1456" i="2"/>
  <c r="P1460" i="2"/>
  <c r="P1464" i="2"/>
  <c r="P1468" i="2"/>
  <c r="P1472" i="2"/>
  <c r="P1476" i="2"/>
  <c r="P1480" i="2"/>
  <c r="P1484" i="2"/>
  <c r="P1488" i="2"/>
  <c r="P1492" i="2"/>
  <c r="P1496" i="2"/>
  <c r="P1500" i="2"/>
  <c r="P1504" i="2"/>
  <c r="P1508" i="2"/>
  <c r="P1512" i="2"/>
  <c r="P1516" i="2"/>
  <c r="P1520" i="2"/>
  <c r="P1524" i="2"/>
  <c r="P1528" i="2"/>
  <c r="P1532" i="2"/>
  <c r="P1536" i="2"/>
  <c r="P1540" i="2"/>
  <c r="P1544" i="2"/>
  <c r="P1548" i="2"/>
  <c r="P1552" i="2"/>
  <c r="P1556" i="2"/>
  <c r="P1560" i="2"/>
  <c r="P1564" i="2"/>
  <c r="P1568" i="2"/>
  <c r="P1572" i="2"/>
  <c r="P1576" i="2"/>
  <c r="P1580" i="2"/>
  <c r="P1584" i="2"/>
  <c r="P1588" i="2"/>
  <c r="P1592" i="2"/>
  <c r="P1596" i="2"/>
  <c r="P1600" i="2"/>
  <c r="P1604" i="2"/>
  <c r="P1608" i="2"/>
  <c r="P1612" i="2"/>
  <c r="P1616" i="2"/>
  <c r="P1620" i="2"/>
  <c r="P1624" i="2"/>
  <c r="P1628" i="2"/>
  <c r="P1632" i="2"/>
  <c r="P1636" i="2"/>
  <c r="P1640" i="2"/>
  <c r="P1644" i="2"/>
  <c r="P1648" i="2"/>
  <c r="P1652" i="2"/>
  <c r="P1656" i="2"/>
  <c r="P1660" i="2"/>
  <c r="P1664" i="2"/>
  <c r="P1668" i="2"/>
  <c r="P1672" i="2"/>
  <c r="P1676" i="2"/>
  <c r="P1680" i="2"/>
  <c r="P1684" i="2"/>
  <c r="P1688" i="2"/>
  <c r="P1692" i="2"/>
  <c r="P1696" i="2"/>
  <c r="P1700" i="2"/>
  <c r="P1704" i="2"/>
  <c r="P1708" i="2"/>
  <c r="P1712" i="2"/>
  <c r="P1716" i="2"/>
  <c r="P1720" i="2"/>
  <c r="P1724" i="2"/>
  <c r="P1728" i="2"/>
  <c r="P1732" i="2"/>
  <c r="P1736" i="2"/>
  <c r="P1740" i="2"/>
  <c r="P1744" i="2"/>
  <c r="P1748" i="2"/>
  <c r="P1752" i="2"/>
  <c r="P1756" i="2"/>
  <c r="P1760" i="2"/>
  <c r="P1764" i="2"/>
  <c r="P1768" i="2"/>
  <c r="P1772" i="2"/>
  <c r="P1776" i="2"/>
  <c r="P1780" i="2"/>
  <c r="P1784" i="2"/>
  <c r="P1788" i="2"/>
  <c r="P1792" i="2"/>
  <c r="P1796" i="2"/>
  <c r="P1800" i="2"/>
  <c r="P1804" i="2"/>
  <c r="P1808" i="2"/>
  <c r="P1812" i="2"/>
  <c r="P1816" i="2"/>
  <c r="P1820" i="2"/>
  <c r="P1824" i="2"/>
  <c r="P1828" i="2"/>
  <c r="P1832" i="2"/>
  <c r="P1836" i="2"/>
  <c r="P1840" i="2"/>
  <c r="P1844" i="2"/>
  <c r="P1058" i="2"/>
  <c r="P1062" i="2"/>
  <c r="P1066" i="2"/>
  <c r="P1070" i="2"/>
  <c r="P1074" i="2"/>
  <c r="P1078" i="2"/>
  <c r="P1082" i="2"/>
  <c r="P1086" i="2"/>
  <c r="P1090" i="2"/>
  <c r="P1094" i="2"/>
  <c r="P1098" i="2"/>
  <c r="P1102" i="2"/>
  <c r="P1106" i="2"/>
  <c r="P1110" i="2"/>
  <c r="P1114" i="2"/>
  <c r="P1118" i="2"/>
  <c r="P1122" i="2"/>
  <c r="P1126" i="2"/>
  <c r="P1130" i="2"/>
  <c r="P1134" i="2"/>
  <c r="P1138" i="2"/>
  <c r="P1142" i="2"/>
  <c r="P1146" i="2"/>
  <c r="P1150" i="2"/>
  <c r="P1154" i="2"/>
  <c r="P1158" i="2"/>
  <c r="P1162" i="2"/>
  <c r="P1166" i="2"/>
  <c r="P1170" i="2"/>
  <c r="P1174" i="2"/>
  <c r="P1178" i="2"/>
  <c r="P1182" i="2"/>
  <c r="P1186" i="2"/>
  <c r="P1190" i="2"/>
  <c r="P1194" i="2"/>
  <c r="P1198" i="2"/>
  <c r="P1202" i="2"/>
  <c r="P1206" i="2"/>
  <c r="P1210" i="2"/>
  <c r="P1214" i="2"/>
  <c r="P1218" i="2"/>
  <c r="P1222" i="2"/>
  <c r="P1226" i="2"/>
  <c r="P1230" i="2"/>
  <c r="P1234" i="2"/>
  <c r="P1238" i="2"/>
  <c r="P1242" i="2"/>
  <c r="P1246" i="2"/>
  <c r="P1250" i="2"/>
  <c r="P1254" i="2"/>
  <c r="P1258" i="2"/>
  <c r="P1262" i="2"/>
  <c r="P1266" i="2"/>
  <c r="P1270" i="2"/>
  <c r="P1274" i="2"/>
  <c r="P1278" i="2"/>
  <c r="P1282" i="2"/>
  <c r="P1286" i="2"/>
  <c r="P1290" i="2"/>
  <c r="P1294" i="2"/>
  <c r="P1298" i="2"/>
  <c r="P1302" i="2"/>
  <c r="P1306" i="2"/>
  <c r="P1310" i="2"/>
  <c r="P1314" i="2"/>
  <c r="P1318" i="2"/>
  <c r="P1322" i="2"/>
  <c r="P1326" i="2"/>
  <c r="P1330" i="2"/>
  <c r="P1334" i="2"/>
  <c r="P1338" i="2"/>
  <c r="P1342" i="2"/>
  <c r="P1346" i="2"/>
  <c r="P1350" i="2"/>
  <c r="P1354" i="2"/>
  <c r="P1358" i="2"/>
  <c r="P1362" i="2"/>
  <c r="P1366" i="2"/>
  <c r="P1370" i="2"/>
  <c r="P1374" i="2"/>
  <c r="P1378" i="2"/>
  <c r="P1382" i="2"/>
  <c r="P1386" i="2"/>
  <c r="P1390" i="2"/>
  <c r="P1394" i="2"/>
  <c r="P1398" i="2"/>
  <c r="P1402" i="2"/>
  <c r="P1406" i="2"/>
  <c r="P1410" i="2"/>
  <c r="P1414" i="2"/>
  <c r="P1418" i="2"/>
  <c r="P1422" i="2"/>
  <c r="P1426" i="2"/>
  <c r="P1430" i="2"/>
  <c r="P1434" i="2"/>
  <c r="P1438" i="2"/>
  <c r="P1442" i="2"/>
  <c r="P1446" i="2"/>
  <c r="P1450" i="2"/>
  <c r="P1454" i="2"/>
  <c r="P1458" i="2"/>
  <c r="P1462" i="2"/>
  <c r="P1466" i="2"/>
  <c r="P1470" i="2"/>
  <c r="P1474" i="2"/>
  <c r="P1478" i="2"/>
  <c r="P1482" i="2"/>
  <c r="P1486" i="2"/>
  <c r="P1490" i="2"/>
  <c r="P1494" i="2"/>
  <c r="P1498" i="2"/>
  <c r="P1502" i="2"/>
  <c r="P1506" i="2"/>
  <c r="P1510" i="2"/>
  <c r="P1514" i="2"/>
  <c r="P1518" i="2"/>
  <c r="P1522" i="2"/>
  <c r="P1526" i="2"/>
  <c r="P1530" i="2"/>
  <c r="P1534" i="2"/>
  <c r="P1538" i="2"/>
  <c r="P1542" i="2"/>
  <c r="P1546" i="2"/>
  <c r="P1550" i="2"/>
  <c r="P1554" i="2"/>
  <c r="P1558" i="2"/>
  <c r="P1562" i="2"/>
  <c r="P1566" i="2"/>
  <c r="P1570" i="2"/>
  <c r="P1574" i="2"/>
  <c r="P1578" i="2"/>
  <c r="P1582" i="2"/>
  <c r="P1586" i="2"/>
  <c r="P1590" i="2"/>
  <c r="P1594" i="2"/>
  <c r="P1598" i="2"/>
  <c r="P1602" i="2"/>
  <c r="P1606" i="2"/>
  <c r="P1610" i="2"/>
  <c r="P1614" i="2"/>
  <c r="P1618" i="2"/>
  <c r="P1622" i="2"/>
  <c r="P1626" i="2"/>
  <c r="P1630" i="2"/>
  <c r="P1634" i="2"/>
  <c r="P1638" i="2"/>
  <c r="P1642" i="2"/>
  <c r="P1646" i="2"/>
  <c r="P1650" i="2"/>
  <c r="P1654" i="2"/>
  <c r="P1658" i="2"/>
  <c r="P1662" i="2"/>
  <c r="P1666" i="2"/>
  <c r="P1670" i="2"/>
  <c r="P1674" i="2"/>
  <c r="P1678" i="2"/>
  <c r="P1761" i="2"/>
  <c r="P1765" i="2"/>
  <c r="P1769" i="2"/>
  <c r="P1773" i="2"/>
  <c r="P1777" i="2"/>
  <c r="P1781" i="2"/>
  <c r="P1785" i="2"/>
  <c r="P1789" i="2"/>
  <c r="P1793" i="2"/>
  <c r="P1797" i="2"/>
  <c r="P1801" i="2"/>
  <c r="P1805" i="2"/>
  <c r="P1809" i="2"/>
  <c r="P1813" i="2"/>
  <c r="P1817" i="2"/>
  <c r="P1821" i="2"/>
  <c r="P1825" i="2"/>
  <c r="P1829" i="2"/>
  <c r="P1833" i="2"/>
  <c r="P1837" i="2"/>
  <c r="P1841" i="2"/>
  <c r="P1845" i="2"/>
  <c r="P1849" i="2"/>
  <c r="P1853" i="2"/>
  <c r="P1857" i="2"/>
  <c r="P1861" i="2"/>
  <c r="P1865" i="2"/>
  <c r="P1869" i="2"/>
  <c r="P1873" i="2"/>
  <c r="P1877" i="2"/>
  <c r="P1881" i="2"/>
  <c r="P1885" i="2"/>
  <c r="P1889" i="2"/>
  <c r="P1893" i="2"/>
  <c r="P1897" i="2"/>
  <c r="P1901" i="2"/>
  <c r="P1905" i="2"/>
  <c r="P1909" i="2"/>
  <c r="P1913" i="2"/>
  <c r="P1917" i="2"/>
  <c r="P1921" i="2"/>
  <c r="P1925" i="2"/>
  <c r="P1929" i="2"/>
  <c r="P1933" i="2"/>
  <c r="P1937" i="2"/>
  <c r="P1941" i="2"/>
  <c r="P1945" i="2"/>
  <c r="P1949" i="2"/>
  <c r="P1953" i="2"/>
  <c r="P1957" i="2"/>
  <c r="P1961" i="2"/>
  <c r="P1965" i="2"/>
  <c r="P1969" i="2"/>
  <c r="P1973" i="2"/>
  <c r="P1977" i="2"/>
  <c r="P1981" i="2"/>
  <c r="P1985" i="2"/>
  <c r="P1989" i="2"/>
  <c r="P1993" i="2"/>
  <c r="P1997" i="2"/>
  <c r="P2001" i="2"/>
  <c r="P2005" i="2"/>
  <c r="P2009" i="2"/>
  <c r="P2013" i="2"/>
  <c r="P2017" i="2"/>
  <c r="P2021" i="2"/>
  <c r="P2025" i="2"/>
  <c r="P2029" i="2"/>
  <c r="P2033" i="2"/>
  <c r="P2037" i="2"/>
  <c r="P2041" i="2"/>
  <c r="P2045" i="2"/>
  <c r="P2049" i="2"/>
  <c r="P2053" i="2"/>
  <c r="P2057" i="2"/>
  <c r="P2061" i="2"/>
  <c r="P2065" i="2"/>
  <c r="P2069" i="2"/>
  <c r="P2073" i="2"/>
  <c r="P2077" i="2"/>
  <c r="P2081" i="2"/>
  <c r="P2085" i="2"/>
  <c r="P2089" i="2"/>
  <c r="P2093" i="2"/>
  <c r="P2097" i="2"/>
  <c r="P2101" i="2"/>
  <c r="P2105" i="2"/>
  <c r="P2109" i="2"/>
  <c r="P2113" i="2"/>
  <c r="P2117" i="2"/>
  <c r="P2121" i="2"/>
  <c r="P2125" i="2"/>
  <c r="P2129" i="2"/>
  <c r="P2133" i="2"/>
  <c r="P2137" i="2"/>
  <c r="P2141" i="2"/>
  <c r="P2145" i="2"/>
  <c r="P2149" i="2"/>
  <c r="P2153" i="2"/>
  <c r="P2157" i="2"/>
  <c r="P2161" i="2"/>
  <c r="P2165" i="2"/>
  <c r="P2169" i="2"/>
  <c r="P2173" i="2"/>
  <c r="P2177" i="2"/>
  <c r="P2181" i="2"/>
  <c r="P2185" i="2"/>
  <c r="P2189" i="2"/>
  <c r="P2193" i="2"/>
  <c r="P2197" i="2"/>
  <c r="P2201" i="2"/>
  <c r="P2205" i="2"/>
  <c r="P2209" i="2"/>
  <c r="P2213" i="2"/>
  <c r="P2217" i="2"/>
  <c r="P2221" i="2"/>
  <c r="P2225" i="2"/>
  <c r="P2229" i="2"/>
  <c r="P2233" i="2"/>
  <c r="P2237" i="2"/>
  <c r="P2241" i="2"/>
  <c r="P2245" i="2"/>
  <c r="P2249" i="2"/>
  <c r="P2253" i="2"/>
  <c r="P2257" i="2"/>
  <c r="P2261" i="2"/>
  <c r="P2265" i="2"/>
  <c r="P2269" i="2"/>
  <c r="P2273" i="2"/>
  <c r="P2277" i="2"/>
  <c r="P2281" i="2"/>
  <c r="P2285" i="2"/>
  <c r="P2289" i="2"/>
  <c r="P2293" i="2"/>
  <c r="P2297" i="2"/>
  <c r="P2301" i="2"/>
  <c r="P2305" i="2"/>
  <c r="P1848" i="2"/>
  <c r="P1852" i="2"/>
  <c r="P1856" i="2"/>
  <c r="P1860" i="2"/>
  <c r="P1864" i="2"/>
  <c r="P1868" i="2"/>
  <c r="P1872" i="2"/>
  <c r="P1876" i="2"/>
  <c r="P1880" i="2"/>
  <c r="P1884" i="2"/>
  <c r="P1888" i="2"/>
  <c r="P1892" i="2"/>
  <c r="P1896" i="2"/>
  <c r="P1900" i="2"/>
  <c r="P1904" i="2"/>
  <c r="P1908" i="2"/>
  <c r="P1912" i="2"/>
  <c r="P1916" i="2"/>
  <c r="P1920" i="2"/>
  <c r="P1924" i="2"/>
  <c r="P1928" i="2"/>
  <c r="P1932" i="2"/>
  <c r="P1936" i="2"/>
  <c r="P1940" i="2"/>
  <c r="P1944" i="2"/>
  <c r="P1948" i="2"/>
  <c r="P1952" i="2"/>
  <c r="P1956" i="2"/>
  <c r="P1960" i="2"/>
  <c r="P1964" i="2"/>
  <c r="P1968" i="2"/>
  <c r="P1972" i="2"/>
  <c r="P1976" i="2"/>
  <c r="P1980" i="2"/>
  <c r="P1984" i="2"/>
  <c r="P1988" i="2"/>
  <c r="P1992" i="2"/>
  <c r="P1996" i="2"/>
  <c r="P2000" i="2"/>
  <c r="P2004" i="2"/>
  <c r="P2008" i="2"/>
  <c r="P2012" i="2"/>
  <c r="P2016" i="2"/>
  <c r="P2020" i="2"/>
  <c r="P2024" i="2"/>
  <c r="P2028" i="2"/>
  <c r="P2032" i="2"/>
  <c r="P2036" i="2"/>
  <c r="P2040" i="2"/>
  <c r="P2044" i="2"/>
  <c r="P2048" i="2"/>
  <c r="P2052" i="2"/>
  <c r="P2056" i="2"/>
  <c r="P2060" i="2"/>
  <c r="P2064" i="2"/>
  <c r="P2068" i="2"/>
  <c r="P2072" i="2"/>
  <c r="P2076" i="2"/>
  <c r="P2080" i="2"/>
  <c r="P2084" i="2"/>
  <c r="P2088" i="2"/>
  <c r="P2092" i="2"/>
  <c r="P2096" i="2"/>
  <c r="P2100" i="2"/>
  <c r="P2104" i="2"/>
  <c r="P2108" i="2"/>
  <c r="P2112" i="2"/>
  <c r="P2116" i="2"/>
  <c r="P2120" i="2"/>
  <c r="P2124" i="2"/>
  <c r="P2128" i="2"/>
  <c r="P2132" i="2"/>
  <c r="P2136" i="2"/>
  <c r="P2140" i="2"/>
  <c r="P2144" i="2"/>
  <c r="P2148" i="2"/>
  <c r="P2152" i="2"/>
  <c r="P2156" i="2"/>
  <c r="P2160" i="2"/>
  <c r="P2164" i="2"/>
  <c r="P2168" i="2"/>
  <c r="P2172" i="2"/>
  <c r="P2176" i="2"/>
  <c r="P2180" i="2"/>
  <c r="P2184" i="2"/>
  <c r="P2188" i="2"/>
  <c r="P2192" i="2"/>
  <c r="P2196" i="2"/>
  <c r="P2200" i="2"/>
  <c r="P2204" i="2"/>
  <c r="P2208" i="2"/>
  <c r="P2212" i="2"/>
  <c r="P2216" i="2"/>
  <c r="P2220" i="2"/>
  <c r="P2224" i="2"/>
  <c r="P2228" i="2"/>
  <c r="P2232" i="2"/>
  <c r="P2236" i="2"/>
  <c r="P2240" i="2"/>
  <c r="P2244" i="2"/>
  <c r="P2248" i="2"/>
  <c r="P2252" i="2"/>
  <c r="P2256" i="2"/>
  <c r="P2260" i="2"/>
  <c r="P2264" i="2"/>
  <c r="P2268" i="2"/>
  <c r="P2272" i="2"/>
  <c r="P2276" i="2"/>
  <c r="P2280" i="2"/>
  <c r="P2284" i="2"/>
  <c r="P2288" i="2"/>
  <c r="P2292" i="2"/>
  <c r="P2296" i="2"/>
  <c r="P2300" i="2"/>
  <c r="P2304" i="2"/>
  <c r="P2308" i="2"/>
  <c r="P2312" i="2"/>
  <c r="P2316" i="2"/>
  <c r="P2320" i="2"/>
  <c r="P2324" i="2"/>
  <c r="P2328" i="2"/>
  <c r="P2332" i="2"/>
  <c r="P2336" i="2"/>
  <c r="P2340" i="2"/>
  <c r="P2344" i="2"/>
  <c r="P2348" i="2"/>
  <c r="P2352" i="2"/>
  <c r="P2356" i="2"/>
  <c r="P2360" i="2"/>
  <c r="P2364" i="2"/>
  <c r="P2368" i="2"/>
  <c r="P2372" i="2"/>
  <c r="P2376" i="2"/>
  <c r="P2380" i="2"/>
  <c r="P2384" i="2"/>
  <c r="P2388" i="2"/>
  <c r="P2392" i="2"/>
  <c r="P2396" i="2"/>
  <c r="P2400" i="2"/>
  <c r="P2404" i="2"/>
  <c r="P2408" i="2"/>
  <c r="P2412" i="2"/>
  <c r="P2416" i="2"/>
  <c r="P2420" i="2"/>
  <c r="P2424" i="2"/>
  <c r="P2428" i="2"/>
  <c r="P2432" i="2"/>
  <c r="P2436" i="2"/>
  <c r="P2440" i="2"/>
  <c r="P2444" i="2"/>
  <c r="P2448" i="2"/>
  <c r="P2452" i="2"/>
  <c r="P2456" i="2"/>
  <c r="P2460" i="2"/>
  <c r="P2464" i="2"/>
  <c r="P2468" i="2"/>
  <c r="P2472" i="2"/>
  <c r="P2476" i="2"/>
  <c r="P2480" i="2"/>
  <c r="P2484" i="2"/>
  <c r="P2488" i="2"/>
  <c r="P2492" i="2"/>
  <c r="P2496" i="2"/>
  <c r="P2500" i="2"/>
  <c r="P2504" i="2"/>
  <c r="P2508" i="2"/>
  <c r="P2512" i="2"/>
  <c r="P2516" i="2"/>
  <c r="P2520" i="2"/>
  <c r="P2524" i="2"/>
  <c r="P1682" i="2"/>
  <c r="P1686" i="2"/>
  <c r="P1690" i="2"/>
  <c r="P1694" i="2"/>
  <c r="P1698" i="2"/>
  <c r="P1702" i="2"/>
  <c r="P1706" i="2"/>
  <c r="P1710" i="2"/>
  <c r="P1714" i="2"/>
  <c r="P1718" i="2"/>
  <c r="P1722" i="2"/>
  <c r="P1726" i="2"/>
  <c r="P1730" i="2"/>
  <c r="P1734" i="2"/>
  <c r="P1738" i="2"/>
  <c r="P1742" i="2"/>
  <c r="P1746" i="2"/>
  <c r="P1750" i="2"/>
  <c r="P1754" i="2"/>
  <c r="P1758" i="2"/>
  <c r="P1762" i="2"/>
  <c r="P1766" i="2"/>
  <c r="P1770" i="2"/>
  <c r="P1774" i="2"/>
  <c r="P1778" i="2"/>
  <c r="P1782" i="2"/>
  <c r="P1786" i="2"/>
  <c r="P1790" i="2"/>
  <c r="P1794" i="2"/>
  <c r="P1798" i="2"/>
  <c r="P1802" i="2"/>
  <c r="P1806" i="2"/>
  <c r="P1810" i="2"/>
  <c r="P1814" i="2"/>
  <c r="P1818" i="2"/>
  <c r="P1822" i="2"/>
  <c r="P1826" i="2"/>
  <c r="P1830" i="2"/>
  <c r="P1834" i="2"/>
  <c r="P1838" i="2"/>
  <c r="P1842" i="2"/>
  <c r="P1846" i="2"/>
  <c r="P1850" i="2"/>
  <c r="P1854" i="2"/>
  <c r="P1858" i="2"/>
  <c r="P1862" i="2"/>
  <c r="P1866" i="2"/>
  <c r="P1870" i="2"/>
  <c r="P1874" i="2"/>
  <c r="P1878" i="2"/>
  <c r="P1882" i="2"/>
  <c r="P1886" i="2"/>
  <c r="P1890" i="2"/>
  <c r="P1894" i="2"/>
  <c r="P1898" i="2"/>
  <c r="P1902" i="2"/>
  <c r="P1906" i="2"/>
  <c r="P1910" i="2"/>
  <c r="P1914" i="2"/>
  <c r="P1918" i="2"/>
  <c r="P1922" i="2"/>
  <c r="P1926" i="2"/>
  <c r="P1930" i="2"/>
  <c r="P1934" i="2"/>
  <c r="P1938" i="2"/>
  <c r="P1942" i="2"/>
  <c r="P1946" i="2"/>
  <c r="P1950" i="2"/>
  <c r="P1954" i="2"/>
  <c r="P1958" i="2"/>
  <c r="P1962" i="2"/>
  <c r="P1966" i="2"/>
  <c r="P1970" i="2"/>
  <c r="P1974" i="2"/>
  <c r="P1978" i="2"/>
  <c r="P1982" i="2"/>
  <c r="P1986" i="2"/>
  <c r="P1990" i="2"/>
  <c r="P1994" i="2"/>
  <c r="P1998" i="2"/>
  <c r="P2002" i="2"/>
  <c r="P2006" i="2"/>
  <c r="P2010" i="2"/>
  <c r="P2014" i="2"/>
  <c r="P2018" i="2"/>
  <c r="P2022" i="2"/>
  <c r="P2026" i="2"/>
  <c r="P2030" i="2"/>
  <c r="P2034" i="2"/>
  <c r="P2038" i="2"/>
  <c r="P2042" i="2"/>
  <c r="P2046" i="2"/>
  <c r="P2050" i="2"/>
  <c r="P2054" i="2"/>
  <c r="P2058" i="2"/>
  <c r="P2062" i="2"/>
  <c r="P2066" i="2"/>
  <c r="P2070" i="2"/>
  <c r="P2074" i="2"/>
  <c r="P2078" i="2"/>
  <c r="P2082" i="2"/>
  <c r="P2086" i="2"/>
  <c r="P2090" i="2"/>
  <c r="P2094" i="2"/>
  <c r="P2098" i="2"/>
  <c r="P2102" i="2"/>
  <c r="P2106" i="2"/>
  <c r="P2110" i="2"/>
  <c r="P2114" i="2"/>
  <c r="P2118" i="2"/>
  <c r="P2122" i="2"/>
  <c r="P2126" i="2"/>
  <c r="P2130" i="2"/>
  <c r="P2134" i="2"/>
  <c r="P2138" i="2"/>
  <c r="P2142" i="2"/>
  <c r="P2146" i="2"/>
  <c r="P2150" i="2"/>
  <c r="P2154" i="2"/>
  <c r="P2158" i="2"/>
  <c r="P2162" i="2"/>
  <c r="P2166" i="2"/>
  <c r="P2170" i="2"/>
  <c r="P2174" i="2"/>
  <c r="P2178" i="2"/>
  <c r="P2182" i="2"/>
  <c r="P2186" i="2"/>
  <c r="P2190" i="2"/>
  <c r="P2194" i="2"/>
  <c r="P2198" i="2"/>
  <c r="P2202" i="2"/>
  <c r="P2206" i="2"/>
  <c r="P2210" i="2"/>
  <c r="P2214" i="2"/>
  <c r="P2218" i="2"/>
  <c r="P2222" i="2"/>
  <c r="P2226" i="2"/>
  <c r="P2230" i="2"/>
  <c r="P2234" i="2"/>
  <c r="P2238" i="2"/>
  <c r="P2242" i="2"/>
  <c r="P2246" i="2"/>
  <c r="P2250" i="2"/>
  <c r="P2254" i="2"/>
  <c r="P2258" i="2"/>
  <c r="P2262" i="2"/>
  <c r="P2266" i="2"/>
  <c r="P2270" i="2"/>
  <c r="P2274" i="2"/>
  <c r="P2278" i="2"/>
  <c r="P2282" i="2"/>
  <c r="P2286" i="2"/>
  <c r="P2290" i="2"/>
  <c r="P2294" i="2"/>
  <c r="P2298" i="2"/>
  <c r="P2309" i="2"/>
  <c r="P2313" i="2"/>
  <c r="P2317" i="2"/>
  <c r="P2321" i="2"/>
  <c r="P2325" i="2"/>
  <c r="P2329" i="2"/>
  <c r="P2333" i="2"/>
  <c r="P2337" i="2"/>
  <c r="P2341" i="2"/>
  <c r="P2345" i="2"/>
  <c r="P2349" i="2"/>
  <c r="P2353" i="2"/>
  <c r="P2357" i="2"/>
  <c r="P2361" i="2"/>
  <c r="P2365" i="2"/>
  <c r="P2369" i="2"/>
  <c r="P2373" i="2"/>
  <c r="P2377" i="2"/>
  <c r="P2381" i="2"/>
  <c r="P2385" i="2"/>
  <c r="P2389" i="2"/>
  <c r="P2393" i="2"/>
  <c r="P2397" i="2"/>
  <c r="P2401" i="2"/>
  <c r="P2405" i="2"/>
  <c r="P2409" i="2"/>
  <c r="P2413" i="2"/>
  <c r="P2417" i="2"/>
  <c r="P2421" i="2"/>
  <c r="P2425" i="2"/>
  <c r="P2429" i="2"/>
  <c r="P2433" i="2"/>
  <c r="P2437" i="2"/>
  <c r="P2441" i="2"/>
  <c r="P2445" i="2"/>
  <c r="P2449" i="2"/>
  <c r="P2453" i="2"/>
  <c r="P2457" i="2"/>
  <c r="P2461" i="2"/>
  <c r="P2465" i="2"/>
  <c r="P2469" i="2"/>
  <c r="P2473" i="2"/>
  <c r="P2477" i="2"/>
  <c r="P2481" i="2"/>
  <c r="P2485" i="2"/>
  <c r="P2489" i="2"/>
  <c r="P2493" i="2"/>
  <c r="P2497" i="2"/>
  <c r="P2501" i="2"/>
  <c r="P2505" i="2"/>
  <c r="P2509" i="2"/>
  <c r="P2513" i="2"/>
  <c r="P2517" i="2"/>
  <c r="P2521" i="2"/>
  <c r="P2525" i="2"/>
  <c r="P2529" i="2"/>
  <c r="P2533" i="2"/>
  <c r="P2537" i="2"/>
  <c r="P2541" i="2"/>
  <c r="P2545" i="2"/>
  <c r="P2549" i="2"/>
  <c r="P2553" i="2"/>
  <c r="P2557" i="2"/>
  <c r="P2561" i="2"/>
  <c r="P2565" i="2"/>
  <c r="P2569" i="2"/>
  <c r="P2573" i="2"/>
  <c r="P2577" i="2"/>
  <c r="P2581" i="2"/>
  <c r="P2585" i="2"/>
  <c r="P2589" i="2"/>
  <c r="P2593" i="2"/>
  <c r="P2597" i="2"/>
  <c r="P2601" i="2"/>
  <c r="P2605" i="2"/>
  <c r="P2609" i="2"/>
  <c r="P2613" i="2"/>
  <c r="P2617" i="2"/>
  <c r="P2621" i="2"/>
  <c r="P2625" i="2"/>
  <c r="P2629" i="2"/>
  <c r="P2633" i="2"/>
  <c r="P2637" i="2"/>
  <c r="P2641" i="2"/>
  <c r="P2645" i="2"/>
  <c r="P2528" i="2"/>
  <c r="P2532" i="2"/>
  <c r="P2536" i="2"/>
  <c r="P2540" i="2"/>
  <c r="P2544" i="2"/>
  <c r="P2548" i="2"/>
  <c r="P2552" i="2"/>
  <c r="P2556" i="2"/>
  <c r="P2560" i="2"/>
  <c r="P2564" i="2"/>
  <c r="P2568" i="2"/>
  <c r="P2572" i="2"/>
  <c r="P2576" i="2"/>
  <c r="P2580" i="2"/>
  <c r="P2584" i="2"/>
  <c r="P2588" i="2"/>
  <c r="P2592" i="2"/>
  <c r="P2596" i="2"/>
  <c r="P2600" i="2"/>
  <c r="P2604" i="2"/>
  <c r="P2608" i="2"/>
  <c r="P2612" i="2"/>
  <c r="P2616" i="2"/>
  <c r="P2620" i="2"/>
  <c r="P2624" i="2"/>
  <c r="P2628" i="2"/>
  <c r="P2632" i="2"/>
  <c r="P2636" i="2"/>
  <c r="P2640" i="2"/>
  <c r="P2644" i="2"/>
  <c r="P2648" i="2"/>
  <c r="P2652" i="2"/>
  <c r="P2656" i="2"/>
  <c r="P2660" i="2"/>
  <c r="P2664" i="2"/>
  <c r="P2668" i="2"/>
  <c r="P2672" i="2"/>
  <c r="P2676" i="2"/>
  <c r="P2680" i="2"/>
  <c r="P2684" i="2"/>
  <c r="P2688" i="2"/>
  <c r="P2692" i="2"/>
  <c r="P2696" i="2"/>
  <c r="P2700" i="2"/>
  <c r="P2704" i="2"/>
  <c r="P2708" i="2"/>
  <c r="P2712" i="2"/>
  <c r="P2716" i="2"/>
  <c r="P2720" i="2"/>
  <c r="P2724" i="2"/>
  <c r="P2728" i="2"/>
  <c r="P2732" i="2"/>
  <c r="P2736" i="2"/>
  <c r="P2740" i="2"/>
  <c r="P2744" i="2"/>
  <c r="P2748" i="2"/>
  <c r="P2752" i="2"/>
  <c r="P2756" i="2"/>
  <c r="P2760" i="2"/>
  <c r="P2764" i="2"/>
  <c r="P2768" i="2"/>
  <c r="P2772" i="2"/>
  <c r="P2776" i="2"/>
  <c r="P2780" i="2"/>
  <c r="P2784" i="2"/>
  <c r="P2788" i="2"/>
  <c r="P2792" i="2"/>
  <c r="P2796" i="2"/>
  <c r="P2800" i="2"/>
  <c r="P2804" i="2"/>
  <c r="P2808" i="2"/>
  <c r="P2812" i="2"/>
  <c r="P2816" i="2"/>
  <c r="P2820" i="2"/>
  <c r="P2824" i="2"/>
  <c r="P2828" i="2"/>
  <c r="P2832" i="2"/>
  <c r="P2836" i="2"/>
  <c r="P2840" i="2"/>
  <c r="P2844" i="2"/>
  <c r="P2848" i="2"/>
  <c r="P2852" i="2"/>
  <c r="P2856" i="2"/>
  <c r="P2860" i="2"/>
  <c r="P2864" i="2"/>
  <c r="P2868" i="2"/>
  <c r="P2872" i="2"/>
  <c r="P2302" i="2"/>
  <c r="P2306" i="2"/>
  <c r="P2310" i="2"/>
  <c r="P2314" i="2"/>
  <c r="P2318" i="2"/>
  <c r="P2322" i="2"/>
  <c r="P2326" i="2"/>
  <c r="P2330" i="2"/>
  <c r="P2334" i="2"/>
  <c r="P2338" i="2"/>
  <c r="P2342" i="2"/>
  <c r="P2346" i="2"/>
  <c r="P2350" i="2"/>
  <c r="P2354" i="2"/>
  <c r="P2358" i="2"/>
  <c r="P2362" i="2"/>
  <c r="P2366" i="2"/>
  <c r="P2370" i="2"/>
  <c r="P2374" i="2"/>
  <c r="P2378" i="2"/>
  <c r="P2382" i="2"/>
  <c r="P2386" i="2"/>
  <c r="P2390" i="2"/>
  <c r="P2394" i="2"/>
  <c r="P2398" i="2"/>
  <c r="P2402" i="2"/>
  <c r="P2406" i="2"/>
  <c r="P2410" i="2"/>
  <c r="P2414" i="2"/>
  <c r="P2418" i="2"/>
  <c r="P2422" i="2"/>
  <c r="P2426" i="2"/>
  <c r="P2430" i="2"/>
  <c r="P2434" i="2"/>
  <c r="P2438" i="2"/>
  <c r="P2442" i="2"/>
  <c r="P2446" i="2"/>
  <c r="P2450" i="2"/>
  <c r="P2454" i="2"/>
  <c r="P2458" i="2"/>
  <c r="P2462" i="2"/>
  <c r="P2466" i="2"/>
  <c r="P2470" i="2"/>
  <c r="P2474" i="2"/>
  <c r="P2478" i="2"/>
  <c r="P2482" i="2"/>
  <c r="P2486" i="2"/>
  <c r="P2490" i="2"/>
  <c r="P2494" i="2"/>
  <c r="P2498" i="2"/>
  <c r="P2502" i="2"/>
  <c r="P2506" i="2"/>
  <c r="P2510" i="2"/>
  <c r="P2514" i="2"/>
  <c r="P2518" i="2"/>
  <c r="P2522" i="2"/>
  <c r="P2526" i="2"/>
  <c r="P2530" i="2"/>
  <c r="P2534" i="2"/>
  <c r="P2538" i="2"/>
  <c r="P2542" i="2"/>
  <c r="P2546" i="2"/>
  <c r="P2550" i="2"/>
  <c r="P2554" i="2"/>
  <c r="P2558" i="2"/>
  <c r="P2562" i="2"/>
  <c r="P2566" i="2"/>
  <c r="P2570" i="2"/>
  <c r="P2574" i="2"/>
  <c r="P2578" i="2"/>
  <c r="P2582" i="2"/>
  <c r="P2586" i="2"/>
  <c r="P2590" i="2"/>
  <c r="P2649" i="2"/>
  <c r="P2653" i="2"/>
  <c r="P2657" i="2"/>
  <c r="P2661" i="2"/>
  <c r="P2665" i="2"/>
  <c r="P2669" i="2"/>
  <c r="P2673" i="2"/>
  <c r="P2677" i="2"/>
  <c r="P2681" i="2"/>
  <c r="P2685" i="2"/>
  <c r="P2689" i="2"/>
  <c r="P2693" i="2"/>
  <c r="P2697" i="2"/>
  <c r="P2701" i="2"/>
  <c r="P2705" i="2"/>
  <c r="P2709" i="2"/>
  <c r="P2713" i="2"/>
  <c r="P2717" i="2"/>
  <c r="P2721" i="2"/>
  <c r="P2725" i="2"/>
  <c r="P2729" i="2"/>
  <c r="P2733" i="2"/>
  <c r="P2737" i="2"/>
  <c r="P2741" i="2"/>
  <c r="P2745" i="2"/>
  <c r="P2749" i="2"/>
  <c r="P2753" i="2"/>
  <c r="P2757" i="2"/>
  <c r="P2761" i="2"/>
  <c r="P2765" i="2"/>
  <c r="P2769" i="2"/>
  <c r="P2773" i="2"/>
  <c r="P2777" i="2"/>
  <c r="P2781" i="2"/>
  <c r="P2785" i="2"/>
  <c r="P2789" i="2"/>
  <c r="P2793" i="2"/>
  <c r="P2797" i="2"/>
  <c r="P2801" i="2"/>
  <c r="P2805" i="2"/>
  <c r="P2809" i="2"/>
  <c r="P2813" i="2"/>
  <c r="P2817" i="2"/>
  <c r="P2821" i="2"/>
  <c r="P2825" i="2"/>
  <c r="P2829" i="2"/>
  <c r="P2833" i="2"/>
  <c r="P2837" i="2"/>
  <c r="P2841" i="2"/>
  <c r="P2845" i="2"/>
  <c r="P2849" i="2"/>
  <c r="P2853" i="2"/>
  <c r="P2857" i="2"/>
  <c r="P2861" i="2"/>
  <c r="P2865" i="2"/>
  <c r="P2869" i="2"/>
  <c r="P2873" i="2"/>
  <c r="P2877" i="2"/>
  <c r="P2881" i="2"/>
  <c r="P2885" i="2"/>
  <c r="P2889" i="2"/>
  <c r="P2893" i="2"/>
  <c r="P2897" i="2"/>
  <c r="P2901" i="2"/>
  <c r="P2905" i="2"/>
  <c r="P2909" i="2"/>
  <c r="P2913" i="2"/>
  <c r="P2917" i="2"/>
  <c r="P2921" i="2"/>
  <c r="P2925" i="2"/>
  <c r="P2929" i="2"/>
  <c r="P2876" i="2"/>
  <c r="P2880" i="2"/>
  <c r="P2884" i="2"/>
  <c r="P2888" i="2"/>
  <c r="P2892" i="2"/>
  <c r="P2896" i="2"/>
  <c r="P2900" i="2"/>
  <c r="P2904" i="2"/>
  <c r="P2908" i="2"/>
  <c r="P2912" i="2"/>
  <c r="P2916" i="2"/>
  <c r="P2920" i="2"/>
  <c r="P2924" i="2"/>
  <c r="P2928" i="2"/>
  <c r="P2932" i="2"/>
  <c r="P2936" i="2"/>
  <c r="P2940" i="2"/>
  <c r="P2944" i="2"/>
  <c r="P2948" i="2"/>
  <c r="P2952" i="2"/>
  <c r="P2956" i="2"/>
  <c r="P2960" i="2"/>
  <c r="P2964" i="2"/>
  <c r="P2594" i="2"/>
  <c r="P2598" i="2"/>
  <c r="P2602" i="2"/>
  <c r="P2606" i="2"/>
  <c r="P2610" i="2"/>
  <c r="P2614" i="2"/>
  <c r="P2618" i="2"/>
  <c r="P2622" i="2"/>
  <c r="P2626" i="2"/>
  <c r="P2630" i="2"/>
  <c r="P2634" i="2"/>
  <c r="P2638" i="2"/>
  <c r="P2642" i="2"/>
  <c r="P2646" i="2"/>
  <c r="P2650" i="2"/>
  <c r="P2654" i="2"/>
  <c r="P2658" i="2"/>
  <c r="P2662" i="2"/>
  <c r="P2666" i="2"/>
  <c r="P2670" i="2"/>
  <c r="P2674" i="2"/>
  <c r="P2678" i="2"/>
  <c r="P2682" i="2"/>
  <c r="P2686" i="2"/>
  <c r="P2690" i="2"/>
  <c r="P2694" i="2"/>
  <c r="P2698" i="2"/>
  <c r="P2702" i="2"/>
  <c r="P2706" i="2"/>
  <c r="P2710" i="2"/>
  <c r="P2714" i="2"/>
  <c r="P2718" i="2"/>
  <c r="P2722" i="2"/>
  <c r="P2726" i="2"/>
  <c r="P2730" i="2"/>
  <c r="P2734" i="2"/>
  <c r="P2738" i="2"/>
  <c r="P2742" i="2"/>
  <c r="P2746" i="2"/>
  <c r="P2750" i="2"/>
  <c r="P2754" i="2"/>
  <c r="P2758" i="2"/>
  <c r="P2762" i="2"/>
  <c r="P2766" i="2"/>
  <c r="P2770" i="2"/>
  <c r="P2774" i="2"/>
  <c r="P2778" i="2"/>
  <c r="P2782" i="2"/>
  <c r="P2786" i="2"/>
  <c r="P2790" i="2"/>
  <c r="P2794" i="2"/>
  <c r="P2798" i="2"/>
  <c r="P2802" i="2"/>
  <c r="P2806" i="2"/>
  <c r="P2810" i="2"/>
  <c r="P2814" i="2"/>
  <c r="P2818" i="2"/>
  <c r="P2822" i="2"/>
  <c r="P2826" i="2"/>
  <c r="P2830" i="2"/>
  <c r="P2834" i="2"/>
  <c r="P2838" i="2"/>
  <c r="P2842" i="2"/>
  <c r="P2846" i="2"/>
  <c r="P2850" i="2"/>
  <c r="P2854" i="2"/>
  <c r="P2858" i="2"/>
  <c r="P2862" i="2"/>
  <c r="P2866" i="2"/>
  <c r="P2870" i="2"/>
  <c r="P2874" i="2"/>
  <c r="P2878" i="2"/>
  <c r="P2882" i="2"/>
  <c r="P2886" i="2"/>
  <c r="P2890" i="2"/>
  <c r="P2894" i="2"/>
  <c r="P2898" i="2"/>
  <c r="P2902" i="2"/>
  <c r="P2906" i="2"/>
  <c r="P2910" i="2"/>
  <c r="P2914" i="2"/>
  <c r="P2918" i="2"/>
  <c r="P2922" i="2"/>
  <c r="P2926" i="2"/>
  <c r="P2930" i="2"/>
  <c r="P2934" i="2"/>
  <c r="P2938" i="2"/>
  <c r="P2942" i="2"/>
  <c r="P2946" i="2"/>
  <c r="P2950" i="2"/>
  <c r="P2954" i="2"/>
  <c r="P2958" i="2"/>
  <c r="P2962" i="2"/>
  <c r="P2966" i="2"/>
  <c r="P2970" i="2"/>
  <c r="P2974" i="2"/>
  <c r="P2978" i="2"/>
  <c r="P2982" i="2"/>
  <c r="P2986" i="2"/>
  <c r="P2990" i="2"/>
  <c r="P2994" i="2"/>
  <c r="P2998" i="2"/>
  <c r="P3002" i="2"/>
  <c r="P3006" i="2"/>
  <c r="P3010" i="2"/>
  <c r="P3014" i="2"/>
  <c r="P3018" i="2"/>
  <c r="P3022" i="2"/>
  <c r="P3026" i="2"/>
  <c r="P3030" i="2"/>
  <c r="P3034" i="2"/>
  <c r="P3038" i="2"/>
  <c r="P3042" i="2"/>
  <c r="P3046" i="2"/>
  <c r="P3050" i="2"/>
  <c r="P3054" i="2"/>
  <c r="P3058" i="2"/>
  <c r="P3062" i="2"/>
  <c r="P3066" i="2"/>
  <c r="P3070" i="2"/>
  <c r="P3074" i="2"/>
  <c r="P3078" i="2"/>
  <c r="P3082" i="2"/>
  <c r="P3086" i="2"/>
  <c r="P3090" i="2"/>
  <c r="P3094" i="2"/>
  <c r="P3098" i="2"/>
  <c r="P3102" i="2"/>
  <c r="P3106" i="2"/>
  <c r="P3110" i="2"/>
  <c r="P3114" i="2"/>
  <c r="P3118" i="2"/>
  <c r="P3122" i="2"/>
  <c r="P3126" i="2"/>
  <c r="P3130" i="2"/>
  <c r="P3134" i="2"/>
  <c r="P3138" i="2"/>
  <c r="P3142" i="2"/>
  <c r="P3146" i="2"/>
  <c r="P3150" i="2"/>
  <c r="P3154" i="2"/>
  <c r="P3158" i="2"/>
  <c r="P3162" i="2"/>
  <c r="P3166" i="2"/>
  <c r="P3170" i="2"/>
  <c r="P3174" i="2"/>
  <c r="P3178" i="2"/>
  <c r="P3182" i="2"/>
  <c r="P3186" i="2"/>
  <c r="P3190" i="2"/>
  <c r="P3194" i="2"/>
  <c r="P3198" i="2"/>
  <c r="P3202" i="2"/>
  <c r="P3206" i="2"/>
  <c r="P3210" i="2"/>
  <c r="P3214" i="2"/>
  <c r="P3218" i="2"/>
  <c r="P3222" i="2"/>
  <c r="P3226" i="2"/>
  <c r="P3230" i="2"/>
  <c r="P3234" i="2"/>
  <c r="P3238" i="2"/>
  <c r="P3242" i="2"/>
  <c r="P3246" i="2"/>
  <c r="P3250" i="2"/>
  <c r="P3254" i="2"/>
  <c r="P3258" i="2"/>
  <c r="P3262" i="2"/>
  <c r="P2933" i="2"/>
  <c r="P2937" i="2"/>
  <c r="P2941" i="2"/>
  <c r="P2945" i="2"/>
  <c r="P2949" i="2"/>
  <c r="P2953" i="2"/>
  <c r="P2957" i="2"/>
  <c r="P2961" i="2"/>
  <c r="P2965" i="2"/>
  <c r="P2969" i="2"/>
  <c r="P2973" i="2"/>
  <c r="P2977" i="2"/>
  <c r="P2981" i="2"/>
  <c r="P2985" i="2"/>
  <c r="P2989" i="2"/>
  <c r="P2993" i="2"/>
  <c r="P2997" i="2"/>
  <c r="P3001" i="2"/>
  <c r="P3005" i="2"/>
  <c r="P3009" i="2"/>
  <c r="P3013" i="2"/>
  <c r="P3017" i="2"/>
  <c r="P3021" i="2"/>
  <c r="P3025" i="2"/>
  <c r="P3029" i="2"/>
  <c r="P3033" i="2"/>
  <c r="P3037" i="2"/>
  <c r="P3041" i="2"/>
  <c r="P3045" i="2"/>
  <c r="P3049" i="2"/>
  <c r="P3053" i="2"/>
  <c r="P3057" i="2"/>
  <c r="P3061" i="2"/>
  <c r="P3065" i="2"/>
  <c r="P3069" i="2"/>
  <c r="P3073" i="2"/>
  <c r="P3077" i="2"/>
  <c r="P3081" i="2"/>
  <c r="P3085" i="2"/>
  <c r="P3089" i="2"/>
  <c r="P3093" i="2"/>
  <c r="P3097" i="2"/>
  <c r="P3101" i="2"/>
  <c r="P3105" i="2"/>
  <c r="P3109" i="2"/>
  <c r="P3113" i="2"/>
  <c r="P3117" i="2"/>
  <c r="P3121" i="2"/>
  <c r="P3125" i="2"/>
  <c r="P3129" i="2"/>
  <c r="P3133" i="2"/>
  <c r="P3137" i="2"/>
  <c r="P3141" i="2"/>
  <c r="P3145" i="2"/>
  <c r="P3149" i="2"/>
  <c r="P3153" i="2"/>
  <c r="P3157" i="2"/>
  <c r="P3161" i="2"/>
  <c r="P3165" i="2"/>
  <c r="P3169" i="2"/>
  <c r="P3173" i="2"/>
  <c r="P3177" i="2"/>
  <c r="P3181" i="2"/>
  <c r="P3185" i="2"/>
  <c r="P3189" i="2"/>
  <c r="P3193" i="2"/>
  <c r="P3197" i="2"/>
  <c r="P3201" i="2"/>
  <c r="P3205" i="2"/>
  <c r="P3209" i="2"/>
  <c r="P3213" i="2"/>
  <c r="P3217" i="2"/>
  <c r="P3221" i="2"/>
  <c r="P3225" i="2"/>
  <c r="P3229" i="2"/>
  <c r="P3233" i="2"/>
  <c r="P3237" i="2"/>
  <c r="P3241" i="2"/>
  <c r="P3245" i="2"/>
  <c r="P3249" i="2"/>
  <c r="P3253" i="2"/>
  <c r="P3257" i="2"/>
  <c r="P3261" i="2"/>
  <c r="P3265" i="2"/>
  <c r="P3266" i="2"/>
  <c r="P3270" i="2"/>
  <c r="P3274" i="2"/>
  <c r="P3278" i="2"/>
  <c r="P3282" i="2"/>
  <c r="P3286" i="2"/>
  <c r="P3290" i="2"/>
  <c r="P3294" i="2"/>
  <c r="P3298" i="2"/>
  <c r="P3302" i="2"/>
  <c r="P3306" i="2"/>
  <c r="P3310" i="2"/>
  <c r="P3314" i="2"/>
  <c r="P3318" i="2"/>
  <c r="P3322" i="2"/>
  <c r="P3326" i="2"/>
  <c r="P3330" i="2"/>
  <c r="P3334" i="2"/>
  <c r="P3338" i="2"/>
  <c r="P3342" i="2"/>
  <c r="P3346" i="2"/>
  <c r="P3350" i="2"/>
  <c r="P3354" i="2"/>
  <c r="P3358" i="2"/>
  <c r="P3362" i="2"/>
  <c r="P3366" i="2"/>
  <c r="P3370" i="2"/>
  <c r="P3374" i="2"/>
  <c r="P3378" i="2"/>
  <c r="P3382" i="2"/>
  <c r="P3386" i="2"/>
  <c r="P3390" i="2"/>
  <c r="P3394" i="2"/>
  <c r="P3398" i="2"/>
  <c r="P3402" i="2"/>
  <c r="P3406" i="2"/>
  <c r="P3410" i="2"/>
  <c r="P3414" i="2"/>
  <c r="P3418" i="2"/>
  <c r="P3422" i="2"/>
  <c r="P3426" i="2"/>
  <c r="P3430" i="2"/>
  <c r="P3434" i="2"/>
  <c r="P3438" i="2"/>
  <c r="P3442" i="2"/>
  <c r="P3446" i="2"/>
  <c r="P3450" i="2"/>
  <c r="P3454" i="2"/>
  <c r="P3458" i="2"/>
  <c r="P3462" i="2"/>
  <c r="P3466" i="2"/>
  <c r="P3470" i="2"/>
  <c r="P3474" i="2"/>
  <c r="P3478" i="2"/>
  <c r="P3482" i="2"/>
  <c r="P3486" i="2"/>
  <c r="P3490" i="2"/>
  <c r="P3494" i="2"/>
  <c r="P3498" i="2"/>
  <c r="P3502" i="2"/>
  <c r="P3506" i="2"/>
  <c r="P3510" i="2"/>
  <c r="P3514" i="2"/>
  <c r="P3518" i="2"/>
  <c r="P3522" i="2"/>
  <c r="P3526" i="2"/>
  <c r="P3530" i="2"/>
  <c r="P3534" i="2"/>
  <c r="P3538" i="2"/>
  <c r="P3542" i="2"/>
  <c r="P3546" i="2"/>
  <c r="P3550" i="2"/>
  <c r="P3554" i="2"/>
  <c r="P3558" i="2"/>
  <c r="P3562" i="2"/>
  <c r="P3566" i="2"/>
  <c r="P3570" i="2"/>
  <c r="P3574" i="2"/>
  <c r="P3578" i="2"/>
  <c r="P3582" i="2"/>
  <c r="P3586" i="2"/>
  <c r="P3269" i="2"/>
  <c r="P3273" i="2"/>
  <c r="P3277" i="2"/>
  <c r="P3281" i="2"/>
  <c r="P3285" i="2"/>
  <c r="P3289" i="2"/>
  <c r="P3293" i="2"/>
  <c r="P3297" i="2"/>
  <c r="P3301" i="2"/>
  <c r="P3305" i="2"/>
  <c r="P3309" i="2"/>
  <c r="P3313" i="2"/>
  <c r="P3317" i="2"/>
  <c r="P3321" i="2"/>
  <c r="P3325" i="2"/>
  <c r="P3329" i="2"/>
  <c r="P3333" i="2"/>
  <c r="P3337" i="2"/>
  <c r="P3341" i="2"/>
  <c r="P3345" i="2"/>
  <c r="P3349" i="2"/>
  <c r="P3353" i="2"/>
  <c r="P3357" i="2"/>
  <c r="P3361" i="2"/>
  <c r="P3365" i="2"/>
  <c r="P3369" i="2"/>
  <c r="P3373" i="2"/>
  <c r="P3377" i="2"/>
  <c r="P3381" i="2"/>
  <c r="P3385" i="2"/>
  <c r="P3389" i="2"/>
  <c r="P3393" i="2"/>
  <c r="P3397" i="2"/>
  <c r="P3401" i="2"/>
  <c r="P3405" i="2"/>
  <c r="P3409" i="2"/>
  <c r="P3413" i="2"/>
  <c r="P3417" i="2"/>
  <c r="P3421" i="2"/>
  <c r="P3425" i="2"/>
  <c r="P3429" i="2"/>
  <c r="P3433" i="2"/>
  <c r="P3437" i="2"/>
  <c r="P3441" i="2"/>
  <c r="P3445" i="2"/>
  <c r="P3449" i="2"/>
  <c r="P3453" i="2"/>
  <c r="P3457" i="2"/>
  <c r="P3461" i="2"/>
  <c r="P3465" i="2"/>
  <c r="P3469" i="2"/>
  <c r="P3473" i="2"/>
  <c r="P3477" i="2"/>
  <c r="P3481" i="2"/>
  <c r="P3485" i="2"/>
  <c r="P3489" i="2"/>
  <c r="P3493" i="2"/>
  <c r="P3497" i="2"/>
  <c r="P3501" i="2"/>
  <c r="P3505" i="2"/>
  <c r="P3509" i="2"/>
  <c r="P3513" i="2"/>
  <c r="P3517" i="2"/>
  <c r="P3521" i="2"/>
  <c r="P3525" i="2"/>
  <c r="P3529" i="2"/>
  <c r="P3533" i="2"/>
  <c r="P3537" i="2"/>
  <c r="P3541" i="2"/>
  <c r="P3545" i="2"/>
  <c r="P3549" i="2"/>
  <c r="P3553" i="2"/>
  <c r="P3557" i="2"/>
  <c r="P3561" i="2"/>
  <c r="P3565" i="2"/>
  <c r="P3569" i="2"/>
  <c r="P3573" i="2"/>
  <c r="P3577" i="2"/>
  <c r="P3581" i="2"/>
  <c r="P3585" i="2"/>
  <c r="P3584" i="2"/>
  <c r="B122" i="1"/>
  <c r="B121" i="1"/>
  <c r="B120" i="1"/>
  <c r="B119" i="1"/>
  <c r="B118" i="1"/>
  <c r="B117" i="1"/>
  <c r="B116" i="1"/>
  <c r="B115" i="1"/>
  <c r="B114" i="1"/>
  <c r="B113" i="1"/>
  <c r="B111" i="1"/>
  <c r="B110" i="1"/>
  <c r="B109" i="1"/>
  <c r="B108" i="1"/>
  <c r="B107" i="1"/>
  <c r="B106" i="1"/>
  <c r="B105" i="1"/>
  <c r="B104" i="1"/>
  <c r="B103" i="1"/>
  <c r="B102" i="1"/>
  <c r="B100" i="1"/>
  <c r="B99" i="1"/>
  <c r="B98" i="1"/>
  <c r="B97" i="1"/>
  <c r="B96" i="1"/>
  <c r="B95" i="1"/>
  <c r="B94" i="1"/>
  <c r="B93" i="1"/>
  <c r="B92" i="1"/>
  <c r="B91" i="1"/>
  <c r="B89" i="1"/>
  <c r="B88" i="1"/>
  <c r="B87" i="1"/>
  <c r="B86" i="1"/>
  <c r="B85" i="1"/>
  <c r="B84" i="1"/>
  <c r="B83" i="1"/>
  <c r="B82" i="1"/>
  <c r="B81" i="1"/>
  <c r="B80" i="1"/>
  <c r="B78" i="1"/>
  <c r="B77" i="1"/>
  <c r="B76" i="1"/>
  <c r="B75" i="1"/>
  <c r="B74" i="1"/>
  <c r="B73" i="1"/>
  <c r="B72" i="1"/>
  <c r="B71" i="1"/>
  <c r="B70" i="1"/>
  <c r="B69" i="1"/>
  <c r="B67" i="1"/>
  <c r="B66" i="1"/>
  <c r="B65" i="1"/>
  <c r="B64" i="1"/>
  <c r="B63" i="1"/>
  <c r="B62" i="1"/>
  <c r="B61" i="1"/>
  <c r="B60" i="1"/>
  <c r="B59" i="1"/>
  <c r="B58" i="1"/>
  <c r="B56" i="1"/>
  <c r="B55" i="1"/>
  <c r="B54" i="1"/>
  <c r="B53" i="1"/>
  <c r="B52" i="1"/>
  <c r="B51" i="1"/>
  <c r="B50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F122" i="1"/>
  <c r="F121" i="1"/>
  <c r="F120" i="1"/>
  <c r="F119" i="1"/>
  <c r="F118" i="1"/>
  <c r="F117" i="1"/>
  <c r="F116" i="1"/>
  <c r="F115" i="1"/>
  <c r="F114" i="1"/>
  <c r="F113" i="1"/>
  <c r="F111" i="1"/>
  <c r="F110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2" i="1"/>
  <c r="F81" i="1"/>
  <c r="F80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6" i="1"/>
  <c r="F55" i="1"/>
  <c r="F54" i="1"/>
  <c r="F53" i="1"/>
  <c r="F52" i="1"/>
  <c r="F51" i="1"/>
  <c r="F50" i="1"/>
  <c r="F49" i="1"/>
  <c r="F48" i="1"/>
  <c r="F47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4" i="1"/>
  <c r="F5" i="1"/>
  <c r="F6" i="1"/>
  <c r="F7" i="1"/>
  <c r="F8" i="1"/>
  <c r="F9" i="1"/>
  <c r="F10" i="1"/>
  <c r="F11" i="1"/>
  <c r="F12" i="1"/>
  <c r="F3" i="1"/>
  <c r="E122" i="1"/>
  <c r="E121" i="1"/>
  <c r="E120" i="1"/>
  <c r="E119" i="1"/>
  <c r="E118" i="1"/>
  <c r="E117" i="1"/>
  <c r="J117" i="1" s="1"/>
  <c r="E116" i="1"/>
  <c r="J116" i="1" s="1"/>
  <c r="E115" i="1"/>
  <c r="E114" i="1"/>
  <c r="J114" i="1" s="1"/>
  <c r="E113" i="1"/>
  <c r="E111" i="1"/>
  <c r="E110" i="1"/>
  <c r="E109" i="1"/>
  <c r="J109" i="1" s="1"/>
  <c r="E108" i="1"/>
  <c r="J108" i="1" s="1"/>
  <c r="E107" i="1"/>
  <c r="J107" i="1" s="1"/>
  <c r="E106" i="1"/>
  <c r="E105" i="1"/>
  <c r="J105" i="1" s="1"/>
  <c r="E104" i="1"/>
  <c r="E103" i="1"/>
  <c r="E102" i="1"/>
  <c r="E100" i="1"/>
  <c r="J100" i="1" s="1"/>
  <c r="E99" i="1"/>
  <c r="J99" i="1" s="1"/>
  <c r="E98" i="1"/>
  <c r="J98" i="1" s="1"/>
  <c r="E97" i="1"/>
  <c r="E96" i="1"/>
  <c r="J96" i="1" s="1"/>
  <c r="E95" i="1"/>
  <c r="E94" i="1"/>
  <c r="E93" i="1"/>
  <c r="E92" i="1"/>
  <c r="J92" i="1" s="1"/>
  <c r="E91" i="1"/>
  <c r="J91" i="1" s="1"/>
  <c r="E89" i="1"/>
  <c r="J89" i="1" s="1"/>
  <c r="E88" i="1"/>
  <c r="E87" i="1"/>
  <c r="J87" i="1" s="1"/>
  <c r="E86" i="1"/>
  <c r="E85" i="1"/>
  <c r="E84" i="1"/>
  <c r="E83" i="1"/>
  <c r="J83" i="1" s="1"/>
  <c r="E82" i="1"/>
  <c r="J82" i="1" s="1"/>
  <c r="E81" i="1"/>
  <c r="J81" i="1" s="1"/>
  <c r="E80" i="1"/>
  <c r="E78" i="1"/>
  <c r="J78" i="1" s="1"/>
  <c r="E77" i="1"/>
  <c r="E76" i="1"/>
  <c r="E75" i="1"/>
  <c r="E74" i="1"/>
  <c r="J74" i="1" s="1"/>
  <c r="E73" i="1"/>
  <c r="J73" i="1" s="1"/>
  <c r="E72" i="1"/>
  <c r="J72" i="1" s="1"/>
  <c r="E71" i="1"/>
  <c r="E70" i="1"/>
  <c r="J70" i="1" s="1"/>
  <c r="E69" i="1"/>
  <c r="E67" i="1"/>
  <c r="E66" i="1"/>
  <c r="E65" i="1"/>
  <c r="J65" i="1" s="1"/>
  <c r="E64" i="1"/>
  <c r="J64" i="1" s="1"/>
  <c r="E63" i="1"/>
  <c r="J63" i="1" s="1"/>
  <c r="E62" i="1"/>
  <c r="E61" i="1"/>
  <c r="J61" i="1" s="1"/>
  <c r="E60" i="1"/>
  <c r="E59" i="1"/>
  <c r="E58" i="1"/>
  <c r="E56" i="1"/>
  <c r="J56" i="1" s="1"/>
  <c r="E55" i="1"/>
  <c r="J55" i="1" s="1"/>
  <c r="E54" i="1"/>
  <c r="J54" i="1" s="1"/>
  <c r="E53" i="1"/>
  <c r="E52" i="1"/>
  <c r="J52" i="1" s="1"/>
  <c r="E51" i="1"/>
  <c r="E50" i="1"/>
  <c r="E49" i="1"/>
  <c r="E48" i="1"/>
  <c r="J48" i="1" s="1"/>
  <c r="E47" i="1"/>
  <c r="J47" i="1" s="1"/>
  <c r="E45" i="1"/>
  <c r="J45" i="1" s="1"/>
  <c r="E44" i="1"/>
  <c r="E43" i="1"/>
  <c r="J43" i="1" s="1"/>
  <c r="E42" i="1"/>
  <c r="E41" i="1"/>
  <c r="E40" i="1"/>
  <c r="E39" i="1"/>
  <c r="J39" i="1" s="1"/>
  <c r="E38" i="1"/>
  <c r="J38" i="1" s="1"/>
  <c r="E37" i="1"/>
  <c r="J37" i="1" s="1"/>
  <c r="E36" i="1"/>
  <c r="E34" i="1"/>
  <c r="J34" i="1" s="1"/>
  <c r="E33" i="1"/>
  <c r="E32" i="1"/>
  <c r="E31" i="1"/>
  <c r="E30" i="1"/>
  <c r="J30" i="1" s="1"/>
  <c r="E29" i="1"/>
  <c r="J29" i="1" s="1"/>
  <c r="E28" i="1"/>
  <c r="J28" i="1" s="1"/>
  <c r="E27" i="1"/>
  <c r="E26" i="1"/>
  <c r="J26" i="1" s="1"/>
  <c r="E25" i="1"/>
  <c r="E23" i="1"/>
  <c r="E22" i="1"/>
  <c r="E21" i="1"/>
  <c r="J21" i="1" s="1"/>
  <c r="E20" i="1"/>
  <c r="J20" i="1" s="1"/>
  <c r="E19" i="1"/>
  <c r="J19" i="1" s="1"/>
  <c r="E18" i="1"/>
  <c r="E17" i="1"/>
  <c r="J17" i="1" s="1"/>
  <c r="E16" i="1"/>
  <c r="E15" i="1"/>
  <c r="E14" i="1"/>
  <c r="E4" i="1"/>
  <c r="J4" i="1" s="1"/>
  <c r="E5" i="1"/>
  <c r="J5" i="1" s="1"/>
  <c r="E6" i="1"/>
  <c r="J6" i="1" s="1"/>
  <c r="E7" i="1"/>
  <c r="E8" i="1"/>
  <c r="J8" i="1" s="1"/>
  <c r="E9" i="1"/>
  <c r="E10" i="1"/>
  <c r="E11" i="1"/>
  <c r="E12" i="1"/>
  <c r="J12" i="1" s="1"/>
  <c r="E3" i="1"/>
  <c r="J122" i="1" l="1"/>
  <c r="J11" i="1"/>
  <c r="J15" i="1"/>
  <c r="J32" i="1"/>
  <c r="J50" i="1"/>
  <c r="J41" i="1"/>
  <c r="J67" i="1"/>
  <c r="J85" i="1"/>
  <c r="J59" i="1"/>
  <c r="J76" i="1"/>
  <c r="J7" i="1"/>
  <c r="J94" i="1"/>
  <c r="J118" i="1"/>
  <c r="J103" i="1"/>
  <c r="J111" i="1"/>
  <c r="J120" i="1"/>
  <c r="J16" i="1"/>
  <c r="J25" i="1"/>
  <c r="J33" i="1"/>
  <c r="J42" i="1"/>
  <c r="J51" i="1"/>
  <c r="J60" i="1"/>
  <c r="J69" i="1"/>
  <c r="J77" i="1"/>
  <c r="J86" i="1"/>
  <c r="J18" i="1"/>
  <c r="J27" i="1"/>
  <c r="J36" i="1"/>
  <c r="J44" i="1"/>
  <c r="J53" i="1"/>
  <c r="J62" i="1"/>
  <c r="J71" i="1"/>
  <c r="J80" i="1"/>
  <c r="J88" i="1"/>
  <c r="J97" i="1"/>
  <c r="J106" i="1"/>
  <c r="J115" i="1"/>
  <c r="J9" i="1"/>
  <c r="J104" i="1"/>
  <c r="J95" i="1"/>
  <c r="J121" i="1"/>
  <c r="J113" i="1"/>
  <c r="J10" i="1"/>
  <c r="J23" i="1"/>
  <c r="J14" i="1"/>
  <c r="J22" i="1"/>
  <c r="J31" i="1"/>
  <c r="J40" i="1"/>
  <c r="J49" i="1"/>
  <c r="J58" i="1"/>
  <c r="J66" i="1"/>
  <c r="J75" i="1"/>
  <c r="J84" i="1"/>
  <c r="J93" i="1"/>
  <c r="J102" i="1"/>
  <c r="J110" i="1"/>
  <c r="J119" i="1"/>
  <c r="J3" i="1"/>
</calcChain>
</file>

<file path=xl/sharedStrings.xml><?xml version="1.0" encoding="utf-8"?>
<sst xmlns="http://schemas.openxmlformats.org/spreadsheetml/2006/main" count="21527" uniqueCount="450">
  <si>
    <t xml:space="preserve"> D</t>
  </si>
  <si>
    <t xml:space="preserve"> IF</t>
  </si>
  <si>
    <t xml:space="preserve"> E</t>
  </si>
  <si>
    <t xml:space="preserve"> F</t>
  </si>
  <si>
    <t xml:space="preserve"> G</t>
  </si>
  <si>
    <t xml:space="preserve"> H</t>
  </si>
  <si>
    <t xml:space="preserve"> I</t>
  </si>
  <si>
    <t xml:space="preserve"> J</t>
  </si>
  <si>
    <t xml:space="preserve"> K</t>
  </si>
  <si>
    <t xml:space="preserve"> L</t>
  </si>
  <si>
    <t xml:space="preserve"> M</t>
  </si>
  <si>
    <t xml:space="preserve"> VVS1</t>
  </si>
  <si>
    <t xml:space="preserve"> VVS2</t>
  </si>
  <si>
    <t xml:space="preserve"> VS1</t>
  </si>
  <si>
    <t xml:space="preserve"> VS2</t>
  </si>
  <si>
    <t xml:space="preserve"> SI1</t>
  </si>
  <si>
    <t xml:space="preserve"> SI2</t>
  </si>
  <si>
    <t xml:space="preserve"> SI3</t>
  </si>
  <si>
    <t xml:space="preserve"> I1</t>
  </si>
  <si>
    <t xml:space="preserve"> I2</t>
  </si>
  <si>
    <t xml:space="preserve"> I3</t>
  </si>
  <si>
    <t>Shape</t>
  </si>
  <si>
    <t>Color</t>
  </si>
  <si>
    <t>Purity</t>
  </si>
  <si>
    <t>Rap</t>
  </si>
  <si>
    <t>To Wt.</t>
  </si>
  <si>
    <t>From Wt.</t>
  </si>
  <si>
    <t>Entry</t>
  </si>
  <si>
    <t>FANCY</t>
  </si>
  <si>
    <t>ROUND</t>
  </si>
  <si>
    <t>4d</t>
  </si>
  <si>
    <t>5d</t>
  </si>
  <si>
    <t>10d</t>
  </si>
  <si>
    <t>0.18d</t>
  </si>
  <si>
    <t>0.23d</t>
  </si>
  <si>
    <t>0.3d</t>
  </si>
  <si>
    <t>0.4d</t>
  </si>
  <si>
    <t>0.5d</t>
  </si>
  <si>
    <t>0.7d</t>
  </si>
  <si>
    <t>0.9d</t>
  </si>
  <si>
    <t>1d</t>
  </si>
  <si>
    <t>1.5d</t>
  </si>
  <si>
    <t>2d</t>
  </si>
  <si>
    <t>3d</t>
  </si>
  <si>
    <t>7.1d</t>
  </si>
  <si>
    <t>6.5d</t>
  </si>
  <si>
    <t>5.6d</t>
  </si>
  <si>
    <t>3.9d</t>
  </si>
  <si>
    <t>2.8d</t>
  </si>
  <si>
    <t>6.8d</t>
  </si>
  <si>
    <t>6.0d</t>
  </si>
  <si>
    <t>5.3d</t>
  </si>
  <si>
    <t>3.5d</t>
  </si>
  <si>
    <t>2.3d</t>
  </si>
  <si>
    <t>5.7d</t>
  </si>
  <si>
    <t>5.1d</t>
  </si>
  <si>
    <t>4.7d</t>
  </si>
  <si>
    <t>3.3d</t>
  </si>
  <si>
    <t>2.0d</t>
  </si>
  <si>
    <t>4.9d</t>
  </si>
  <si>
    <t>4.5d</t>
  </si>
  <si>
    <t>4.2d</t>
  </si>
  <si>
    <t>2.9d</t>
  </si>
  <si>
    <t>1.7d</t>
  </si>
  <si>
    <t>3.7d</t>
  </si>
  <si>
    <t>3.4d</t>
  </si>
  <si>
    <t>2.6d</t>
  </si>
  <si>
    <t>3.6d</t>
  </si>
  <si>
    <t>2.2d</t>
  </si>
  <si>
    <t>1.3d</t>
  </si>
  <si>
    <t>3.0d</t>
  </si>
  <si>
    <t>2.5d</t>
  </si>
  <si>
    <t>1.1d</t>
  </si>
  <si>
    <t>2.1d</t>
  </si>
  <si>
    <t>0.8d</t>
  </si>
  <si>
    <t>7.9d</t>
  </si>
  <si>
    <t>7.0d</t>
  </si>
  <si>
    <t>5.9d</t>
  </si>
  <si>
    <t>7.5d</t>
  </si>
  <si>
    <t>5.5d</t>
  </si>
  <si>
    <t>3.8d</t>
  </si>
  <si>
    <t>6.1d</t>
  </si>
  <si>
    <t>5.4d</t>
  </si>
  <si>
    <t>4.4d</t>
  </si>
  <si>
    <t>3.1d</t>
  </si>
  <si>
    <t>1.9d</t>
  </si>
  <si>
    <t>4.3d</t>
  </si>
  <si>
    <t>4.1d</t>
  </si>
  <si>
    <t>1.6d</t>
  </si>
  <si>
    <t>4.0d</t>
  </si>
  <si>
    <t>2.4d</t>
  </si>
  <si>
    <t>1.4d</t>
  </si>
  <si>
    <t>1.2d</t>
  </si>
  <si>
    <t>2.7d</t>
  </si>
  <si>
    <t>1.0d</t>
  </si>
  <si>
    <t>9.1d</t>
  </si>
  <si>
    <t>8.2d</t>
  </si>
  <si>
    <t>5.8d</t>
  </si>
  <si>
    <t>8.6d</t>
  </si>
  <si>
    <t>7.7d</t>
  </si>
  <si>
    <t>6.7d</t>
  </si>
  <si>
    <t>7.4d</t>
  </si>
  <si>
    <t>3.2d</t>
  </si>
  <si>
    <t>6.3d</t>
  </si>
  <si>
    <t>11.7d</t>
  </si>
  <si>
    <t>10.2d</t>
  </si>
  <si>
    <t>8.8d</t>
  </si>
  <si>
    <t>4.6d</t>
  </si>
  <si>
    <t>10.5d</t>
  </si>
  <si>
    <t>9.5d</t>
  </si>
  <si>
    <t>8.3d</t>
  </si>
  <si>
    <t>7.6d</t>
  </si>
  <si>
    <t>1.8d</t>
  </si>
  <si>
    <t>14.0d</t>
  </si>
  <si>
    <t>12.6d</t>
  </si>
  <si>
    <t>10.0d</t>
  </si>
  <si>
    <t>12.4d</t>
  </si>
  <si>
    <t>11.0d</t>
  </si>
  <si>
    <t>8.1d</t>
  </si>
  <si>
    <t>7.2d</t>
  </si>
  <si>
    <t>4.8d</t>
  </si>
  <si>
    <t>7.3d</t>
  </si>
  <si>
    <t>6.6d</t>
  </si>
  <si>
    <t>5.0d</t>
  </si>
  <si>
    <t>16.7d</t>
  </si>
  <si>
    <t>14.8d</t>
  </si>
  <si>
    <t>12.0d</t>
  </si>
  <si>
    <t>15.0d</t>
  </si>
  <si>
    <t>13.0d</t>
  </si>
  <si>
    <t>8.5d</t>
  </si>
  <si>
    <t>10.3d</t>
  </si>
  <si>
    <t>9.3d</t>
  </si>
  <si>
    <t>7.8d</t>
  </si>
  <si>
    <t>5.2d</t>
  </si>
  <si>
    <t>38d</t>
  </si>
  <si>
    <t>29d</t>
  </si>
  <si>
    <t>27d</t>
  </si>
  <si>
    <t>26d</t>
  </si>
  <si>
    <t>25d</t>
  </si>
  <si>
    <t>23d</t>
  </si>
  <si>
    <t>21d</t>
  </si>
  <si>
    <t>19d</t>
  </si>
  <si>
    <t>17d</t>
  </si>
  <si>
    <t>16d</t>
  </si>
  <si>
    <t>24d</t>
  </si>
  <si>
    <t>22d</t>
  </si>
  <si>
    <t>20d</t>
  </si>
  <si>
    <t>18d</t>
  </si>
  <si>
    <t>15d</t>
  </si>
  <si>
    <t>28d</t>
  </si>
  <si>
    <t>14d</t>
  </si>
  <si>
    <t>13d</t>
  </si>
  <si>
    <t>12d</t>
  </si>
  <si>
    <t>11d</t>
  </si>
  <si>
    <t>9d</t>
  </si>
  <si>
    <t>8d</t>
  </si>
  <si>
    <t>6d</t>
  </si>
  <si>
    <t>7d</t>
  </si>
  <si>
    <t>46d</t>
  </si>
  <si>
    <t>36d</t>
  </si>
  <si>
    <t>33d</t>
  </si>
  <si>
    <t>31d</t>
  </si>
  <si>
    <t>32d</t>
  </si>
  <si>
    <t>30d</t>
  </si>
  <si>
    <t>67d</t>
  </si>
  <si>
    <t>53d</t>
  </si>
  <si>
    <t>47d</t>
  </si>
  <si>
    <t>42d</t>
  </si>
  <si>
    <t>39d</t>
  </si>
  <si>
    <t>34d</t>
  </si>
  <si>
    <t>55d</t>
  </si>
  <si>
    <t>49d</t>
  </si>
  <si>
    <t>45d</t>
  </si>
  <si>
    <t>40d</t>
  </si>
  <si>
    <t>37d</t>
  </si>
  <si>
    <t>50d</t>
  </si>
  <si>
    <t>43d</t>
  </si>
  <si>
    <t>35d</t>
  </si>
  <si>
    <t>87d</t>
  </si>
  <si>
    <t>70d</t>
  </si>
  <si>
    <t>63d</t>
  </si>
  <si>
    <t>58d</t>
  </si>
  <si>
    <t>65d</t>
  </si>
  <si>
    <t>60d</t>
  </si>
  <si>
    <t>48d</t>
  </si>
  <si>
    <t>41d</t>
  </si>
  <si>
    <t>64d</t>
  </si>
  <si>
    <t>61d</t>
  </si>
  <si>
    <t>56d</t>
  </si>
  <si>
    <t>51d</t>
  </si>
  <si>
    <t>57d</t>
  </si>
  <si>
    <t>44d</t>
  </si>
  <si>
    <t>52d</t>
  </si>
  <si>
    <t>137d</t>
  </si>
  <si>
    <t>114d</t>
  </si>
  <si>
    <t>99d</t>
  </si>
  <si>
    <t>88d</t>
  </si>
  <si>
    <t>78d</t>
  </si>
  <si>
    <t>66d</t>
  </si>
  <si>
    <t>100d</t>
  </si>
  <si>
    <t>90d</t>
  </si>
  <si>
    <t>80d</t>
  </si>
  <si>
    <t>98d</t>
  </si>
  <si>
    <t>72d</t>
  </si>
  <si>
    <t>85d</t>
  </si>
  <si>
    <t>77d</t>
  </si>
  <si>
    <t>62d</t>
  </si>
  <si>
    <t>54d</t>
  </si>
  <si>
    <t>75d</t>
  </si>
  <si>
    <t>71d</t>
  </si>
  <si>
    <t>198d</t>
  </si>
  <si>
    <t>150d</t>
  </si>
  <si>
    <t>130d</t>
  </si>
  <si>
    <t>107d</t>
  </si>
  <si>
    <t>76d</t>
  </si>
  <si>
    <t>159d</t>
  </si>
  <si>
    <t>138d</t>
  </si>
  <si>
    <t>120d</t>
  </si>
  <si>
    <t>102d</t>
  </si>
  <si>
    <t>140d</t>
  </si>
  <si>
    <t>117d</t>
  </si>
  <si>
    <t>95d</t>
  </si>
  <si>
    <t>82d</t>
  </si>
  <si>
    <t>455d</t>
  </si>
  <si>
    <t>122d</t>
  </si>
  <si>
    <t>108d</t>
  </si>
  <si>
    <t>68d</t>
  </si>
  <si>
    <t>59d</t>
  </si>
  <si>
    <t>96d</t>
  </si>
  <si>
    <t>83d</t>
  </si>
  <si>
    <t>86d</t>
  </si>
  <si>
    <t>79d</t>
  </si>
  <si>
    <t>74d</t>
  </si>
  <si>
    <t>260d</t>
  </si>
  <si>
    <t>208d</t>
  </si>
  <si>
    <t>182d</t>
  </si>
  <si>
    <t>145d</t>
  </si>
  <si>
    <t>116d</t>
  </si>
  <si>
    <t>94d</t>
  </si>
  <si>
    <t>186d</t>
  </si>
  <si>
    <t>162d</t>
  </si>
  <si>
    <t>136d</t>
  </si>
  <si>
    <t>112d</t>
  </si>
  <si>
    <t>178d</t>
  </si>
  <si>
    <t>103d</t>
  </si>
  <si>
    <t>160d</t>
  </si>
  <si>
    <t>149d</t>
  </si>
  <si>
    <t>131d</t>
  </si>
  <si>
    <t>142d</t>
  </si>
  <si>
    <t>118d</t>
  </si>
  <si>
    <t>105d</t>
  </si>
  <si>
    <t>430d</t>
  </si>
  <si>
    <t>320d</t>
  </si>
  <si>
    <t>280d</t>
  </si>
  <si>
    <t>225d</t>
  </si>
  <si>
    <t>170d</t>
  </si>
  <si>
    <t>69d</t>
  </si>
  <si>
    <t>345d</t>
  </si>
  <si>
    <t>290d</t>
  </si>
  <si>
    <t>250d</t>
  </si>
  <si>
    <t>200d</t>
  </si>
  <si>
    <t>165d</t>
  </si>
  <si>
    <t>125d</t>
  </si>
  <si>
    <t>295d</t>
  </si>
  <si>
    <t>255d</t>
  </si>
  <si>
    <t>180d</t>
  </si>
  <si>
    <t>155d</t>
  </si>
  <si>
    <t>190d</t>
  </si>
  <si>
    <t>195d</t>
  </si>
  <si>
    <t>135d</t>
  </si>
  <si>
    <t>110d</t>
  </si>
  <si>
    <t>760d</t>
  </si>
  <si>
    <t>530d</t>
  </si>
  <si>
    <t>460d</t>
  </si>
  <si>
    <t>365d</t>
  </si>
  <si>
    <t>270d</t>
  </si>
  <si>
    <t>205d</t>
  </si>
  <si>
    <t>590d</t>
  </si>
  <si>
    <t>490d</t>
  </si>
  <si>
    <t>415d</t>
  </si>
  <si>
    <t>325d</t>
  </si>
  <si>
    <t>410d</t>
  </si>
  <si>
    <t>360d</t>
  </si>
  <si>
    <t>235d</t>
  </si>
  <si>
    <t>185d</t>
  </si>
  <si>
    <t>420d</t>
  </si>
  <si>
    <t>310d</t>
  </si>
  <si>
    <t>265d</t>
  </si>
  <si>
    <t>220d</t>
  </si>
  <si>
    <t>175d</t>
  </si>
  <si>
    <t>330d</t>
  </si>
  <si>
    <t>230d</t>
  </si>
  <si>
    <t>210d</t>
  </si>
  <si>
    <t>92d</t>
  </si>
  <si>
    <t>115d</t>
  </si>
  <si>
    <t>93d</t>
  </si>
  <si>
    <t>930d</t>
  </si>
  <si>
    <t>670d</t>
  </si>
  <si>
    <t>600d</t>
  </si>
  <si>
    <t>350d</t>
  </si>
  <si>
    <t>700d</t>
  </si>
  <si>
    <t>610d</t>
  </si>
  <si>
    <t>520d</t>
  </si>
  <si>
    <t>245d</t>
  </si>
  <si>
    <t>470d</t>
  </si>
  <si>
    <t>380d</t>
  </si>
  <si>
    <t>300d</t>
  </si>
  <si>
    <t>425d</t>
  </si>
  <si>
    <t>285d</t>
  </si>
  <si>
    <t>390d</t>
  </si>
  <si>
    <t>355d</t>
  </si>
  <si>
    <t>275d</t>
  </si>
  <si>
    <t>109d</t>
  </si>
  <si>
    <t>104d</t>
  </si>
  <si>
    <t>73d</t>
  </si>
  <si>
    <t>89d</t>
  </si>
  <si>
    <t>84d</t>
  </si>
  <si>
    <t>1300d</t>
  </si>
  <si>
    <t>910d</t>
  </si>
  <si>
    <t>780d</t>
  </si>
  <si>
    <t>980d</t>
  </si>
  <si>
    <t>800d</t>
  </si>
  <si>
    <t>730d</t>
  </si>
  <si>
    <t>550d</t>
  </si>
  <si>
    <t>850d</t>
  </si>
  <si>
    <t>660d</t>
  </si>
  <si>
    <t>500d</t>
  </si>
  <si>
    <t>400d</t>
  </si>
  <si>
    <t>750d</t>
  </si>
  <si>
    <t>575d</t>
  </si>
  <si>
    <t>450d</t>
  </si>
  <si>
    <t>395d</t>
  </si>
  <si>
    <t>215d</t>
  </si>
  <si>
    <t>370d</t>
  </si>
  <si>
    <t>240d</t>
  </si>
  <si>
    <t>2020d</t>
  </si>
  <si>
    <t>1420d</t>
  </si>
  <si>
    <t>1210d</t>
  </si>
  <si>
    <t>540d</t>
  </si>
  <si>
    <t>1450d</t>
  </si>
  <si>
    <t>1240d</t>
  </si>
  <si>
    <t>1120d</t>
  </si>
  <si>
    <t>880d</t>
  </si>
  <si>
    <t>690d</t>
  </si>
  <si>
    <t>510d</t>
  </si>
  <si>
    <t>1270d</t>
  </si>
  <si>
    <t>1130d</t>
  </si>
  <si>
    <t>1010d</t>
  </si>
  <si>
    <t>630d</t>
  </si>
  <si>
    <t>1020d</t>
  </si>
  <si>
    <t>900d</t>
  </si>
  <si>
    <t>580d</t>
  </si>
  <si>
    <t>890d</t>
  </si>
  <si>
    <t>810d</t>
  </si>
  <si>
    <t>480d</t>
  </si>
  <si>
    <t>340d</t>
  </si>
  <si>
    <t>565d</t>
  </si>
  <si>
    <t>315d</t>
  </si>
  <si>
    <t>12.9d</t>
  </si>
  <si>
    <t>11.5d</t>
  </si>
  <si>
    <t>11.2d</t>
  </si>
  <si>
    <t>9.9d</t>
  </si>
  <si>
    <t>15.3d</t>
  </si>
  <si>
    <t>13.5d</t>
  </si>
  <si>
    <t>10.8d</t>
  </si>
  <si>
    <t>8.4d</t>
  </si>
  <si>
    <t>147d</t>
  </si>
  <si>
    <t>132d</t>
  </si>
  <si>
    <t>97d</t>
  </si>
  <si>
    <t>81d</t>
  </si>
  <si>
    <t>335d</t>
  </si>
  <si>
    <t>308d</t>
  </si>
  <si>
    <t>268d</t>
  </si>
  <si>
    <t>129d</t>
  </si>
  <si>
    <t>124d</t>
  </si>
  <si>
    <t>119d</t>
  </si>
  <si>
    <t>113d</t>
  </si>
  <si>
    <t>440d</t>
  </si>
  <si>
    <t>375d</t>
  </si>
  <si>
    <t>156d</t>
  </si>
  <si>
    <t>143d</t>
  </si>
  <si>
    <t>133d</t>
  </si>
  <si>
    <t>128d</t>
  </si>
  <si>
    <t>560d</t>
  </si>
  <si>
    <t>475d</t>
  </si>
  <si>
    <t>305d</t>
  </si>
  <si>
    <t>385d</t>
  </si>
  <si>
    <t>134d</t>
  </si>
  <si>
    <t>1580d</t>
  </si>
  <si>
    <t>950d</t>
  </si>
  <si>
    <t>465d</t>
  </si>
  <si>
    <t>1140d</t>
  </si>
  <si>
    <t>710d</t>
  </si>
  <si>
    <t>1030d</t>
  </si>
  <si>
    <t>940d</t>
  </si>
  <si>
    <t>960d</t>
  </si>
  <si>
    <t>870d</t>
  </si>
  <si>
    <t>740d</t>
  </si>
  <si>
    <t>790d</t>
  </si>
  <si>
    <t>640d</t>
  </si>
  <si>
    <t>91d</t>
  </si>
  <si>
    <t>D</t>
  </si>
  <si>
    <t>IF</t>
  </si>
  <si>
    <t>0.01d</t>
  </si>
  <si>
    <t>0.03d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</si>
  <si>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</si>
  <si>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</si>
  <si>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</si>
  <si>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</si>
  <si>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</si>
  <si>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</si>
  <si>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</si>
  <si>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</si>
  <si>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</si>
  <si>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</si>
  <si>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VVS1</t>
  </si>
  <si>
    <t>VVS2</t>
  </si>
  <si>
    <t>VS1</t>
  </si>
  <si>
    <t>VS2</t>
  </si>
  <si>
    <t>SI1</t>
  </si>
  <si>
    <t>SI2</t>
  </si>
  <si>
    <t>SI3</t>
  </si>
  <si>
    <t>I1</t>
  </si>
  <si>
    <t>I2</t>
  </si>
  <si>
    <t>I3</t>
  </si>
  <si>
    <t>0.04d</t>
  </si>
  <si>
    <t>0.07d</t>
  </si>
  <si>
    <t>0.14d</t>
  </si>
  <si>
    <t>0.15d</t>
  </si>
  <si>
    <t>0.17d</t>
  </si>
  <si>
    <t>0.22d</t>
  </si>
  <si>
    <t>0.29d</t>
  </si>
  <si>
    <t>0.30d</t>
  </si>
  <si>
    <t>0.39d</t>
  </si>
  <si>
    <t>0.40d</t>
  </si>
  <si>
    <t>0.49d</t>
  </si>
  <si>
    <t>0.50d</t>
  </si>
  <si>
    <t>0.69d</t>
  </si>
  <si>
    <t>0.70d</t>
  </si>
  <si>
    <t>0.89d</t>
  </si>
  <si>
    <t>0.90d</t>
  </si>
  <si>
    <t>0.99d</t>
  </si>
  <si>
    <t>1.00d</t>
  </si>
  <si>
    <t>1.49d</t>
  </si>
  <si>
    <t>1.99d</t>
  </si>
  <si>
    <t>2.99d</t>
  </si>
  <si>
    <t>3.99d</t>
  </si>
  <si>
    <t>4.99d</t>
  </si>
  <si>
    <t>5.99d</t>
  </si>
  <si>
    <t>10.99d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</si>
</sst>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4559-3BB0-42FF-BBA2-99038312F23A}">
  <dimension ref="A1:J122"/>
  <sheetViews>
    <sheetView topLeftCell="H1" zoomScale="115" zoomScaleNormal="115" workbookViewId="0">
      <selection activeCell="J2" sqref="J2"/>
    </sheetView>
  </sheetViews>
  <sheetFormatPr defaultRowHeight="15" x14ac:dyDescent="0.25"/>
  <cols>
    <col min="2" max="2" width="7.5703125" bestFit="1" customWidth="1"/>
    <col min="3" max="3" width="6.85546875" bestFit="1" customWidth="1"/>
    <col min="5" max="5" width="9.28515625" bestFit="1" customWidth="1"/>
    <col min="6" max="6" width="7.5703125" bestFit="1" customWidth="1"/>
    <col min="10" max="10" width="37.42578125" bestFit="1" customWidth="1"/>
  </cols>
  <sheetData>
    <row r="1" spans="1:10" x14ac:dyDescent="0.25">
      <c r="A1" t="s">
        <v>26</v>
      </c>
      <c r="B1" s="1">
        <v>10</v>
      </c>
      <c r="C1" t="s">
        <v>25</v>
      </c>
      <c r="D1">
        <v>10.99</v>
      </c>
      <c r="E1" t="s">
        <v>21</v>
      </c>
      <c r="F1" t="s">
        <v>28</v>
      </c>
    </row>
    <row r="2" spans="1:10" x14ac:dyDescent="0.25">
      <c r="B2" t="s">
        <v>21</v>
      </c>
      <c r="C2" t="s">
        <v>22</v>
      </c>
      <c r="D2" t="s">
        <v>23</v>
      </c>
      <c r="E2" t="s">
        <v>26</v>
      </c>
      <c r="F2" t="s">
        <v>25</v>
      </c>
      <c r="G2" t="s">
        <v>24</v>
      </c>
      <c r="J2" t="s">
        <v>27</v>
      </c>
    </row>
    <row r="3" spans="1:10" x14ac:dyDescent="0.25">
      <c r="B3" t="str">
        <f>$F$1</f>
        <v>FANCY</v>
      </c>
      <c r="C3" t="s">
        <v>0</v>
      </c>
      <c r="D3" t="s">
        <v>1</v>
      </c>
      <c r="E3" s="1">
        <f>$B$1</f>
        <v>10</v>
      </c>
      <c r="F3">
        <f>$D$1</f>
        <v>10.99</v>
      </c>
      <c r="G3">
        <v>1580</v>
      </c>
      <c r="J3" t="str">
        <f>_xlfn.CONCAT("new Rap","(",B3,",",C3,",",D3,",",E3,"d, ",F3,"d, ",G3,"d),")</f>
        <v>new Rap(FANCY, D, IF,10d, 10.99d, 1580d),</v>
      </c>
    </row>
    <row r="4" spans="1:10" x14ac:dyDescent="0.25">
      <c r="B4" t="str">
        <f t="shared" ref="B4:B12" si="0">$F$1</f>
        <v>FANCY</v>
      </c>
      <c r="C4" t="s">
        <v>2</v>
      </c>
      <c r="D4" t="s">
        <v>1</v>
      </c>
      <c r="E4" s="1">
        <f t="shared" ref="E4:E12" si="1">$B$1</f>
        <v>10</v>
      </c>
      <c r="F4">
        <f t="shared" ref="F4:F12" si="2">$D$1</f>
        <v>10.99</v>
      </c>
      <c r="G4">
        <v>1120</v>
      </c>
      <c r="J4" t="str">
        <f t="shared" ref="J4:J12" si="3">_xlfn.CONCAT("new Rap","(",B4,",",C4,",",D4,",",E4,"d, ",F4,"d, ",G4,"d),")</f>
        <v>new Rap(FANCY, E, IF,10d, 10.99d, 1120d),</v>
      </c>
    </row>
    <row r="5" spans="1:10" x14ac:dyDescent="0.25">
      <c r="B5" t="str">
        <f t="shared" si="0"/>
        <v>FANCY</v>
      </c>
      <c r="C5" t="s">
        <v>3</v>
      </c>
      <c r="D5" t="s">
        <v>1</v>
      </c>
      <c r="E5" s="1">
        <f t="shared" si="1"/>
        <v>10</v>
      </c>
      <c r="F5">
        <f t="shared" si="2"/>
        <v>10.99</v>
      </c>
      <c r="G5">
        <v>950</v>
      </c>
      <c r="J5" t="str">
        <f t="shared" si="3"/>
        <v>new Rap(FANCY, F, IF,10d, 10.99d, 950d),</v>
      </c>
    </row>
    <row r="6" spans="1:10" x14ac:dyDescent="0.25">
      <c r="B6" t="str">
        <f t="shared" si="0"/>
        <v>FANCY</v>
      </c>
      <c r="C6" t="s">
        <v>4</v>
      </c>
      <c r="D6" t="s">
        <v>1</v>
      </c>
      <c r="E6" s="1">
        <f t="shared" si="1"/>
        <v>10</v>
      </c>
      <c r="F6">
        <f t="shared" si="2"/>
        <v>10.99</v>
      </c>
      <c r="G6">
        <v>750</v>
      </c>
      <c r="J6" t="str">
        <f t="shared" si="3"/>
        <v>new Rap(FANCY, G, IF,10d, 10.99d, 750d),</v>
      </c>
    </row>
    <row r="7" spans="1:10" x14ac:dyDescent="0.25">
      <c r="B7" t="str">
        <f t="shared" si="0"/>
        <v>FANCY</v>
      </c>
      <c r="C7" t="s">
        <v>5</v>
      </c>
      <c r="D7" t="s">
        <v>1</v>
      </c>
      <c r="E7" s="1">
        <f t="shared" si="1"/>
        <v>10</v>
      </c>
      <c r="F7">
        <f t="shared" si="2"/>
        <v>10.99</v>
      </c>
      <c r="G7">
        <v>610</v>
      </c>
      <c r="J7" t="str">
        <f t="shared" si="3"/>
        <v>new Rap(FANCY, H, IF,10d, 10.99d, 610d),</v>
      </c>
    </row>
    <row r="8" spans="1:10" x14ac:dyDescent="0.25">
      <c r="B8" t="str">
        <f t="shared" si="0"/>
        <v>FANCY</v>
      </c>
      <c r="C8" t="s">
        <v>6</v>
      </c>
      <c r="D8" t="s">
        <v>1</v>
      </c>
      <c r="E8" s="1">
        <f t="shared" si="1"/>
        <v>10</v>
      </c>
      <c r="F8">
        <f t="shared" si="2"/>
        <v>10.99</v>
      </c>
      <c r="G8">
        <v>465</v>
      </c>
      <c r="J8" t="str">
        <f t="shared" si="3"/>
        <v>new Rap(FANCY, I, IF,10d, 10.99d, 465d),</v>
      </c>
    </row>
    <row r="9" spans="1:10" x14ac:dyDescent="0.25">
      <c r="B9" t="str">
        <f t="shared" si="0"/>
        <v>FANCY</v>
      </c>
      <c r="C9" t="s">
        <v>7</v>
      </c>
      <c r="D9" t="s">
        <v>1</v>
      </c>
      <c r="E9" s="1">
        <f t="shared" si="1"/>
        <v>10</v>
      </c>
      <c r="F9">
        <f t="shared" si="2"/>
        <v>10.99</v>
      </c>
      <c r="G9">
        <v>340</v>
      </c>
      <c r="J9" t="str">
        <f t="shared" si="3"/>
        <v>new Rap(FANCY, J, IF,10d, 10.99d, 340d),</v>
      </c>
    </row>
    <row r="10" spans="1:10" x14ac:dyDescent="0.25">
      <c r="B10" t="str">
        <f t="shared" si="0"/>
        <v>FANCY</v>
      </c>
      <c r="C10" t="s">
        <v>8</v>
      </c>
      <c r="D10" t="s">
        <v>1</v>
      </c>
      <c r="E10" s="1">
        <f t="shared" si="1"/>
        <v>10</v>
      </c>
      <c r="F10">
        <f t="shared" si="2"/>
        <v>10.99</v>
      </c>
      <c r="G10">
        <v>265</v>
      </c>
      <c r="J10" t="str">
        <f t="shared" si="3"/>
        <v>new Rap(FANCY, K, IF,10d, 10.99d, 265d),</v>
      </c>
    </row>
    <row r="11" spans="1:10" x14ac:dyDescent="0.25">
      <c r="B11" t="str">
        <f t="shared" si="0"/>
        <v>FANCY</v>
      </c>
      <c r="C11" t="s">
        <v>9</v>
      </c>
      <c r="D11" t="s">
        <v>1</v>
      </c>
      <c r="E11" s="1">
        <f t="shared" si="1"/>
        <v>10</v>
      </c>
      <c r="F11">
        <f t="shared" si="2"/>
        <v>10.99</v>
      </c>
      <c r="G11">
        <v>180</v>
      </c>
      <c r="J11" t="str">
        <f t="shared" si="3"/>
        <v>new Rap(FANCY, L, IF,10d, 10.99d, 180d),</v>
      </c>
    </row>
    <row r="12" spans="1:10" x14ac:dyDescent="0.25">
      <c r="B12" t="str">
        <f t="shared" si="0"/>
        <v>FANCY</v>
      </c>
      <c r="C12" t="s">
        <v>10</v>
      </c>
      <c r="D12" t="s">
        <v>1</v>
      </c>
      <c r="E12" s="1">
        <f t="shared" si="1"/>
        <v>10</v>
      </c>
      <c r="F12">
        <f t="shared" si="2"/>
        <v>10.99</v>
      </c>
      <c r="G12">
        <v>145</v>
      </c>
      <c r="J12" t="str">
        <f t="shared" si="3"/>
        <v>new Rap(FANCY, M, IF,10d, 10.99d, 145d),</v>
      </c>
    </row>
    <row r="13" spans="1:10" x14ac:dyDescent="0.25">
      <c r="E13" s="1"/>
    </row>
    <row r="14" spans="1:10" x14ac:dyDescent="0.25">
      <c r="B14" t="str">
        <f>$F$1</f>
        <v>FANCY</v>
      </c>
      <c r="C14" t="s">
        <v>0</v>
      </c>
      <c r="D14" t="s">
        <v>11</v>
      </c>
      <c r="E14" s="1">
        <f t="shared" ref="E14:E23" si="4">$B$1</f>
        <v>10</v>
      </c>
      <c r="F14">
        <f>$D$1</f>
        <v>10.99</v>
      </c>
      <c r="G14">
        <v>1140</v>
      </c>
      <c r="J14" t="str">
        <f>_xlfn.CONCAT("new Rap","(",B14,",",C14,",",D14,",",E14,"d, ",F14,"d, ",G14,"d),")</f>
        <v>new Rap(FANCY, D, VVS1,10d, 10.99d, 1140d),</v>
      </c>
    </row>
    <row r="15" spans="1:10" x14ac:dyDescent="0.25">
      <c r="B15" t="str">
        <f t="shared" ref="B15:B23" si="5">$F$1</f>
        <v>FANCY</v>
      </c>
      <c r="C15" t="s">
        <v>2</v>
      </c>
      <c r="D15" t="s">
        <v>11</v>
      </c>
      <c r="E15" s="1">
        <f t="shared" si="4"/>
        <v>10</v>
      </c>
      <c r="F15">
        <f t="shared" ref="F15:F23" si="6">$D$1</f>
        <v>10.99</v>
      </c>
      <c r="G15">
        <v>1020</v>
      </c>
      <c r="J15" t="str">
        <f t="shared" ref="J15:J23" si="7">_xlfn.CONCAT("new Rap","(",B15,",",C15,",",D15,",",E15,"d, ",F15,"d, ",G15,"d),")</f>
        <v>new Rap(FANCY, E, VVS1,10d, 10.99d, 1020d),</v>
      </c>
    </row>
    <row r="16" spans="1:10" x14ac:dyDescent="0.25">
      <c r="B16" t="str">
        <f t="shared" si="5"/>
        <v>FANCY</v>
      </c>
      <c r="C16" t="s">
        <v>3</v>
      </c>
      <c r="D16" t="s">
        <v>11</v>
      </c>
      <c r="E16" s="1">
        <f t="shared" si="4"/>
        <v>10</v>
      </c>
      <c r="F16">
        <f t="shared" si="6"/>
        <v>10.99</v>
      </c>
      <c r="G16">
        <v>890</v>
      </c>
      <c r="J16" t="str">
        <f t="shared" si="7"/>
        <v>new Rap(FANCY, F, VVS1,10d, 10.99d, 890d),</v>
      </c>
    </row>
    <row r="17" spans="2:10" x14ac:dyDescent="0.25">
      <c r="B17" t="str">
        <f t="shared" si="5"/>
        <v>FANCY</v>
      </c>
      <c r="C17" t="s">
        <v>4</v>
      </c>
      <c r="D17" t="s">
        <v>11</v>
      </c>
      <c r="E17" s="1">
        <f t="shared" si="4"/>
        <v>10</v>
      </c>
      <c r="F17">
        <f t="shared" si="6"/>
        <v>10.99</v>
      </c>
      <c r="G17">
        <v>710</v>
      </c>
      <c r="J17" t="str">
        <f t="shared" si="7"/>
        <v>new Rap(FANCY, G, VVS1,10d, 10.99d, 710d),</v>
      </c>
    </row>
    <row r="18" spans="2:10" x14ac:dyDescent="0.25">
      <c r="B18" t="str">
        <f t="shared" si="5"/>
        <v>FANCY</v>
      </c>
      <c r="C18" t="s">
        <v>5</v>
      </c>
      <c r="D18" t="s">
        <v>11</v>
      </c>
      <c r="E18" s="1">
        <f t="shared" si="4"/>
        <v>10</v>
      </c>
      <c r="F18">
        <f t="shared" si="6"/>
        <v>10.99</v>
      </c>
      <c r="G18">
        <v>670</v>
      </c>
      <c r="J18" t="str">
        <f t="shared" si="7"/>
        <v>new Rap(FANCY, H, VVS1,10d, 10.99d, 670d),</v>
      </c>
    </row>
    <row r="19" spans="2:10" x14ac:dyDescent="0.25">
      <c r="B19" t="str">
        <f t="shared" si="5"/>
        <v>FANCY</v>
      </c>
      <c r="C19" t="s">
        <v>6</v>
      </c>
      <c r="D19" t="s">
        <v>11</v>
      </c>
      <c r="E19" s="1">
        <f t="shared" si="4"/>
        <v>10</v>
      </c>
      <c r="F19">
        <f t="shared" si="6"/>
        <v>10.99</v>
      </c>
      <c r="G19">
        <v>440</v>
      </c>
      <c r="J19" t="str">
        <f t="shared" si="7"/>
        <v>new Rap(FANCY, I, VVS1,10d, 10.99d, 440d),</v>
      </c>
    </row>
    <row r="20" spans="2:10" x14ac:dyDescent="0.25">
      <c r="B20" t="str">
        <f t="shared" si="5"/>
        <v>FANCY</v>
      </c>
      <c r="C20" t="s">
        <v>7</v>
      </c>
      <c r="D20" t="s">
        <v>11</v>
      </c>
      <c r="E20" s="1">
        <f t="shared" si="4"/>
        <v>10</v>
      </c>
      <c r="F20">
        <f t="shared" si="6"/>
        <v>10.99</v>
      </c>
      <c r="G20">
        <v>330</v>
      </c>
      <c r="J20" t="str">
        <f t="shared" si="7"/>
        <v>new Rap(FANCY, J, VVS1,10d, 10.99d, 330d),</v>
      </c>
    </row>
    <row r="21" spans="2:10" x14ac:dyDescent="0.25">
      <c r="B21" t="str">
        <f t="shared" si="5"/>
        <v>FANCY</v>
      </c>
      <c r="C21" t="s">
        <v>8</v>
      </c>
      <c r="D21" t="s">
        <v>11</v>
      </c>
      <c r="E21" s="1">
        <f t="shared" si="4"/>
        <v>10</v>
      </c>
      <c r="F21">
        <f t="shared" si="6"/>
        <v>10.99</v>
      </c>
      <c r="G21">
        <v>260</v>
      </c>
      <c r="J21" t="str">
        <f t="shared" si="7"/>
        <v>new Rap(FANCY, K, VVS1,10d, 10.99d, 260d),</v>
      </c>
    </row>
    <row r="22" spans="2:10" x14ac:dyDescent="0.25">
      <c r="B22" t="str">
        <f t="shared" si="5"/>
        <v>FANCY</v>
      </c>
      <c r="C22" t="s">
        <v>9</v>
      </c>
      <c r="D22" t="s">
        <v>11</v>
      </c>
      <c r="E22" s="1">
        <f t="shared" si="4"/>
        <v>10</v>
      </c>
      <c r="F22">
        <f t="shared" si="6"/>
        <v>10.99</v>
      </c>
      <c r="G22">
        <v>170</v>
      </c>
      <c r="J22" t="str">
        <f t="shared" si="7"/>
        <v>new Rap(FANCY, L, VVS1,10d, 10.99d, 170d),</v>
      </c>
    </row>
    <row r="23" spans="2:10" x14ac:dyDescent="0.25">
      <c r="B23" t="str">
        <f t="shared" si="5"/>
        <v>FANCY</v>
      </c>
      <c r="C23" t="s">
        <v>10</v>
      </c>
      <c r="D23" t="s">
        <v>11</v>
      </c>
      <c r="E23" s="1">
        <f t="shared" si="4"/>
        <v>10</v>
      </c>
      <c r="F23">
        <f t="shared" si="6"/>
        <v>10.99</v>
      </c>
      <c r="G23">
        <v>140</v>
      </c>
      <c r="J23" t="str">
        <f t="shared" si="7"/>
        <v>new Rap(FANCY, M, VVS1,10d, 10.99d, 140d),</v>
      </c>
    </row>
    <row r="24" spans="2:10" x14ac:dyDescent="0.25">
      <c r="E24" s="1"/>
    </row>
    <row r="25" spans="2:10" x14ac:dyDescent="0.25">
      <c r="B25" t="str">
        <f>$F$1</f>
        <v>FANCY</v>
      </c>
      <c r="C25" t="s">
        <v>0</v>
      </c>
      <c r="D25" t="s">
        <v>12</v>
      </c>
      <c r="E25" s="1">
        <f t="shared" ref="E25:E34" si="8">$B$1</f>
        <v>10</v>
      </c>
      <c r="F25">
        <f>$D$1</f>
        <v>10.99</v>
      </c>
      <c r="G25">
        <v>1030</v>
      </c>
      <c r="J25" t="str">
        <f>_xlfn.CONCAT("new Rap","(",B25,",",C25,",",D25,",",E25,"d, ",F25,"d, ",G25,"d),")</f>
        <v>new Rap(FANCY, D, VVS2,10d, 10.99d, 1030d),</v>
      </c>
    </row>
    <row r="26" spans="2:10" x14ac:dyDescent="0.25">
      <c r="B26" t="str">
        <f t="shared" ref="B26:B34" si="9">$F$1</f>
        <v>FANCY</v>
      </c>
      <c r="C26" t="s">
        <v>2</v>
      </c>
      <c r="D26" t="s">
        <v>12</v>
      </c>
      <c r="E26" s="1">
        <f t="shared" si="8"/>
        <v>10</v>
      </c>
      <c r="F26">
        <f t="shared" ref="F26:F34" si="10">$D$1</f>
        <v>10.99</v>
      </c>
      <c r="G26">
        <v>940</v>
      </c>
      <c r="J26" t="str">
        <f t="shared" ref="J26:J34" si="11">_xlfn.CONCAT("new Rap","(",B26,",",C26,",",D26,",",E26,"d, ",F26,"d, ",G26,"d),")</f>
        <v>new Rap(FANCY, E, VVS2,10d, 10.99d, 940d),</v>
      </c>
    </row>
    <row r="27" spans="2:10" x14ac:dyDescent="0.25">
      <c r="B27" t="str">
        <f t="shared" si="9"/>
        <v>FANCY</v>
      </c>
      <c r="C27" t="s">
        <v>3</v>
      </c>
      <c r="D27" t="s">
        <v>12</v>
      </c>
      <c r="E27" s="1">
        <f t="shared" si="8"/>
        <v>10</v>
      </c>
      <c r="F27">
        <f t="shared" si="10"/>
        <v>10.99</v>
      </c>
      <c r="G27">
        <v>850</v>
      </c>
      <c r="J27" t="str">
        <f t="shared" si="11"/>
        <v>new Rap(FANCY, F, VVS2,10d, 10.99d, 850d),</v>
      </c>
    </row>
    <row r="28" spans="2:10" x14ac:dyDescent="0.25">
      <c r="B28" t="str">
        <f t="shared" si="9"/>
        <v>FANCY</v>
      </c>
      <c r="C28" t="s">
        <v>4</v>
      </c>
      <c r="D28" t="s">
        <v>12</v>
      </c>
      <c r="E28" s="1">
        <f t="shared" si="8"/>
        <v>10</v>
      </c>
      <c r="F28">
        <f t="shared" si="10"/>
        <v>10.99</v>
      </c>
      <c r="G28">
        <v>660</v>
      </c>
      <c r="J28" t="str">
        <f t="shared" si="11"/>
        <v>new Rap(FANCY, G, VVS2,10d, 10.99d, 660d),</v>
      </c>
    </row>
    <row r="29" spans="2:10" x14ac:dyDescent="0.25">
      <c r="B29" t="str">
        <f t="shared" si="9"/>
        <v>FANCY</v>
      </c>
      <c r="C29" t="s">
        <v>5</v>
      </c>
      <c r="D29" t="s">
        <v>12</v>
      </c>
      <c r="E29" s="1">
        <f t="shared" si="8"/>
        <v>10</v>
      </c>
      <c r="F29">
        <f t="shared" si="10"/>
        <v>10.99</v>
      </c>
      <c r="G29">
        <v>540</v>
      </c>
      <c r="J29" t="str">
        <f t="shared" si="11"/>
        <v>new Rap(FANCY, H, VVS2,10d, 10.99d, 540d),</v>
      </c>
    </row>
    <row r="30" spans="2:10" x14ac:dyDescent="0.25">
      <c r="B30" t="str">
        <f t="shared" si="9"/>
        <v>FANCY</v>
      </c>
      <c r="C30" t="s">
        <v>6</v>
      </c>
      <c r="D30" t="s">
        <v>12</v>
      </c>
      <c r="E30" s="1">
        <f t="shared" si="8"/>
        <v>10</v>
      </c>
      <c r="F30">
        <f t="shared" si="10"/>
        <v>10.99</v>
      </c>
      <c r="G30">
        <v>420</v>
      </c>
      <c r="J30" t="str">
        <f t="shared" si="11"/>
        <v>new Rap(FANCY, I, VVS2,10d, 10.99d, 420d),</v>
      </c>
    </row>
    <row r="31" spans="2:10" x14ac:dyDescent="0.25">
      <c r="B31" t="str">
        <f t="shared" si="9"/>
        <v>FANCY</v>
      </c>
      <c r="C31" t="s">
        <v>7</v>
      </c>
      <c r="D31" t="s">
        <v>12</v>
      </c>
      <c r="E31" s="1">
        <f t="shared" si="8"/>
        <v>10</v>
      </c>
      <c r="F31">
        <f t="shared" si="10"/>
        <v>10.99</v>
      </c>
      <c r="G31">
        <v>310</v>
      </c>
      <c r="J31" t="str">
        <f t="shared" si="11"/>
        <v>new Rap(FANCY, J, VVS2,10d, 10.99d, 310d),</v>
      </c>
    </row>
    <row r="32" spans="2:10" x14ac:dyDescent="0.25">
      <c r="B32" t="str">
        <f t="shared" si="9"/>
        <v>FANCY</v>
      </c>
      <c r="C32" t="s">
        <v>8</v>
      </c>
      <c r="D32" t="s">
        <v>12</v>
      </c>
      <c r="E32" s="1">
        <f t="shared" si="8"/>
        <v>10</v>
      </c>
      <c r="F32">
        <f t="shared" si="10"/>
        <v>10.99</v>
      </c>
      <c r="G32">
        <v>240</v>
      </c>
      <c r="J32" t="str">
        <f t="shared" si="11"/>
        <v>new Rap(FANCY, K, VVS2,10d, 10.99d, 240d),</v>
      </c>
    </row>
    <row r="33" spans="2:10" x14ac:dyDescent="0.25">
      <c r="B33" t="str">
        <f t="shared" si="9"/>
        <v>FANCY</v>
      </c>
      <c r="C33" t="s">
        <v>9</v>
      </c>
      <c r="D33" t="s">
        <v>12</v>
      </c>
      <c r="E33" s="1">
        <f t="shared" si="8"/>
        <v>10</v>
      </c>
      <c r="F33">
        <f t="shared" si="10"/>
        <v>10.99</v>
      </c>
      <c r="G33">
        <v>165</v>
      </c>
      <c r="J33" t="str">
        <f t="shared" si="11"/>
        <v>new Rap(FANCY, L, VVS2,10d, 10.99d, 165d),</v>
      </c>
    </row>
    <row r="34" spans="2:10" x14ac:dyDescent="0.25">
      <c r="B34" t="str">
        <f t="shared" si="9"/>
        <v>FANCY</v>
      </c>
      <c r="C34" t="s">
        <v>10</v>
      </c>
      <c r="D34" t="s">
        <v>12</v>
      </c>
      <c r="E34" s="1">
        <f t="shared" si="8"/>
        <v>10</v>
      </c>
      <c r="F34">
        <f t="shared" si="10"/>
        <v>10.99</v>
      </c>
      <c r="G34">
        <v>130</v>
      </c>
      <c r="J34" t="str">
        <f t="shared" si="11"/>
        <v>new Rap(FANCY, M, VVS2,10d, 10.99d, 130d),</v>
      </c>
    </row>
    <row r="35" spans="2:10" x14ac:dyDescent="0.25">
      <c r="E35" s="1"/>
    </row>
    <row r="36" spans="2:10" x14ac:dyDescent="0.25">
      <c r="B36" t="str">
        <f>$F$1</f>
        <v>FANCY</v>
      </c>
      <c r="C36" t="s">
        <v>0</v>
      </c>
      <c r="D36" t="s">
        <v>13</v>
      </c>
      <c r="E36" s="1">
        <f t="shared" ref="E36:E45" si="12">$B$1</f>
        <v>10</v>
      </c>
      <c r="F36">
        <f>$D$1</f>
        <v>10.99</v>
      </c>
      <c r="G36">
        <v>960</v>
      </c>
      <c r="J36" t="str">
        <f>_xlfn.CONCAT("new Rap","(",B36,",",C36,",",D36,",",E36,"d, ",F36,"d, ",G36,"d),")</f>
        <v>new Rap(FANCY, D, VS1,10d, 10.99d, 960d),</v>
      </c>
    </row>
    <row r="37" spans="2:10" x14ac:dyDescent="0.25">
      <c r="B37" t="str">
        <f t="shared" ref="B37:B45" si="13">$F$1</f>
        <v>FANCY</v>
      </c>
      <c r="C37" t="s">
        <v>2</v>
      </c>
      <c r="D37" t="s">
        <v>13</v>
      </c>
      <c r="E37" s="1">
        <f t="shared" si="12"/>
        <v>10</v>
      </c>
      <c r="F37">
        <f t="shared" ref="F37:F45" si="14">$D$1</f>
        <v>10.99</v>
      </c>
      <c r="G37">
        <v>870</v>
      </c>
      <c r="J37" t="str">
        <f t="shared" ref="J37:J45" si="15">_xlfn.CONCAT("new Rap","(",B37,",",C37,",",D37,",",E37,"d, ",F37,"d, ",G37,"d),")</f>
        <v>new Rap(FANCY, E, VS1,10d, 10.99d, 870d),</v>
      </c>
    </row>
    <row r="38" spans="2:10" x14ac:dyDescent="0.25">
      <c r="B38" t="str">
        <f t="shared" si="13"/>
        <v>FANCY</v>
      </c>
      <c r="C38" t="s">
        <v>3</v>
      </c>
      <c r="D38" t="s">
        <v>13</v>
      </c>
      <c r="E38" s="1">
        <f t="shared" si="12"/>
        <v>10</v>
      </c>
      <c r="F38">
        <f t="shared" si="14"/>
        <v>10.99</v>
      </c>
      <c r="G38">
        <v>740</v>
      </c>
      <c r="J38" t="str">
        <f t="shared" si="15"/>
        <v>new Rap(FANCY, F, VS1,10d, 10.99d, 740d),</v>
      </c>
    </row>
    <row r="39" spans="2:10" x14ac:dyDescent="0.25">
      <c r="B39" t="str">
        <f t="shared" si="13"/>
        <v>FANCY</v>
      </c>
      <c r="C39" t="s">
        <v>4</v>
      </c>
      <c r="D39" t="s">
        <v>13</v>
      </c>
      <c r="E39" s="1">
        <f t="shared" si="12"/>
        <v>10</v>
      </c>
      <c r="F39">
        <f t="shared" si="14"/>
        <v>10.99</v>
      </c>
      <c r="G39">
        <v>630</v>
      </c>
      <c r="J39" t="str">
        <f t="shared" si="15"/>
        <v>new Rap(FANCY, G, VS1,10d, 10.99d, 630d),</v>
      </c>
    </row>
    <row r="40" spans="2:10" x14ac:dyDescent="0.25">
      <c r="B40" t="str">
        <f t="shared" si="13"/>
        <v>FANCY</v>
      </c>
      <c r="C40" t="s">
        <v>5</v>
      </c>
      <c r="D40" t="s">
        <v>13</v>
      </c>
      <c r="E40" s="1">
        <f t="shared" si="12"/>
        <v>10</v>
      </c>
      <c r="F40">
        <f t="shared" si="14"/>
        <v>10.99</v>
      </c>
      <c r="G40">
        <v>540</v>
      </c>
      <c r="J40" t="str">
        <f t="shared" si="15"/>
        <v>new Rap(FANCY, H, VS1,10d, 10.99d, 540d),</v>
      </c>
    </row>
    <row r="41" spans="2:10" x14ac:dyDescent="0.25">
      <c r="B41" t="str">
        <f t="shared" si="13"/>
        <v>FANCY</v>
      </c>
      <c r="C41" t="s">
        <v>6</v>
      </c>
      <c r="D41" t="s">
        <v>13</v>
      </c>
      <c r="E41" s="1">
        <f t="shared" si="12"/>
        <v>10</v>
      </c>
      <c r="F41">
        <f t="shared" si="14"/>
        <v>10.99</v>
      </c>
      <c r="G41">
        <v>370</v>
      </c>
      <c r="J41" t="str">
        <f t="shared" si="15"/>
        <v>new Rap(FANCY, I, VS1,10d, 10.99d, 370d),</v>
      </c>
    </row>
    <row r="42" spans="2:10" x14ac:dyDescent="0.25">
      <c r="B42" t="str">
        <f t="shared" si="13"/>
        <v>FANCY</v>
      </c>
      <c r="C42" t="s">
        <v>7</v>
      </c>
      <c r="D42" t="s">
        <v>13</v>
      </c>
      <c r="E42" s="1">
        <f t="shared" si="12"/>
        <v>10</v>
      </c>
      <c r="F42">
        <f t="shared" si="14"/>
        <v>10.99</v>
      </c>
      <c r="G42">
        <v>280</v>
      </c>
      <c r="J42" t="str">
        <f t="shared" si="15"/>
        <v>new Rap(FANCY, J, VS1,10d, 10.99d, 280d),</v>
      </c>
    </row>
    <row r="43" spans="2:10" x14ac:dyDescent="0.25">
      <c r="B43" t="str">
        <f t="shared" si="13"/>
        <v>FANCY</v>
      </c>
      <c r="C43" t="s">
        <v>8</v>
      </c>
      <c r="D43" t="s">
        <v>13</v>
      </c>
      <c r="E43" s="1">
        <f t="shared" si="12"/>
        <v>10</v>
      </c>
      <c r="F43">
        <f t="shared" si="14"/>
        <v>10.99</v>
      </c>
      <c r="G43">
        <v>230</v>
      </c>
      <c r="J43" t="str">
        <f t="shared" si="15"/>
        <v>new Rap(FANCY, K, VS1,10d, 10.99d, 230d),</v>
      </c>
    </row>
    <row r="44" spans="2:10" x14ac:dyDescent="0.25">
      <c r="B44" t="str">
        <f t="shared" si="13"/>
        <v>FANCY</v>
      </c>
      <c r="C44" t="s">
        <v>9</v>
      </c>
      <c r="D44" t="s">
        <v>13</v>
      </c>
      <c r="E44" s="1">
        <f t="shared" si="12"/>
        <v>10</v>
      </c>
      <c r="F44">
        <f t="shared" si="14"/>
        <v>10.99</v>
      </c>
      <c r="G44">
        <v>160</v>
      </c>
      <c r="J44" t="str">
        <f t="shared" si="15"/>
        <v>new Rap(FANCY, L, VS1,10d, 10.99d, 160d),</v>
      </c>
    </row>
    <row r="45" spans="2:10" x14ac:dyDescent="0.25">
      <c r="B45" t="str">
        <f t="shared" si="13"/>
        <v>FANCY</v>
      </c>
      <c r="C45" t="s">
        <v>10</v>
      </c>
      <c r="D45" t="s">
        <v>13</v>
      </c>
      <c r="E45" s="1">
        <f t="shared" si="12"/>
        <v>10</v>
      </c>
      <c r="F45">
        <f t="shared" si="14"/>
        <v>10.99</v>
      </c>
      <c r="G45">
        <v>120</v>
      </c>
      <c r="J45" t="str">
        <f t="shared" si="15"/>
        <v>new Rap(FANCY, M, VS1,10d, 10.99d, 120d),</v>
      </c>
    </row>
    <row r="46" spans="2:10" x14ac:dyDescent="0.25">
      <c r="E46" s="1"/>
    </row>
    <row r="47" spans="2:10" x14ac:dyDescent="0.25">
      <c r="B47" t="str">
        <f>$F$1</f>
        <v>FANCY</v>
      </c>
      <c r="C47" t="s">
        <v>0</v>
      </c>
      <c r="D47" t="s">
        <v>14</v>
      </c>
      <c r="E47" s="1">
        <f t="shared" ref="E47:E56" si="16">$B$1</f>
        <v>10</v>
      </c>
      <c r="F47">
        <f>$D$1</f>
        <v>10.99</v>
      </c>
      <c r="G47">
        <v>790</v>
      </c>
      <c r="J47" t="str">
        <f>_xlfn.CONCAT("new Rap","(",B47,",",C47,",",D47,",",E47,"d, ",F47,"d, ",G47,"d),")</f>
        <v>new Rap(FANCY, D, VS2,10d, 10.99d, 790d),</v>
      </c>
    </row>
    <row r="48" spans="2:10" x14ac:dyDescent="0.25">
      <c r="B48" t="str">
        <f t="shared" ref="B48:B56" si="17">$F$1</f>
        <v>FANCY</v>
      </c>
      <c r="C48" t="s">
        <v>2</v>
      </c>
      <c r="D48" t="s">
        <v>14</v>
      </c>
      <c r="E48" s="1">
        <f t="shared" si="16"/>
        <v>10</v>
      </c>
      <c r="F48">
        <f t="shared" ref="F48:F56" si="18">$D$1</f>
        <v>10.99</v>
      </c>
      <c r="G48">
        <v>740</v>
      </c>
      <c r="J48" t="str">
        <f t="shared" ref="J48:J56" si="19">_xlfn.CONCAT("new Rap","(",B48,",",C48,",",D48,",",E48,"d, ",F48,"d, ",G48,"d),")</f>
        <v>new Rap(FANCY, E, VS2,10d, 10.99d, 740d),</v>
      </c>
    </row>
    <row r="49" spans="2:10" x14ac:dyDescent="0.25">
      <c r="B49" t="str">
        <f t="shared" si="17"/>
        <v>FANCY</v>
      </c>
      <c r="C49" t="s">
        <v>3</v>
      </c>
      <c r="D49" t="s">
        <v>14</v>
      </c>
      <c r="E49" s="1">
        <f t="shared" si="16"/>
        <v>10</v>
      </c>
      <c r="F49">
        <f t="shared" si="18"/>
        <v>10.99</v>
      </c>
      <c r="G49">
        <v>640</v>
      </c>
      <c r="J49" t="str">
        <f t="shared" si="19"/>
        <v>new Rap(FANCY, F, VS2,10d, 10.99d, 640d),</v>
      </c>
    </row>
    <row r="50" spans="2:10" x14ac:dyDescent="0.25">
      <c r="B50" t="str">
        <f t="shared" si="17"/>
        <v>FANCY</v>
      </c>
      <c r="C50" t="s">
        <v>4</v>
      </c>
      <c r="D50" t="s">
        <v>14</v>
      </c>
      <c r="E50" s="1">
        <f t="shared" si="16"/>
        <v>10</v>
      </c>
      <c r="F50">
        <f t="shared" si="18"/>
        <v>10.99</v>
      </c>
      <c r="G50">
        <v>500</v>
      </c>
      <c r="J50" t="str">
        <f t="shared" si="19"/>
        <v>new Rap(FANCY, G, VS2,10d, 10.99d, 500d),</v>
      </c>
    </row>
    <row r="51" spans="2:10" x14ac:dyDescent="0.25">
      <c r="B51" t="str">
        <f t="shared" si="17"/>
        <v>FANCY</v>
      </c>
      <c r="C51" t="s">
        <v>5</v>
      </c>
      <c r="D51" t="s">
        <v>14</v>
      </c>
      <c r="E51" s="1">
        <f t="shared" si="16"/>
        <v>10</v>
      </c>
      <c r="F51">
        <f t="shared" si="18"/>
        <v>10.99</v>
      </c>
      <c r="G51">
        <v>400</v>
      </c>
      <c r="J51" t="str">
        <f t="shared" si="19"/>
        <v>new Rap(FANCY, H, VS2,10d, 10.99d, 400d),</v>
      </c>
    </row>
    <row r="52" spans="2:10" x14ac:dyDescent="0.25">
      <c r="B52" t="str">
        <f t="shared" si="17"/>
        <v>FANCY</v>
      </c>
      <c r="C52" t="s">
        <v>6</v>
      </c>
      <c r="D52" t="s">
        <v>14</v>
      </c>
      <c r="E52" s="1">
        <f t="shared" si="16"/>
        <v>10</v>
      </c>
      <c r="F52">
        <f t="shared" si="18"/>
        <v>10.99</v>
      </c>
      <c r="G52">
        <v>340</v>
      </c>
      <c r="J52" t="str">
        <f t="shared" si="19"/>
        <v>new Rap(FANCY, I, VS2,10d, 10.99d, 340d),</v>
      </c>
    </row>
    <row r="53" spans="2:10" x14ac:dyDescent="0.25">
      <c r="B53" t="str">
        <f t="shared" si="17"/>
        <v>FANCY</v>
      </c>
      <c r="C53" t="s">
        <v>7</v>
      </c>
      <c r="D53" t="s">
        <v>14</v>
      </c>
      <c r="E53" s="1">
        <f t="shared" si="16"/>
        <v>10</v>
      </c>
      <c r="F53">
        <f t="shared" si="18"/>
        <v>10.99</v>
      </c>
      <c r="G53">
        <v>260</v>
      </c>
      <c r="J53" t="str">
        <f t="shared" si="19"/>
        <v>new Rap(FANCY, J, VS2,10d, 10.99d, 260d),</v>
      </c>
    </row>
    <row r="54" spans="2:10" x14ac:dyDescent="0.25">
      <c r="B54" t="str">
        <f t="shared" si="17"/>
        <v>FANCY</v>
      </c>
      <c r="C54" t="s">
        <v>8</v>
      </c>
      <c r="D54" t="s">
        <v>14</v>
      </c>
      <c r="E54" s="1">
        <f t="shared" si="16"/>
        <v>10</v>
      </c>
      <c r="F54">
        <f t="shared" si="18"/>
        <v>10.99</v>
      </c>
      <c r="G54">
        <v>210</v>
      </c>
      <c r="J54" t="str">
        <f t="shared" si="19"/>
        <v>new Rap(FANCY, K, VS2,10d, 10.99d, 210d),</v>
      </c>
    </row>
    <row r="55" spans="2:10" x14ac:dyDescent="0.25">
      <c r="B55" t="str">
        <f t="shared" si="17"/>
        <v>FANCY</v>
      </c>
      <c r="C55" t="s">
        <v>9</v>
      </c>
      <c r="D55" t="s">
        <v>14</v>
      </c>
      <c r="E55" s="1">
        <f t="shared" si="16"/>
        <v>10</v>
      </c>
      <c r="F55">
        <f t="shared" si="18"/>
        <v>10.99</v>
      </c>
      <c r="G55">
        <v>150</v>
      </c>
      <c r="J55" t="str">
        <f t="shared" si="19"/>
        <v>new Rap(FANCY, L, VS2,10d, 10.99d, 150d),</v>
      </c>
    </row>
    <row r="56" spans="2:10" x14ac:dyDescent="0.25">
      <c r="B56" t="str">
        <f t="shared" si="17"/>
        <v>FANCY</v>
      </c>
      <c r="C56" t="s">
        <v>10</v>
      </c>
      <c r="D56" t="s">
        <v>14</v>
      </c>
      <c r="E56" s="1">
        <f t="shared" si="16"/>
        <v>10</v>
      </c>
      <c r="F56">
        <f t="shared" si="18"/>
        <v>10.99</v>
      </c>
      <c r="G56">
        <v>110</v>
      </c>
      <c r="J56" t="str">
        <f t="shared" si="19"/>
        <v>new Rap(FANCY, M, VS2,10d, 10.99d, 110d),</v>
      </c>
    </row>
    <row r="57" spans="2:10" x14ac:dyDescent="0.25">
      <c r="E57" s="1"/>
    </row>
    <row r="58" spans="2:10" x14ac:dyDescent="0.25">
      <c r="B58" t="str">
        <f>$F$1</f>
        <v>FANCY</v>
      </c>
      <c r="C58" t="s">
        <v>0</v>
      </c>
      <c r="D58" t="s">
        <v>15</v>
      </c>
      <c r="E58" s="1">
        <f t="shared" ref="E58:E67" si="20">$B$1</f>
        <v>10</v>
      </c>
      <c r="F58">
        <f>$D$1</f>
        <v>10.99</v>
      </c>
      <c r="G58">
        <v>470</v>
      </c>
      <c r="J58" t="str">
        <f>_xlfn.CONCAT("new Rap","(",B58,",",C58,",",D58,",",E58,"d, ",F58,"d, ",G58,"d),")</f>
        <v>new Rap(FANCY, D, SI1,10d, 10.99d, 470d),</v>
      </c>
    </row>
    <row r="59" spans="2:10" x14ac:dyDescent="0.25">
      <c r="B59" t="str">
        <f t="shared" ref="B59:B67" si="21">$F$1</f>
        <v>FANCY</v>
      </c>
      <c r="C59" t="s">
        <v>2</v>
      </c>
      <c r="D59" t="s">
        <v>15</v>
      </c>
      <c r="E59" s="1">
        <f t="shared" si="20"/>
        <v>10</v>
      </c>
      <c r="F59">
        <f t="shared" ref="F59:F67" si="22">$D$1</f>
        <v>10.99</v>
      </c>
      <c r="G59">
        <v>450</v>
      </c>
      <c r="J59" t="str">
        <f t="shared" ref="J59:J67" si="23">_xlfn.CONCAT("new Rap","(",B59,",",C59,",",D59,",",E59,"d, ",F59,"d, ",G59,"d),")</f>
        <v>new Rap(FANCY, E, SI1,10d, 10.99d, 450d),</v>
      </c>
    </row>
    <row r="60" spans="2:10" x14ac:dyDescent="0.25">
      <c r="B60" t="str">
        <f t="shared" si="21"/>
        <v>FANCY</v>
      </c>
      <c r="C60" t="s">
        <v>3</v>
      </c>
      <c r="D60" t="s">
        <v>15</v>
      </c>
      <c r="E60" s="1">
        <f t="shared" si="20"/>
        <v>10</v>
      </c>
      <c r="F60">
        <f t="shared" si="22"/>
        <v>10.99</v>
      </c>
      <c r="G60">
        <v>420</v>
      </c>
      <c r="J60" t="str">
        <f t="shared" si="23"/>
        <v>new Rap(FANCY, F, SI1,10d, 10.99d, 420d),</v>
      </c>
    </row>
    <row r="61" spans="2:10" x14ac:dyDescent="0.25">
      <c r="B61" t="str">
        <f t="shared" si="21"/>
        <v>FANCY</v>
      </c>
      <c r="C61" t="s">
        <v>4</v>
      </c>
      <c r="D61" t="s">
        <v>15</v>
      </c>
      <c r="E61" s="1">
        <f t="shared" si="20"/>
        <v>10</v>
      </c>
      <c r="F61">
        <f t="shared" si="22"/>
        <v>10.99</v>
      </c>
      <c r="G61">
        <v>370</v>
      </c>
      <c r="J61" t="str">
        <f t="shared" si="23"/>
        <v>new Rap(FANCY, G, SI1,10d, 10.99d, 370d),</v>
      </c>
    </row>
    <row r="62" spans="2:10" x14ac:dyDescent="0.25">
      <c r="B62" t="str">
        <f t="shared" si="21"/>
        <v>FANCY</v>
      </c>
      <c r="C62" t="s">
        <v>5</v>
      </c>
      <c r="D62" t="s">
        <v>15</v>
      </c>
      <c r="E62" s="1">
        <f t="shared" si="20"/>
        <v>10</v>
      </c>
      <c r="F62">
        <f t="shared" si="22"/>
        <v>10.99</v>
      </c>
      <c r="G62">
        <v>320</v>
      </c>
      <c r="J62" t="str">
        <f t="shared" si="23"/>
        <v>new Rap(FANCY, H, SI1,10d, 10.99d, 320d),</v>
      </c>
    </row>
    <row r="63" spans="2:10" x14ac:dyDescent="0.25">
      <c r="B63" t="str">
        <f t="shared" si="21"/>
        <v>FANCY</v>
      </c>
      <c r="C63" t="s">
        <v>6</v>
      </c>
      <c r="D63" t="s">
        <v>15</v>
      </c>
      <c r="E63" s="1">
        <f t="shared" si="20"/>
        <v>10</v>
      </c>
      <c r="F63">
        <f t="shared" si="22"/>
        <v>10.99</v>
      </c>
      <c r="G63">
        <v>260</v>
      </c>
      <c r="J63" t="str">
        <f t="shared" si="23"/>
        <v>new Rap(FANCY, I, SI1,10d, 10.99d, 260d),</v>
      </c>
    </row>
    <row r="64" spans="2:10" x14ac:dyDescent="0.25">
      <c r="B64" t="str">
        <f t="shared" si="21"/>
        <v>FANCY</v>
      </c>
      <c r="C64" t="s">
        <v>7</v>
      </c>
      <c r="D64" t="s">
        <v>15</v>
      </c>
      <c r="E64" s="1">
        <f t="shared" si="20"/>
        <v>10</v>
      </c>
      <c r="F64">
        <f t="shared" si="22"/>
        <v>10.99</v>
      </c>
      <c r="G64">
        <v>230</v>
      </c>
      <c r="J64" t="str">
        <f t="shared" si="23"/>
        <v>new Rap(FANCY, J, SI1,10d, 10.99d, 230d),</v>
      </c>
    </row>
    <row r="65" spans="2:10" x14ac:dyDescent="0.25">
      <c r="B65" t="str">
        <f t="shared" si="21"/>
        <v>FANCY</v>
      </c>
      <c r="C65" t="s">
        <v>8</v>
      </c>
      <c r="D65" t="s">
        <v>15</v>
      </c>
      <c r="E65" s="1">
        <f t="shared" si="20"/>
        <v>10</v>
      </c>
      <c r="F65">
        <f t="shared" si="22"/>
        <v>10.99</v>
      </c>
      <c r="G65">
        <v>180</v>
      </c>
      <c r="J65" t="str">
        <f t="shared" si="23"/>
        <v>new Rap(FANCY, K, SI1,10d, 10.99d, 180d),</v>
      </c>
    </row>
    <row r="66" spans="2:10" x14ac:dyDescent="0.25">
      <c r="B66" t="str">
        <f t="shared" si="21"/>
        <v>FANCY</v>
      </c>
      <c r="C66" t="s">
        <v>9</v>
      </c>
      <c r="D66" t="s">
        <v>15</v>
      </c>
      <c r="E66" s="1">
        <f t="shared" si="20"/>
        <v>10</v>
      </c>
      <c r="F66">
        <f t="shared" si="22"/>
        <v>10.99</v>
      </c>
      <c r="G66">
        <v>130</v>
      </c>
      <c r="J66" t="str">
        <f t="shared" si="23"/>
        <v>new Rap(FANCY, L, SI1,10d, 10.99d, 130d),</v>
      </c>
    </row>
    <row r="67" spans="2:10" x14ac:dyDescent="0.25">
      <c r="B67" t="str">
        <f t="shared" si="21"/>
        <v>FANCY</v>
      </c>
      <c r="C67" t="s">
        <v>10</v>
      </c>
      <c r="D67" t="s">
        <v>15</v>
      </c>
      <c r="E67" s="1">
        <f t="shared" si="20"/>
        <v>10</v>
      </c>
      <c r="F67">
        <f t="shared" si="22"/>
        <v>10.99</v>
      </c>
      <c r="G67">
        <v>100</v>
      </c>
      <c r="J67" t="str">
        <f t="shared" si="23"/>
        <v>new Rap(FANCY, M, SI1,10d, 10.99d, 100d),</v>
      </c>
    </row>
    <row r="68" spans="2:10" x14ac:dyDescent="0.25">
      <c r="E68" s="1"/>
    </row>
    <row r="69" spans="2:10" x14ac:dyDescent="0.25">
      <c r="B69" t="str">
        <f>$F$1</f>
        <v>FANCY</v>
      </c>
      <c r="C69" t="s">
        <v>0</v>
      </c>
      <c r="D69" t="s">
        <v>16</v>
      </c>
      <c r="E69" s="1">
        <f t="shared" ref="E69:E78" si="24">$B$1</f>
        <v>10</v>
      </c>
      <c r="F69">
        <f>$D$1</f>
        <v>10.99</v>
      </c>
      <c r="G69">
        <v>320</v>
      </c>
      <c r="J69" t="str">
        <f>_xlfn.CONCAT("new Rap","(",B69,",",C69,",",D69,",",E69,"d, ",F69,"d, ",G69,"d),")</f>
        <v>new Rap(FANCY, D, SI2,10d, 10.99d, 320d),</v>
      </c>
    </row>
    <row r="70" spans="2:10" x14ac:dyDescent="0.25">
      <c r="B70" t="str">
        <f t="shared" ref="B70:B78" si="25">$F$1</f>
        <v>FANCY</v>
      </c>
      <c r="C70" t="s">
        <v>2</v>
      </c>
      <c r="D70" t="s">
        <v>16</v>
      </c>
      <c r="E70" s="1">
        <f t="shared" si="24"/>
        <v>10</v>
      </c>
      <c r="F70">
        <f t="shared" ref="F70:F78" si="26">$D$1</f>
        <v>10.99</v>
      </c>
      <c r="G70">
        <v>300</v>
      </c>
      <c r="J70" t="str">
        <f t="shared" ref="J70:J78" si="27">_xlfn.CONCAT("new Rap","(",B70,",",C70,",",D70,",",E70,"d, ",F70,"d, ",G70,"d),")</f>
        <v>new Rap(FANCY, E, SI2,10d, 10.99d, 300d),</v>
      </c>
    </row>
    <row r="71" spans="2:10" x14ac:dyDescent="0.25">
      <c r="B71" t="str">
        <f t="shared" si="25"/>
        <v>FANCY</v>
      </c>
      <c r="C71" t="s">
        <v>3</v>
      </c>
      <c r="D71" t="s">
        <v>16</v>
      </c>
      <c r="E71" s="1">
        <f t="shared" si="24"/>
        <v>10</v>
      </c>
      <c r="F71">
        <f t="shared" si="26"/>
        <v>10.99</v>
      </c>
      <c r="G71">
        <v>290</v>
      </c>
      <c r="J71" t="str">
        <f t="shared" si="27"/>
        <v>new Rap(FANCY, F, SI2,10d, 10.99d, 290d),</v>
      </c>
    </row>
    <row r="72" spans="2:10" x14ac:dyDescent="0.25">
      <c r="B72" t="str">
        <f t="shared" si="25"/>
        <v>FANCY</v>
      </c>
      <c r="C72" t="s">
        <v>4</v>
      </c>
      <c r="D72" t="s">
        <v>16</v>
      </c>
      <c r="E72" s="1">
        <f t="shared" si="24"/>
        <v>10</v>
      </c>
      <c r="F72">
        <f t="shared" si="26"/>
        <v>10.99</v>
      </c>
      <c r="G72">
        <v>270</v>
      </c>
      <c r="J72" t="str">
        <f t="shared" si="27"/>
        <v>new Rap(FANCY, G, SI2,10d, 10.99d, 270d),</v>
      </c>
    </row>
    <row r="73" spans="2:10" x14ac:dyDescent="0.25">
      <c r="B73" t="str">
        <f t="shared" si="25"/>
        <v>FANCY</v>
      </c>
      <c r="C73" t="s">
        <v>5</v>
      </c>
      <c r="D73" t="s">
        <v>16</v>
      </c>
      <c r="E73" s="1">
        <f t="shared" si="24"/>
        <v>10</v>
      </c>
      <c r="F73">
        <f t="shared" si="26"/>
        <v>10.99</v>
      </c>
      <c r="G73">
        <v>235</v>
      </c>
      <c r="J73" t="str">
        <f t="shared" si="27"/>
        <v>new Rap(FANCY, H, SI2,10d, 10.99d, 235d),</v>
      </c>
    </row>
    <row r="74" spans="2:10" x14ac:dyDescent="0.25">
      <c r="B74" t="str">
        <f t="shared" si="25"/>
        <v>FANCY</v>
      </c>
      <c r="C74" t="s">
        <v>6</v>
      </c>
      <c r="D74" t="s">
        <v>16</v>
      </c>
      <c r="E74" s="1">
        <f t="shared" si="24"/>
        <v>10</v>
      </c>
      <c r="F74">
        <f t="shared" si="26"/>
        <v>10.99</v>
      </c>
      <c r="G74">
        <v>215</v>
      </c>
      <c r="J74" t="str">
        <f t="shared" si="27"/>
        <v>new Rap(FANCY, I, SI2,10d, 10.99d, 215d),</v>
      </c>
    </row>
    <row r="75" spans="2:10" x14ac:dyDescent="0.25">
      <c r="B75" t="str">
        <f t="shared" si="25"/>
        <v>FANCY</v>
      </c>
      <c r="C75" t="s">
        <v>7</v>
      </c>
      <c r="D75" t="s">
        <v>16</v>
      </c>
      <c r="E75" s="1">
        <f t="shared" si="24"/>
        <v>10</v>
      </c>
      <c r="F75">
        <f t="shared" si="26"/>
        <v>10.99</v>
      </c>
      <c r="G75">
        <v>185</v>
      </c>
      <c r="J75" t="str">
        <f t="shared" si="27"/>
        <v>new Rap(FANCY, J, SI2,10d, 10.99d, 185d),</v>
      </c>
    </row>
    <row r="76" spans="2:10" x14ac:dyDescent="0.25">
      <c r="B76" t="str">
        <f t="shared" si="25"/>
        <v>FANCY</v>
      </c>
      <c r="C76" t="s">
        <v>8</v>
      </c>
      <c r="D76" t="s">
        <v>16</v>
      </c>
      <c r="E76" s="1">
        <f t="shared" si="24"/>
        <v>10</v>
      </c>
      <c r="F76">
        <f t="shared" si="26"/>
        <v>10.99</v>
      </c>
      <c r="G76">
        <v>160</v>
      </c>
      <c r="J76" t="str">
        <f t="shared" si="27"/>
        <v>new Rap(FANCY, K, SI2,10d, 10.99d, 160d),</v>
      </c>
    </row>
    <row r="77" spans="2:10" x14ac:dyDescent="0.25">
      <c r="B77" t="str">
        <f t="shared" si="25"/>
        <v>FANCY</v>
      </c>
      <c r="C77" t="s">
        <v>9</v>
      </c>
      <c r="D77" t="s">
        <v>16</v>
      </c>
      <c r="E77" s="1">
        <f t="shared" si="24"/>
        <v>10</v>
      </c>
      <c r="F77">
        <f t="shared" si="26"/>
        <v>10.99</v>
      </c>
      <c r="G77">
        <v>115</v>
      </c>
      <c r="J77" t="str">
        <f t="shared" si="27"/>
        <v>new Rap(FANCY, L, SI2,10d, 10.99d, 115d),</v>
      </c>
    </row>
    <row r="78" spans="2:10" x14ac:dyDescent="0.25">
      <c r="B78" t="str">
        <f t="shared" si="25"/>
        <v>FANCY</v>
      </c>
      <c r="C78" t="s">
        <v>10</v>
      </c>
      <c r="D78" t="s">
        <v>16</v>
      </c>
      <c r="E78" s="1">
        <f t="shared" si="24"/>
        <v>10</v>
      </c>
      <c r="F78">
        <f t="shared" si="26"/>
        <v>10.99</v>
      </c>
      <c r="G78">
        <v>90</v>
      </c>
      <c r="J78" t="str">
        <f t="shared" si="27"/>
        <v>new Rap(FANCY, M, SI2,10d, 10.99d, 90d),</v>
      </c>
    </row>
    <row r="79" spans="2:10" x14ac:dyDescent="0.25">
      <c r="E79" s="1"/>
    </row>
    <row r="80" spans="2:10" x14ac:dyDescent="0.25">
      <c r="B80" t="str">
        <f>$F$1</f>
        <v>FANCY</v>
      </c>
      <c r="C80" t="s">
        <v>0</v>
      </c>
      <c r="D80" t="s">
        <v>17</v>
      </c>
      <c r="E80" s="1">
        <f t="shared" ref="E80:E89" si="28">$B$1</f>
        <v>10</v>
      </c>
      <c r="F80">
        <f>$D$1</f>
        <v>10.99</v>
      </c>
      <c r="G80">
        <v>155</v>
      </c>
      <c r="J80" t="str">
        <f>_xlfn.CONCAT("new Rap","(",B80,",",C80,",",D80,",",E80,"d, ",F80,"d, ",G80,"d),")</f>
        <v>new Rap(FANCY, D, SI3,10d, 10.99d, 155d),</v>
      </c>
    </row>
    <row r="81" spans="2:10" x14ac:dyDescent="0.25">
      <c r="B81" t="str">
        <f t="shared" ref="B81:B89" si="29">$F$1</f>
        <v>FANCY</v>
      </c>
      <c r="C81" t="s">
        <v>2</v>
      </c>
      <c r="D81" t="s">
        <v>17</v>
      </c>
      <c r="E81" s="1">
        <f t="shared" si="28"/>
        <v>10</v>
      </c>
      <c r="F81">
        <f t="shared" ref="F81:F89" si="30">$D$1</f>
        <v>10.99</v>
      </c>
      <c r="G81">
        <v>145</v>
      </c>
      <c r="J81" t="str">
        <f t="shared" ref="J81:J89" si="31">_xlfn.CONCAT("new Rap","(",B81,",",C81,",",D81,",",E81,"d, ",F81,"d, ",G81,"d),")</f>
        <v>new Rap(FANCY, E, SI3,10d, 10.99d, 145d),</v>
      </c>
    </row>
    <row r="82" spans="2:10" x14ac:dyDescent="0.25">
      <c r="B82" t="str">
        <f t="shared" si="29"/>
        <v>FANCY</v>
      </c>
      <c r="C82" t="s">
        <v>3</v>
      </c>
      <c r="D82" t="s">
        <v>17</v>
      </c>
      <c r="E82" s="1">
        <f t="shared" si="28"/>
        <v>10</v>
      </c>
      <c r="F82">
        <f t="shared" si="30"/>
        <v>10.99</v>
      </c>
      <c r="G82">
        <v>140</v>
      </c>
      <c r="J82" t="str">
        <f t="shared" si="31"/>
        <v>new Rap(FANCY, F, SI3,10d, 10.99d, 140d),</v>
      </c>
    </row>
    <row r="83" spans="2:10" x14ac:dyDescent="0.25">
      <c r="B83" t="str">
        <f t="shared" si="29"/>
        <v>FANCY</v>
      </c>
      <c r="C83" t="s">
        <v>4</v>
      </c>
      <c r="D83" t="s">
        <v>17</v>
      </c>
      <c r="E83" s="1">
        <f t="shared" si="28"/>
        <v>10</v>
      </c>
      <c r="F83">
        <f t="shared" si="30"/>
        <v>10.99</v>
      </c>
      <c r="G83">
        <v>135</v>
      </c>
      <c r="J83" t="str">
        <f t="shared" si="31"/>
        <v>new Rap(FANCY, G, SI3,10d, 10.99d, 135d),</v>
      </c>
    </row>
    <row r="84" spans="2:10" x14ac:dyDescent="0.25">
      <c r="B84" t="str">
        <f t="shared" si="29"/>
        <v>FANCY</v>
      </c>
      <c r="C84" t="s">
        <v>5</v>
      </c>
      <c r="D84" t="s">
        <v>17</v>
      </c>
      <c r="E84" s="1">
        <f t="shared" si="28"/>
        <v>10</v>
      </c>
      <c r="F84">
        <f t="shared" si="30"/>
        <v>10.99</v>
      </c>
      <c r="G84">
        <v>125</v>
      </c>
      <c r="J84" t="str">
        <f t="shared" si="31"/>
        <v>new Rap(FANCY, H, SI3,10d, 10.99d, 125d),</v>
      </c>
    </row>
    <row r="85" spans="2:10" x14ac:dyDescent="0.25">
      <c r="B85" t="str">
        <f t="shared" si="29"/>
        <v>FANCY</v>
      </c>
      <c r="C85" t="s">
        <v>6</v>
      </c>
      <c r="D85" t="s">
        <v>17</v>
      </c>
      <c r="E85" s="1">
        <f t="shared" si="28"/>
        <v>10</v>
      </c>
      <c r="F85">
        <f t="shared" si="30"/>
        <v>10.99</v>
      </c>
      <c r="G85">
        <v>115</v>
      </c>
      <c r="J85" t="str">
        <f t="shared" si="31"/>
        <v>new Rap(FANCY, I, SI3,10d, 10.99d, 115d),</v>
      </c>
    </row>
    <row r="86" spans="2:10" x14ac:dyDescent="0.25">
      <c r="B86" t="str">
        <f t="shared" si="29"/>
        <v>FANCY</v>
      </c>
      <c r="C86" t="s">
        <v>7</v>
      </c>
      <c r="D86" t="s">
        <v>17</v>
      </c>
      <c r="E86" s="1">
        <f t="shared" si="28"/>
        <v>10</v>
      </c>
      <c r="F86">
        <f t="shared" si="30"/>
        <v>10.99</v>
      </c>
      <c r="G86">
        <v>105</v>
      </c>
      <c r="J86" t="str">
        <f t="shared" si="31"/>
        <v>new Rap(FANCY, J, SI3,10d, 10.99d, 105d),</v>
      </c>
    </row>
    <row r="87" spans="2:10" x14ac:dyDescent="0.25">
      <c r="B87" t="str">
        <f t="shared" si="29"/>
        <v>FANCY</v>
      </c>
      <c r="C87" t="s">
        <v>8</v>
      </c>
      <c r="D87" t="s">
        <v>17</v>
      </c>
      <c r="E87" s="1">
        <f t="shared" si="28"/>
        <v>10</v>
      </c>
      <c r="F87">
        <f t="shared" si="30"/>
        <v>10.99</v>
      </c>
      <c r="G87">
        <v>95</v>
      </c>
      <c r="J87" t="str">
        <f t="shared" si="31"/>
        <v>new Rap(FANCY, K, SI3,10d, 10.99d, 95d),</v>
      </c>
    </row>
    <row r="88" spans="2:10" x14ac:dyDescent="0.25">
      <c r="B88" t="str">
        <f t="shared" si="29"/>
        <v>FANCY</v>
      </c>
      <c r="C88" t="s">
        <v>9</v>
      </c>
      <c r="D88" t="s">
        <v>17</v>
      </c>
      <c r="E88" s="1">
        <f t="shared" si="28"/>
        <v>10</v>
      </c>
      <c r="F88">
        <f t="shared" si="30"/>
        <v>10.99</v>
      </c>
      <c r="G88">
        <v>85</v>
      </c>
      <c r="J88" t="str">
        <f t="shared" si="31"/>
        <v>new Rap(FANCY, L, SI3,10d, 10.99d, 85d),</v>
      </c>
    </row>
    <row r="89" spans="2:10" x14ac:dyDescent="0.25">
      <c r="B89" t="str">
        <f t="shared" si="29"/>
        <v>FANCY</v>
      </c>
      <c r="C89" t="s">
        <v>10</v>
      </c>
      <c r="D89" t="s">
        <v>17</v>
      </c>
      <c r="E89" s="1">
        <f t="shared" si="28"/>
        <v>10</v>
      </c>
      <c r="F89">
        <f t="shared" si="30"/>
        <v>10.99</v>
      </c>
      <c r="G89">
        <v>70</v>
      </c>
      <c r="J89" t="str">
        <f t="shared" si="31"/>
        <v>new Rap(FANCY, M, SI3,10d, 10.99d, 70d),</v>
      </c>
    </row>
    <row r="90" spans="2:10" x14ac:dyDescent="0.25">
      <c r="E90" s="1"/>
    </row>
    <row r="91" spans="2:10" x14ac:dyDescent="0.25">
      <c r="B91" t="str">
        <f>$F$1</f>
        <v>FANCY</v>
      </c>
      <c r="C91" t="s">
        <v>0</v>
      </c>
      <c r="D91" t="s">
        <v>18</v>
      </c>
      <c r="E91" s="1">
        <f t="shared" ref="E91:E100" si="32">$B$1</f>
        <v>10</v>
      </c>
      <c r="F91">
        <f>$D$1</f>
        <v>10.99</v>
      </c>
      <c r="G91">
        <v>99</v>
      </c>
      <c r="J91" t="str">
        <f>_xlfn.CONCAT("new Rap","(",B91,",",C91,",",D91,",",E91,"d, ",F91,"d, ",G91,"d),")</f>
        <v>new Rap(FANCY, D, I1,10d, 10.99d, 99d),</v>
      </c>
    </row>
    <row r="92" spans="2:10" x14ac:dyDescent="0.25">
      <c r="B92" t="str">
        <f t="shared" ref="B92:B100" si="33">$F$1</f>
        <v>FANCY</v>
      </c>
      <c r="C92" t="s">
        <v>2</v>
      </c>
      <c r="D92" t="s">
        <v>18</v>
      </c>
      <c r="E92" s="1">
        <f t="shared" si="32"/>
        <v>10</v>
      </c>
      <c r="F92">
        <f t="shared" ref="F92:F100" si="34">$D$1</f>
        <v>10.99</v>
      </c>
      <c r="G92">
        <v>95</v>
      </c>
      <c r="J92" t="str">
        <f t="shared" ref="J92:J100" si="35">_xlfn.CONCAT("new Rap","(",B92,",",C92,",",D92,",",E92,"d, ",F92,"d, ",G92,"d),")</f>
        <v>new Rap(FANCY, E, I1,10d, 10.99d, 95d),</v>
      </c>
    </row>
    <row r="93" spans="2:10" x14ac:dyDescent="0.25">
      <c r="B93" t="str">
        <f t="shared" si="33"/>
        <v>FANCY</v>
      </c>
      <c r="C93" t="s">
        <v>3</v>
      </c>
      <c r="D93" t="s">
        <v>18</v>
      </c>
      <c r="E93" s="1">
        <f t="shared" si="32"/>
        <v>10</v>
      </c>
      <c r="F93">
        <f t="shared" si="34"/>
        <v>10.99</v>
      </c>
      <c r="G93">
        <v>91</v>
      </c>
      <c r="J93" t="str">
        <f t="shared" si="35"/>
        <v>new Rap(FANCY, F, I1,10d, 10.99d, 91d),</v>
      </c>
    </row>
    <row r="94" spans="2:10" x14ac:dyDescent="0.25">
      <c r="B94" t="str">
        <f t="shared" si="33"/>
        <v>FANCY</v>
      </c>
      <c r="C94" t="s">
        <v>4</v>
      </c>
      <c r="D94" t="s">
        <v>18</v>
      </c>
      <c r="E94" s="1">
        <f t="shared" si="32"/>
        <v>10</v>
      </c>
      <c r="F94">
        <f t="shared" si="34"/>
        <v>10.99</v>
      </c>
      <c r="G94">
        <v>87</v>
      </c>
      <c r="J94" t="str">
        <f t="shared" si="35"/>
        <v>new Rap(FANCY, G, I1,10d, 10.99d, 87d),</v>
      </c>
    </row>
    <row r="95" spans="2:10" x14ac:dyDescent="0.25">
      <c r="B95" t="str">
        <f t="shared" si="33"/>
        <v>FANCY</v>
      </c>
      <c r="C95" t="s">
        <v>5</v>
      </c>
      <c r="D95" t="s">
        <v>18</v>
      </c>
      <c r="E95" s="1">
        <f t="shared" si="32"/>
        <v>10</v>
      </c>
      <c r="F95">
        <f t="shared" si="34"/>
        <v>10.99</v>
      </c>
      <c r="G95">
        <v>83</v>
      </c>
      <c r="J95" t="str">
        <f t="shared" si="35"/>
        <v>new Rap(FANCY, H, I1,10d, 10.99d, 83d),</v>
      </c>
    </row>
    <row r="96" spans="2:10" x14ac:dyDescent="0.25">
      <c r="B96" t="str">
        <f t="shared" si="33"/>
        <v>FANCY</v>
      </c>
      <c r="C96" t="s">
        <v>6</v>
      </c>
      <c r="D96" t="s">
        <v>18</v>
      </c>
      <c r="E96" s="1">
        <f t="shared" si="32"/>
        <v>10</v>
      </c>
      <c r="F96">
        <f t="shared" si="34"/>
        <v>10.99</v>
      </c>
      <c r="G96">
        <v>78</v>
      </c>
      <c r="J96" t="str">
        <f t="shared" si="35"/>
        <v>new Rap(FANCY, I, I1,10d, 10.99d, 78d),</v>
      </c>
    </row>
    <row r="97" spans="2:10" x14ac:dyDescent="0.25">
      <c r="B97" t="str">
        <f t="shared" si="33"/>
        <v>FANCY</v>
      </c>
      <c r="C97" t="s">
        <v>7</v>
      </c>
      <c r="D97" t="s">
        <v>18</v>
      </c>
      <c r="E97" s="1">
        <f t="shared" si="32"/>
        <v>10</v>
      </c>
      <c r="F97">
        <f t="shared" si="34"/>
        <v>10.99</v>
      </c>
      <c r="G97">
        <v>74</v>
      </c>
      <c r="J97" t="str">
        <f t="shared" si="35"/>
        <v>new Rap(FANCY, J, I1,10d, 10.99d, 74d),</v>
      </c>
    </row>
    <row r="98" spans="2:10" x14ac:dyDescent="0.25">
      <c r="B98" t="str">
        <f t="shared" si="33"/>
        <v>FANCY</v>
      </c>
      <c r="C98" t="s">
        <v>8</v>
      </c>
      <c r="D98" t="s">
        <v>18</v>
      </c>
      <c r="E98" s="1">
        <f t="shared" si="32"/>
        <v>10</v>
      </c>
      <c r="F98">
        <f t="shared" si="34"/>
        <v>10.99</v>
      </c>
      <c r="G98">
        <v>70</v>
      </c>
      <c r="J98" t="str">
        <f t="shared" si="35"/>
        <v>new Rap(FANCY, K, I1,10d, 10.99d, 70d),</v>
      </c>
    </row>
    <row r="99" spans="2:10" x14ac:dyDescent="0.25">
      <c r="B99" t="str">
        <f t="shared" si="33"/>
        <v>FANCY</v>
      </c>
      <c r="C99" t="s">
        <v>9</v>
      </c>
      <c r="D99" t="s">
        <v>18</v>
      </c>
      <c r="E99" s="1">
        <f t="shared" si="32"/>
        <v>10</v>
      </c>
      <c r="F99">
        <f t="shared" si="34"/>
        <v>10.99</v>
      </c>
      <c r="G99">
        <v>62</v>
      </c>
      <c r="J99" t="str">
        <f t="shared" si="35"/>
        <v>new Rap(FANCY, L, I1,10d, 10.99d, 62d),</v>
      </c>
    </row>
    <row r="100" spans="2:10" x14ac:dyDescent="0.25">
      <c r="B100" t="str">
        <f t="shared" si="33"/>
        <v>FANCY</v>
      </c>
      <c r="C100" t="s">
        <v>10</v>
      </c>
      <c r="D100" t="s">
        <v>18</v>
      </c>
      <c r="E100" s="1">
        <f t="shared" si="32"/>
        <v>10</v>
      </c>
      <c r="F100">
        <f t="shared" si="34"/>
        <v>10.99</v>
      </c>
      <c r="G100">
        <v>53</v>
      </c>
      <c r="J100" t="str">
        <f t="shared" si="35"/>
        <v>new Rap(FANCY, M, I1,10d, 10.99d, 53d),</v>
      </c>
    </row>
    <row r="101" spans="2:10" x14ac:dyDescent="0.25">
      <c r="E101" s="1"/>
    </row>
    <row r="102" spans="2:10" x14ac:dyDescent="0.25">
      <c r="B102" t="str">
        <f>$F$1</f>
        <v>FANCY</v>
      </c>
      <c r="C102" t="s">
        <v>0</v>
      </c>
      <c r="D102" t="s">
        <v>19</v>
      </c>
      <c r="E102" s="1">
        <f t="shared" ref="E102:E111" si="36">$B$1</f>
        <v>10</v>
      </c>
      <c r="F102">
        <f>$D$1</f>
        <v>10.99</v>
      </c>
      <c r="G102">
        <v>53</v>
      </c>
      <c r="J102" t="str">
        <f>_xlfn.CONCAT("new Rap","(",B102,",",C102,",",D102,",",E102,"d, ",F102,"d, ",G102,"d),")</f>
        <v>new Rap(FANCY, D, I2,10d, 10.99d, 53d),</v>
      </c>
    </row>
    <row r="103" spans="2:10" x14ac:dyDescent="0.25">
      <c r="B103" t="str">
        <f t="shared" ref="B103:B111" si="37">$F$1</f>
        <v>FANCY</v>
      </c>
      <c r="C103" t="s">
        <v>2</v>
      </c>
      <c r="D103" t="s">
        <v>19</v>
      </c>
      <c r="E103" s="1">
        <f t="shared" si="36"/>
        <v>10</v>
      </c>
      <c r="F103">
        <f t="shared" ref="F103:F111" si="38">$D$1</f>
        <v>10.99</v>
      </c>
      <c r="G103">
        <v>50</v>
      </c>
      <c r="J103" t="str">
        <f t="shared" ref="J103:J111" si="39">_xlfn.CONCAT("new Rap","(",B103,",",C103,",",D103,",",E103,"d, ",F103,"d, ",G103,"d),")</f>
        <v>new Rap(FANCY, E, I2,10d, 10.99d, 50d),</v>
      </c>
    </row>
    <row r="104" spans="2:10" x14ac:dyDescent="0.25">
      <c r="B104" t="str">
        <f t="shared" si="37"/>
        <v>FANCY</v>
      </c>
      <c r="C104" t="s">
        <v>3</v>
      </c>
      <c r="D104" t="s">
        <v>19</v>
      </c>
      <c r="E104" s="1">
        <f t="shared" si="36"/>
        <v>10</v>
      </c>
      <c r="F104">
        <f t="shared" si="38"/>
        <v>10.99</v>
      </c>
      <c r="G104">
        <v>48</v>
      </c>
      <c r="J104" t="str">
        <f t="shared" si="39"/>
        <v>new Rap(FANCY, F, I2,10d, 10.99d, 48d),</v>
      </c>
    </row>
    <row r="105" spans="2:10" x14ac:dyDescent="0.25">
      <c r="B105" t="str">
        <f t="shared" si="37"/>
        <v>FANCY</v>
      </c>
      <c r="C105" t="s">
        <v>4</v>
      </c>
      <c r="D105" t="s">
        <v>19</v>
      </c>
      <c r="E105" s="1">
        <f t="shared" si="36"/>
        <v>10</v>
      </c>
      <c r="F105">
        <f t="shared" si="38"/>
        <v>10.99</v>
      </c>
      <c r="G105">
        <v>45</v>
      </c>
      <c r="J105" t="str">
        <f t="shared" si="39"/>
        <v>new Rap(FANCY, G, I2,10d, 10.99d, 45d),</v>
      </c>
    </row>
    <row r="106" spans="2:10" x14ac:dyDescent="0.25">
      <c r="B106" t="str">
        <f t="shared" si="37"/>
        <v>FANCY</v>
      </c>
      <c r="C106" t="s">
        <v>5</v>
      </c>
      <c r="D106" t="s">
        <v>19</v>
      </c>
      <c r="E106" s="1">
        <f t="shared" si="36"/>
        <v>10</v>
      </c>
      <c r="F106">
        <f t="shared" si="38"/>
        <v>10.99</v>
      </c>
      <c r="G106">
        <v>42</v>
      </c>
      <c r="J106" t="str">
        <f t="shared" si="39"/>
        <v>new Rap(FANCY, H, I2,10d, 10.99d, 42d),</v>
      </c>
    </row>
    <row r="107" spans="2:10" x14ac:dyDescent="0.25">
      <c r="B107" t="str">
        <f t="shared" si="37"/>
        <v>FANCY</v>
      </c>
      <c r="C107" t="s">
        <v>6</v>
      </c>
      <c r="D107" t="s">
        <v>19</v>
      </c>
      <c r="E107" s="1">
        <f t="shared" si="36"/>
        <v>10</v>
      </c>
      <c r="F107">
        <f t="shared" si="38"/>
        <v>10.99</v>
      </c>
      <c r="G107">
        <v>40</v>
      </c>
      <c r="J107" t="str">
        <f t="shared" si="39"/>
        <v>new Rap(FANCY, I, I2,10d, 10.99d, 40d),</v>
      </c>
    </row>
    <row r="108" spans="2:10" x14ac:dyDescent="0.25">
      <c r="B108" t="str">
        <f t="shared" si="37"/>
        <v>FANCY</v>
      </c>
      <c r="C108" t="s">
        <v>7</v>
      </c>
      <c r="D108" t="s">
        <v>19</v>
      </c>
      <c r="E108" s="1">
        <f t="shared" si="36"/>
        <v>10</v>
      </c>
      <c r="F108">
        <f t="shared" si="38"/>
        <v>10.99</v>
      </c>
      <c r="G108">
        <v>37</v>
      </c>
      <c r="J108" t="str">
        <f t="shared" si="39"/>
        <v>new Rap(FANCY, J, I2,10d, 10.99d, 37d),</v>
      </c>
    </row>
    <row r="109" spans="2:10" x14ac:dyDescent="0.25">
      <c r="B109" t="str">
        <f t="shared" si="37"/>
        <v>FANCY</v>
      </c>
      <c r="C109" t="s">
        <v>8</v>
      </c>
      <c r="D109" t="s">
        <v>19</v>
      </c>
      <c r="E109" s="1">
        <f t="shared" si="36"/>
        <v>10</v>
      </c>
      <c r="F109">
        <f t="shared" si="38"/>
        <v>10.99</v>
      </c>
      <c r="G109">
        <v>34</v>
      </c>
      <c r="J109" t="str">
        <f t="shared" si="39"/>
        <v>new Rap(FANCY, K, I2,10d, 10.99d, 34d),</v>
      </c>
    </row>
    <row r="110" spans="2:10" x14ac:dyDescent="0.25">
      <c r="B110" t="str">
        <f t="shared" si="37"/>
        <v>FANCY</v>
      </c>
      <c r="C110" t="s">
        <v>9</v>
      </c>
      <c r="D110" t="s">
        <v>19</v>
      </c>
      <c r="E110" s="1">
        <f t="shared" si="36"/>
        <v>10</v>
      </c>
      <c r="F110">
        <f t="shared" si="38"/>
        <v>10.99</v>
      </c>
      <c r="G110">
        <v>32</v>
      </c>
      <c r="J110" t="str">
        <f t="shared" si="39"/>
        <v>new Rap(FANCY, L, I2,10d, 10.99d, 32d),</v>
      </c>
    </row>
    <row r="111" spans="2:10" x14ac:dyDescent="0.25">
      <c r="B111" t="str">
        <f t="shared" si="37"/>
        <v>FANCY</v>
      </c>
      <c r="C111" t="s">
        <v>10</v>
      </c>
      <c r="D111" t="s">
        <v>19</v>
      </c>
      <c r="E111" s="1">
        <f t="shared" si="36"/>
        <v>10</v>
      </c>
      <c r="F111">
        <f t="shared" si="38"/>
        <v>10.99</v>
      </c>
      <c r="G111">
        <v>30</v>
      </c>
      <c r="J111" t="str">
        <f t="shared" si="39"/>
        <v>new Rap(FANCY, M, I2,10d, 10.99d, 30d),</v>
      </c>
    </row>
    <row r="112" spans="2:10" x14ac:dyDescent="0.25">
      <c r="E112" s="1"/>
    </row>
    <row r="113" spans="2:10" x14ac:dyDescent="0.25">
      <c r="B113" t="str">
        <f>$F$1</f>
        <v>FANCY</v>
      </c>
      <c r="C113" t="s">
        <v>0</v>
      </c>
      <c r="D113" t="s">
        <v>20</v>
      </c>
      <c r="E113" s="1">
        <f t="shared" ref="E113:E122" si="40">$B$1</f>
        <v>10</v>
      </c>
      <c r="F113">
        <f>$D$1</f>
        <v>10.99</v>
      </c>
      <c r="G113">
        <v>23</v>
      </c>
      <c r="J113" t="str">
        <f>_xlfn.CONCAT("new Rap","(",B113,",",C113,",",D113,",",E113,"d, ",F113,"d, ",G113,"d),")</f>
        <v>new Rap(FANCY, D, I3,10d, 10.99d, 23d),</v>
      </c>
    </row>
    <row r="114" spans="2:10" x14ac:dyDescent="0.25">
      <c r="B114" t="str">
        <f t="shared" ref="B114:B122" si="41">$F$1</f>
        <v>FANCY</v>
      </c>
      <c r="C114" t="s">
        <v>2</v>
      </c>
      <c r="D114" t="s">
        <v>20</v>
      </c>
      <c r="E114" s="1">
        <f t="shared" si="40"/>
        <v>10</v>
      </c>
      <c r="F114">
        <f t="shared" ref="F114:F122" si="42">$D$1</f>
        <v>10.99</v>
      </c>
      <c r="G114">
        <v>22</v>
      </c>
      <c r="J114" t="str">
        <f t="shared" ref="J114:J122" si="43">_xlfn.CONCAT("new Rap","(",B114,",",C114,",",D114,",",E114,"d, ",F114,"d, ",G114,"d),")</f>
        <v>new Rap(FANCY, E, I3,10d, 10.99d, 22d),</v>
      </c>
    </row>
    <row r="115" spans="2:10" x14ac:dyDescent="0.25">
      <c r="B115" t="str">
        <f t="shared" si="41"/>
        <v>FANCY</v>
      </c>
      <c r="C115" t="s">
        <v>3</v>
      </c>
      <c r="D115" t="s">
        <v>20</v>
      </c>
      <c r="E115" s="1">
        <f t="shared" si="40"/>
        <v>10</v>
      </c>
      <c r="F115">
        <f t="shared" si="42"/>
        <v>10.99</v>
      </c>
      <c r="G115">
        <v>21</v>
      </c>
      <c r="J115" t="str">
        <f t="shared" si="43"/>
        <v>new Rap(FANCY, F, I3,10d, 10.99d, 21d),</v>
      </c>
    </row>
    <row r="116" spans="2:10" x14ac:dyDescent="0.25">
      <c r="B116" t="str">
        <f t="shared" si="41"/>
        <v>FANCY</v>
      </c>
      <c r="C116" t="s">
        <v>4</v>
      </c>
      <c r="D116" t="s">
        <v>20</v>
      </c>
      <c r="E116" s="1">
        <f t="shared" si="40"/>
        <v>10</v>
      </c>
      <c r="F116">
        <f t="shared" si="42"/>
        <v>10.99</v>
      </c>
      <c r="G116">
        <v>20</v>
      </c>
      <c r="J116" t="str">
        <f t="shared" si="43"/>
        <v>new Rap(FANCY, G, I3,10d, 10.99d, 20d),</v>
      </c>
    </row>
    <row r="117" spans="2:10" x14ac:dyDescent="0.25">
      <c r="B117" t="str">
        <f t="shared" si="41"/>
        <v>FANCY</v>
      </c>
      <c r="C117" t="s">
        <v>5</v>
      </c>
      <c r="D117" t="s">
        <v>20</v>
      </c>
      <c r="E117" s="1">
        <f t="shared" si="40"/>
        <v>10</v>
      </c>
      <c r="F117">
        <f t="shared" si="42"/>
        <v>10.99</v>
      </c>
      <c r="G117">
        <v>19</v>
      </c>
      <c r="J117" t="str">
        <f t="shared" si="43"/>
        <v>new Rap(FANCY, H, I3,10d, 10.99d, 19d),</v>
      </c>
    </row>
    <row r="118" spans="2:10" x14ac:dyDescent="0.25">
      <c r="B118" t="str">
        <f t="shared" si="41"/>
        <v>FANCY</v>
      </c>
      <c r="C118" t="s">
        <v>6</v>
      </c>
      <c r="D118" t="s">
        <v>20</v>
      </c>
      <c r="E118" s="1">
        <f t="shared" si="40"/>
        <v>10</v>
      </c>
      <c r="F118">
        <f t="shared" si="42"/>
        <v>10.99</v>
      </c>
      <c r="G118">
        <v>18</v>
      </c>
      <c r="J118" t="str">
        <f t="shared" si="43"/>
        <v>new Rap(FANCY, I, I3,10d, 10.99d, 18d),</v>
      </c>
    </row>
    <row r="119" spans="2:10" x14ac:dyDescent="0.25">
      <c r="B119" t="str">
        <f t="shared" si="41"/>
        <v>FANCY</v>
      </c>
      <c r="C119" t="s">
        <v>7</v>
      </c>
      <c r="D119" t="s">
        <v>20</v>
      </c>
      <c r="E119" s="1">
        <f t="shared" si="40"/>
        <v>10</v>
      </c>
      <c r="F119">
        <f t="shared" si="42"/>
        <v>10.99</v>
      </c>
      <c r="G119">
        <v>17</v>
      </c>
      <c r="J119" t="str">
        <f t="shared" si="43"/>
        <v>new Rap(FANCY, J, I3,10d, 10.99d, 17d),</v>
      </c>
    </row>
    <row r="120" spans="2:10" x14ac:dyDescent="0.25">
      <c r="B120" t="str">
        <f t="shared" si="41"/>
        <v>FANCY</v>
      </c>
      <c r="C120" t="s">
        <v>8</v>
      </c>
      <c r="D120" t="s">
        <v>20</v>
      </c>
      <c r="E120" s="1">
        <f t="shared" si="40"/>
        <v>10</v>
      </c>
      <c r="F120">
        <f t="shared" si="42"/>
        <v>10.99</v>
      </c>
      <c r="G120">
        <v>16</v>
      </c>
      <c r="J120" t="str">
        <f t="shared" si="43"/>
        <v>new Rap(FANCY, K, I3,10d, 10.99d, 16d),</v>
      </c>
    </row>
    <row r="121" spans="2:10" x14ac:dyDescent="0.25">
      <c r="B121" t="str">
        <f t="shared" si="41"/>
        <v>FANCY</v>
      </c>
      <c r="C121" t="s">
        <v>9</v>
      </c>
      <c r="D121" t="s">
        <v>20</v>
      </c>
      <c r="E121" s="1">
        <f t="shared" si="40"/>
        <v>10</v>
      </c>
      <c r="F121">
        <f t="shared" si="42"/>
        <v>10.99</v>
      </c>
      <c r="G121">
        <v>16</v>
      </c>
      <c r="J121" t="str">
        <f t="shared" si="43"/>
        <v>new Rap(FANCY, L, I3,10d, 10.99d, 16d),</v>
      </c>
    </row>
    <row r="122" spans="2:10" x14ac:dyDescent="0.25">
      <c r="B122" t="str">
        <f t="shared" si="41"/>
        <v>FANCY</v>
      </c>
      <c r="C122" t="s">
        <v>10</v>
      </c>
      <c r="D122" t="s">
        <v>20</v>
      </c>
      <c r="E122" s="1">
        <f t="shared" si="40"/>
        <v>10</v>
      </c>
      <c r="F122">
        <f t="shared" si="42"/>
        <v>10.99</v>
      </c>
      <c r="G122">
        <v>15</v>
      </c>
      <c r="J122" t="str">
        <f t="shared" si="43"/>
        <v>new Rap(FANCY, M, I3,10d, 10.99d, 15d),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A787-3EBB-4D58-99D0-8C64EC09DC7A}">
  <dimension ref="A1:P3586"/>
  <sheetViews>
    <sheetView tabSelected="1" workbookViewId="0">
      <selection activeCell="F7" sqref="F7"/>
    </sheetView>
  </sheetViews>
  <sheetFormatPr defaultRowHeight="15" x14ac:dyDescent="0.25"/>
  <cols>
    <col min="9" max="9" width="16.5703125" bestFit="1" customWidth="1"/>
    <col min="10" max="10" width="10.42578125" bestFit="1" customWidth="1"/>
    <col min="11" max="11" width="14.28515625" bestFit="1" customWidth="1"/>
    <col min="12" max="12" width="13.42578125" bestFit="1" customWidth="1"/>
    <col min="13" max="13" width="11.85546875" bestFit="1" customWidth="1"/>
    <col min="14" max="14" width="13.140625" bestFit="1" customWidth="1"/>
    <col min="16" max="16" width="70.28515625" bestFit="1" customWidth="1"/>
  </cols>
  <sheetData>
    <row r="1" spans="1:16" x14ac:dyDescent="0.25">
      <c r="A1" t="s">
        <v>29</v>
      </c>
      <c r="B1" t="s">
        <v>401</v>
      </c>
      <c r="C1" t="s">
        <v>402</v>
      </c>
      <c r="D1" t="s">
        <v>403</v>
      </c>
      <c r="E1" t="s">
        <v>404</v>
      </c>
      <c r="F1" t="s">
        <v>44</v>
      </c>
      <c r="I1" t="str">
        <f>_xlfn.CONCAT("{'shape':'",A1,"',")</f>
        <v>{'shape':'ROUND',</v>
      </c>
      <c r="J1" t="str">
        <f>_xlfn.CONCAT("'color':'",B1,"',")</f>
        <v>'color':'D',</v>
      </c>
      <c r="K1" t="str">
        <f>_xlfn.CONCAT("'purity':'",C1,"',")</f>
        <v>'purity':'IF',</v>
      </c>
      <c r="L1" t="str">
        <f>_xlfn.CONCAT("'from':'",D1,"',")</f>
        <v>'from':'0.01d',</v>
      </c>
      <c r="M1" t="str">
        <f>_xlfn.CONCAT("'to':'",E1,"',")</f>
        <v>'to':'0.03d',</v>
      </c>
      <c r="N1" t="str">
        <f>_xlfn.CONCAT("'rap':'",F1,"'},")</f>
        <v>'rap':'7.1d'},</v>
      </c>
      <c r="P1" t="str">
        <f>_xlfn.CONCAT(I1,J1,K1,L1,M1,N1,)</f>
        <v>{'shape':'ROUND','color':'D','purity':'IF','from':'0.01d','to':'0.03d','rap':'7.1d'},</v>
      </c>
    </row>
    <row r="2" spans="1:16" x14ac:dyDescent="0.25">
      <c r="A2" t="s">
        <v>29</v>
      </c>
      <c r="B2" t="s">
        <v>405</v>
      </c>
      <c r="C2" t="s">
        <v>402</v>
      </c>
      <c r="D2" t="s">
        <v>403</v>
      </c>
      <c r="E2" t="s">
        <v>404</v>
      </c>
      <c r="F2" t="s">
        <v>44</v>
      </c>
      <c r="I2" t="str">
        <f t="shared" ref="I2:I65" si="0">_xlfn.CONCAT("{'shape':'",A2,"',")</f>
        <v>{'shape':'ROUND',</v>
      </c>
      <c r="J2" t="str">
        <f t="shared" ref="J2:J65" si="1">_xlfn.CONCAT("'color':'",B2,"',")</f>
        <v>'color':'E',</v>
      </c>
      <c r="K2" t="str">
        <f t="shared" ref="K2:K65" si="2">_xlfn.CONCAT("'purity':'",C2,"',")</f>
        <v>'purity':'IF',</v>
      </c>
      <c r="L2" t="str">
        <f t="shared" ref="L2:L65" si="3">_xlfn.CONCAT("'from':'",D2,"',")</f>
        <v>'from':'0.01d',</v>
      </c>
      <c r="M2" t="str">
        <f t="shared" ref="M2:M65" si="4">_xlfn.CONCAT("'to':'",E2,"',")</f>
        <v>'to':'0.03d',</v>
      </c>
      <c r="N2" t="str">
        <f t="shared" ref="N2:N65" si="5">_xlfn.CONCAT("'rap':'",F2,"'},")</f>
        <v>'rap':'7.1d'},</v>
      </c>
      <c r="P2" t="str">
        <f t="shared" ref="P2:P65" si="6">_xlfn.CONCAT(I2,J2,K2,L2,M2,N2,)</f>
        <v>{'shape':'ROUND','color':'E','purity':'IF','from':'0.01d','to':'0.03d','rap':'7.1d'},</v>
      </c>
    </row>
    <row r="3" spans="1:16" x14ac:dyDescent="0.25">
      <c r="A3" t="s">
        <v>29</v>
      </c>
      <c r="B3" t="s">
        <v>406</v>
      </c>
      <c r="C3" t="s">
        <v>402</v>
      </c>
      <c r="D3" t="s">
        <v>403</v>
      </c>
      <c r="E3" t="s">
        <v>404</v>
      </c>
      <c r="F3" t="s">
        <v>44</v>
      </c>
      <c r="I3" t="str">
        <f t="shared" si="0"/>
        <v>{'shape':'ROUND',</v>
      </c>
      <c r="J3" t="str">
        <f t="shared" si="1"/>
        <v>'color':'F',</v>
      </c>
      <c r="K3" t="str">
        <f t="shared" si="2"/>
        <v>'purity':'IF',</v>
      </c>
      <c r="L3" t="str">
        <f t="shared" si="3"/>
        <v>'from':'0.01d',</v>
      </c>
      <c r="M3" t="str">
        <f t="shared" si="4"/>
        <v>'to':'0.03d',</v>
      </c>
      <c r="N3" t="str">
        <f t="shared" si="5"/>
        <v>'rap':'7.1d'},</v>
      </c>
      <c r="P3" t="str">
        <f t="shared" si="6"/>
        <v>{'shape':'ROUND','color':'F','purity':'IF','from':'0.01d','to':'0.03d','rap':'7.1d'},</v>
      </c>
    </row>
    <row r="4" spans="1:16" x14ac:dyDescent="0.25">
      <c r="A4" t="s">
        <v>29</v>
      </c>
      <c r="B4" t="s">
        <v>407</v>
      </c>
      <c r="C4" t="s">
        <v>402</v>
      </c>
      <c r="D4" t="s">
        <v>403</v>
      </c>
      <c r="E4" t="s">
        <v>404</v>
      </c>
      <c r="F4" t="s">
        <v>45</v>
      </c>
      <c r="I4" t="str">
        <f t="shared" si="0"/>
        <v>{'shape':'ROUND',</v>
      </c>
      <c r="J4" t="str">
        <f t="shared" si="1"/>
        <v>'color':'G',</v>
      </c>
      <c r="K4" t="str">
        <f t="shared" si="2"/>
        <v>'purity':'IF',</v>
      </c>
      <c r="L4" t="str">
        <f t="shared" si="3"/>
        <v>'from':'0.01d',</v>
      </c>
      <c r="M4" t="str">
        <f t="shared" si="4"/>
        <v>'to':'0.03d',</v>
      </c>
      <c r="N4" t="str">
        <f t="shared" si="5"/>
        <v>'rap':'6.5d'},</v>
      </c>
      <c r="P4" t="str">
        <f t="shared" si="6"/>
        <v>{'shape':'ROUND','color':'G','purity':'IF','from':'0.01d','to':'0.03d','rap':'6.5d'},</v>
      </c>
    </row>
    <row r="5" spans="1:16" x14ac:dyDescent="0.25">
      <c r="A5" t="s">
        <v>29</v>
      </c>
      <c r="B5" t="s">
        <v>408</v>
      </c>
      <c r="C5" t="s">
        <v>402</v>
      </c>
      <c r="D5" t="s">
        <v>403</v>
      </c>
      <c r="E5" t="s">
        <v>404</v>
      </c>
      <c r="F5" t="s">
        <v>45</v>
      </c>
      <c r="I5" t="str">
        <f t="shared" si="0"/>
        <v>{'shape':'ROUND',</v>
      </c>
      <c r="J5" t="str">
        <f t="shared" si="1"/>
        <v>'color':'H',</v>
      </c>
      <c r="K5" t="str">
        <f t="shared" si="2"/>
        <v>'purity':'IF',</v>
      </c>
      <c r="L5" t="str">
        <f t="shared" si="3"/>
        <v>'from':'0.01d',</v>
      </c>
      <c r="M5" t="str">
        <f t="shared" si="4"/>
        <v>'to':'0.03d',</v>
      </c>
      <c r="N5" t="str">
        <f t="shared" si="5"/>
        <v>'rap':'6.5d'},</v>
      </c>
      <c r="P5" t="str">
        <f t="shared" si="6"/>
        <v>{'shape':'ROUND','color':'H','purity':'IF','from':'0.01d','to':'0.03d','rap':'6.5d'},</v>
      </c>
    </row>
    <row r="6" spans="1:16" x14ac:dyDescent="0.25">
      <c r="A6" t="s">
        <v>29</v>
      </c>
      <c r="B6" t="s">
        <v>409</v>
      </c>
      <c r="C6" t="s">
        <v>402</v>
      </c>
      <c r="D6" t="s">
        <v>403</v>
      </c>
      <c r="E6" t="s">
        <v>404</v>
      </c>
      <c r="F6" t="s">
        <v>46</v>
      </c>
      <c r="I6" t="str">
        <f t="shared" si="0"/>
        <v>{'shape':'ROUND',</v>
      </c>
      <c r="J6" t="str">
        <f t="shared" si="1"/>
        <v>'color':'I',</v>
      </c>
      <c r="K6" t="str">
        <f t="shared" si="2"/>
        <v>'purity':'IF',</v>
      </c>
      <c r="L6" t="str">
        <f t="shared" si="3"/>
        <v>'from':'0.01d',</v>
      </c>
      <c r="M6" t="str">
        <f t="shared" si="4"/>
        <v>'to':'0.03d',</v>
      </c>
      <c r="N6" t="str">
        <f t="shared" si="5"/>
        <v>'rap':'5.6d'},</v>
      </c>
      <c r="P6" t="str">
        <f t="shared" si="6"/>
        <v>{'shape':'ROUND','color':'I','purity':'IF','from':'0.01d','to':'0.03d','rap':'5.6d'},</v>
      </c>
    </row>
    <row r="7" spans="1:16" x14ac:dyDescent="0.25">
      <c r="A7" t="s">
        <v>29</v>
      </c>
      <c r="B7" t="s">
        <v>410</v>
      </c>
      <c r="C7" t="s">
        <v>402</v>
      </c>
      <c r="D7" t="s">
        <v>403</v>
      </c>
      <c r="E7" t="s">
        <v>404</v>
      </c>
      <c r="F7" t="s">
        <v>46</v>
      </c>
      <c r="I7" t="str">
        <f t="shared" si="0"/>
        <v>{'shape':'ROUND',</v>
      </c>
      <c r="J7" t="str">
        <f t="shared" si="1"/>
        <v>'color':'J',</v>
      </c>
      <c r="K7" t="str">
        <f t="shared" si="2"/>
        <v>'purity':'IF',</v>
      </c>
      <c r="L7" t="str">
        <f t="shared" si="3"/>
        <v>'from':'0.01d',</v>
      </c>
      <c r="M7" t="str">
        <f t="shared" si="4"/>
        <v>'to':'0.03d',</v>
      </c>
      <c r="N7" t="str">
        <f t="shared" si="5"/>
        <v>'rap':'5.6d'},</v>
      </c>
      <c r="P7" t="str">
        <f t="shared" si="6"/>
        <v>{'shape':'ROUND','color':'J','purity':'IF','from':'0.01d','to':'0.03d','rap':'5.6d'},</v>
      </c>
    </row>
    <row r="8" spans="1:16" x14ac:dyDescent="0.25">
      <c r="A8" t="s">
        <v>29</v>
      </c>
      <c r="B8" t="s">
        <v>411</v>
      </c>
      <c r="C8" t="s">
        <v>402</v>
      </c>
      <c r="D8" t="s">
        <v>403</v>
      </c>
      <c r="E8" t="s">
        <v>404</v>
      </c>
      <c r="F8" t="s">
        <v>47</v>
      </c>
      <c r="I8" t="str">
        <f t="shared" si="0"/>
        <v>{'shape':'ROUND',</v>
      </c>
      <c r="J8" t="str">
        <f t="shared" si="1"/>
        <v>'color':'K',</v>
      </c>
      <c r="K8" t="str">
        <f t="shared" si="2"/>
        <v>'purity':'IF',</v>
      </c>
      <c r="L8" t="str">
        <f t="shared" si="3"/>
        <v>'from':'0.01d',</v>
      </c>
      <c r="M8" t="str">
        <f t="shared" si="4"/>
        <v>'to':'0.03d',</v>
      </c>
      <c r="N8" t="str">
        <f t="shared" si="5"/>
        <v>'rap':'3.9d'},</v>
      </c>
      <c r="P8" t="str">
        <f t="shared" si="6"/>
        <v>{'shape':'ROUND','color':'K','purity':'IF','from':'0.01d','to':'0.03d','rap':'3.9d'},</v>
      </c>
    </row>
    <row r="9" spans="1:16" x14ac:dyDescent="0.25">
      <c r="A9" t="s">
        <v>29</v>
      </c>
      <c r="B9" t="s">
        <v>412</v>
      </c>
      <c r="C9" t="s">
        <v>402</v>
      </c>
      <c r="D9" t="s">
        <v>403</v>
      </c>
      <c r="E9" t="s">
        <v>404</v>
      </c>
      <c r="F9" t="s">
        <v>47</v>
      </c>
      <c r="I9" t="str">
        <f t="shared" si="0"/>
        <v>{'shape':'ROUND',</v>
      </c>
      <c r="J9" t="str">
        <f t="shared" si="1"/>
        <v>'color':'L',</v>
      </c>
      <c r="K9" t="str">
        <f t="shared" si="2"/>
        <v>'purity':'IF',</v>
      </c>
      <c r="L9" t="str">
        <f t="shared" si="3"/>
        <v>'from':'0.01d',</v>
      </c>
      <c r="M9" t="str">
        <f t="shared" si="4"/>
        <v>'to':'0.03d',</v>
      </c>
      <c r="N9" t="str">
        <f t="shared" si="5"/>
        <v>'rap':'3.9d'},</v>
      </c>
      <c r="P9" t="str">
        <f t="shared" si="6"/>
        <v>{'shape':'ROUND','color':'L','purity':'IF','from':'0.01d','to':'0.03d','rap':'3.9d'},</v>
      </c>
    </row>
    <row r="10" spans="1:16" x14ac:dyDescent="0.25">
      <c r="A10" t="s">
        <v>29</v>
      </c>
      <c r="B10" t="s">
        <v>413</v>
      </c>
      <c r="C10" t="s">
        <v>402</v>
      </c>
      <c r="D10" t="s">
        <v>403</v>
      </c>
      <c r="E10" t="s">
        <v>404</v>
      </c>
      <c r="F10" t="s">
        <v>48</v>
      </c>
      <c r="I10" t="str">
        <f t="shared" si="0"/>
        <v>{'shape':'ROUND',</v>
      </c>
      <c r="J10" t="str">
        <f t="shared" si="1"/>
        <v>'color':'M',</v>
      </c>
      <c r="K10" t="str">
        <f t="shared" si="2"/>
        <v>'purity':'IF',</v>
      </c>
      <c r="L10" t="str">
        <f t="shared" si="3"/>
        <v>'from':'0.01d',</v>
      </c>
      <c r="M10" t="str">
        <f t="shared" si="4"/>
        <v>'to':'0.03d',</v>
      </c>
      <c r="N10" t="str">
        <f t="shared" si="5"/>
        <v>'rap':'2.8d'},</v>
      </c>
      <c r="P10" t="str">
        <f t="shared" si="6"/>
        <v>{'shape':'ROUND','color':'M','purity':'IF','from':'0.01d','to':'0.03d','rap':'2.8d'},</v>
      </c>
    </row>
    <row r="11" spans="1:16" x14ac:dyDescent="0.25">
      <c r="A11" t="s">
        <v>29</v>
      </c>
      <c r="B11" t="s">
        <v>414</v>
      </c>
      <c r="C11" t="s">
        <v>402</v>
      </c>
      <c r="D11" t="s">
        <v>403</v>
      </c>
      <c r="E11" t="s">
        <v>404</v>
      </c>
      <c r="F11" t="s">
        <v>48</v>
      </c>
      <c r="I11" t="str">
        <f t="shared" si="0"/>
        <v>{'shape':'ROUND',</v>
      </c>
      <c r="J11" t="str">
        <f t="shared" si="1"/>
        <v>'color':'N',</v>
      </c>
      <c r="K11" t="str">
        <f t="shared" si="2"/>
        <v>'purity':'IF',</v>
      </c>
      <c r="L11" t="str">
        <f t="shared" si="3"/>
        <v>'from':'0.01d',</v>
      </c>
      <c r="M11" t="str">
        <f t="shared" si="4"/>
        <v>'to':'0.03d',</v>
      </c>
      <c r="N11" t="str">
        <f t="shared" si="5"/>
        <v>'rap':'2.8d'},</v>
      </c>
      <c r="P11" t="str">
        <f t="shared" si="6"/>
        <v>{'shape':'ROUND','color':'N','purity':'IF','from':'0.01d','to':'0.03d','rap':'2.8d'},</v>
      </c>
    </row>
    <row r="12" spans="1:16" x14ac:dyDescent="0.25">
      <c r="A12" t="s">
        <v>29</v>
      </c>
      <c r="B12" t="s">
        <v>401</v>
      </c>
      <c r="C12" t="s">
        <v>415</v>
      </c>
      <c r="D12" t="s">
        <v>403</v>
      </c>
      <c r="E12" t="s">
        <v>404</v>
      </c>
      <c r="F12" t="s">
        <v>44</v>
      </c>
      <c r="I12" t="str">
        <f t="shared" si="0"/>
        <v>{'shape':'ROUND',</v>
      </c>
      <c r="J12" t="str">
        <f t="shared" si="1"/>
        <v>'color':'D',</v>
      </c>
      <c r="K12" t="str">
        <f t="shared" si="2"/>
        <v>'purity':'VVS1',</v>
      </c>
      <c r="L12" t="str">
        <f t="shared" si="3"/>
        <v>'from':'0.01d',</v>
      </c>
      <c r="M12" t="str">
        <f t="shared" si="4"/>
        <v>'to':'0.03d',</v>
      </c>
      <c r="N12" t="str">
        <f t="shared" si="5"/>
        <v>'rap':'7.1d'},</v>
      </c>
      <c r="P12" t="str">
        <f t="shared" si="6"/>
        <v>{'shape':'ROUND','color':'D','purity':'VVS1','from':'0.01d','to':'0.03d','rap':'7.1d'},</v>
      </c>
    </row>
    <row r="13" spans="1:16" x14ac:dyDescent="0.25">
      <c r="A13" t="s">
        <v>29</v>
      </c>
      <c r="B13" t="s">
        <v>405</v>
      </c>
      <c r="C13" t="s">
        <v>415</v>
      </c>
      <c r="D13" t="s">
        <v>403</v>
      </c>
      <c r="E13" t="s">
        <v>404</v>
      </c>
      <c r="F13" t="s">
        <v>44</v>
      </c>
      <c r="I13" t="str">
        <f t="shared" si="0"/>
        <v>{'shape':'ROUND',</v>
      </c>
      <c r="J13" t="str">
        <f t="shared" si="1"/>
        <v>'color':'E',</v>
      </c>
      <c r="K13" t="str">
        <f t="shared" si="2"/>
        <v>'purity':'VVS1',</v>
      </c>
      <c r="L13" t="str">
        <f t="shared" si="3"/>
        <v>'from':'0.01d',</v>
      </c>
      <c r="M13" t="str">
        <f t="shared" si="4"/>
        <v>'to':'0.03d',</v>
      </c>
      <c r="N13" t="str">
        <f t="shared" si="5"/>
        <v>'rap':'7.1d'},</v>
      </c>
      <c r="P13" t="str">
        <f t="shared" si="6"/>
        <v>{'shape':'ROUND','color':'E','purity':'VVS1','from':'0.01d','to':'0.03d','rap':'7.1d'},</v>
      </c>
    </row>
    <row r="14" spans="1:16" x14ac:dyDescent="0.25">
      <c r="A14" t="s">
        <v>29</v>
      </c>
      <c r="B14" t="s">
        <v>406</v>
      </c>
      <c r="C14" t="s">
        <v>415</v>
      </c>
      <c r="D14" t="s">
        <v>403</v>
      </c>
      <c r="E14" t="s">
        <v>404</v>
      </c>
      <c r="F14" t="s">
        <v>44</v>
      </c>
      <c r="I14" t="str">
        <f t="shared" si="0"/>
        <v>{'shape':'ROUND',</v>
      </c>
      <c r="J14" t="str">
        <f t="shared" si="1"/>
        <v>'color':'F',</v>
      </c>
      <c r="K14" t="str">
        <f t="shared" si="2"/>
        <v>'purity':'VVS1',</v>
      </c>
      <c r="L14" t="str">
        <f t="shared" si="3"/>
        <v>'from':'0.01d',</v>
      </c>
      <c r="M14" t="str">
        <f t="shared" si="4"/>
        <v>'to':'0.03d',</v>
      </c>
      <c r="N14" t="str">
        <f t="shared" si="5"/>
        <v>'rap':'7.1d'},</v>
      </c>
      <c r="P14" t="str">
        <f t="shared" si="6"/>
        <v>{'shape':'ROUND','color':'F','purity':'VVS1','from':'0.01d','to':'0.03d','rap':'7.1d'},</v>
      </c>
    </row>
    <row r="15" spans="1:16" x14ac:dyDescent="0.25">
      <c r="A15" t="s">
        <v>29</v>
      </c>
      <c r="B15" t="s">
        <v>407</v>
      </c>
      <c r="C15" t="s">
        <v>415</v>
      </c>
      <c r="D15" t="s">
        <v>403</v>
      </c>
      <c r="E15" t="s">
        <v>404</v>
      </c>
      <c r="F15" t="s">
        <v>45</v>
      </c>
      <c r="I15" t="str">
        <f t="shared" si="0"/>
        <v>{'shape':'ROUND',</v>
      </c>
      <c r="J15" t="str">
        <f t="shared" si="1"/>
        <v>'color':'G',</v>
      </c>
      <c r="K15" t="str">
        <f t="shared" si="2"/>
        <v>'purity':'VVS1',</v>
      </c>
      <c r="L15" t="str">
        <f t="shared" si="3"/>
        <v>'from':'0.01d',</v>
      </c>
      <c r="M15" t="str">
        <f t="shared" si="4"/>
        <v>'to':'0.03d',</v>
      </c>
      <c r="N15" t="str">
        <f t="shared" si="5"/>
        <v>'rap':'6.5d'},</v>
      </c>
      <c r="P15" t="str">
        <f t="shared" si="6"/>
        <v>{'shape':'ROUND','color':'G','purity':'VVS1','from':'0.01d','to':'0.03d','rap':'6.5d'},</v>
      </c>
    </row>
    <row r="16" spans="1:16" x14ac:dyDescent="0.25">
      <c r="A16" t="s">
        <v>29</v>
      </c>
      <c r="B16" t="s">
        <v>408</v>
      </c>
      <c r="C16" t="s">
        <v>415</v>
      </c>
      <c r="D16" t="s">
        <v>403</v>
      </c>
      <c r="E16" t="s">
        <v>404</v>
      </c>
      <c r="F16" t="s">
        <v>45</v>
      </c>
      <c r="I16" t="str">
        <f t="shared" si="0"/>
        <v>{'shape':'ROUND',</v>
      </c>
      <c r="J16" t="str">
        <f t="shared" si="1"/>
        <v>'color':'H',</v>
      </c>
      <c r="K16" t="str">
        <f t="shared" si="2"/>
        <v>'purity':'VVS1',</v>
      </c>
      <c r="L16" t="str">
        <f t="shared" si="3"/>
        <v>'from':'0.01d',</v>
      </c>
      <c r="M16" t="str">
        <f t="shared" si="4"/>
        <v>'to':'0.03d',</v>
      </c>
      <c r="N16" t="str">
        <f t="shared" si="5"/>
        <v>'rap':'6.5d'},</v>
      </c>
      <c r="P16" t="str">
        <f t="shared" si="6"/>
        <v>{'shape':'ROUND','color':'H','purity':'VVS1','from':'0.01d','to':'0.03d','rap':'6.5d'},</v>
      </c>
    </row>
    <row r="17" spans="1:16" x14ac:dyDescent="0.25">
      <c r="A17" t="s">
        <v>29</v>
      </c>
      <c r="B17" t="s">
        <v>409</v>
      </c>
      <c r="C17" t="s">
        <v>415</v>
      </c>
      <c r="D17" t="s">
        <v>403</v>
      </c>
      <c r="E17" t="s">
        <v>404</v>
      </c>
      <c r="F17" t="s">
        <v>46</v>
      </c>
      <c r="I17" t="str">
        <f t="shared" si="0"/>
        <v>{'shape':'ROUND',</v>
      </c>
      <c r="J17" t="str">
        <f t="shared" si="1"/>
        <v>'color':'I',</v>
      </c>
      <c r="K17" t="str">
        <f t="shared" si="2"/>
        <v>'purity':'VVS1',</v>
      </c>
      <c r="L17" t="str">
        <f t="shared" si="3"/>
        <v>'from':'0.01d',</v>
      </c>
      <c r="M17" t="str">
        <f t="shared" si="4"/>
        <v>'to':'0.03d',</v>
      </c>
      <c r="N17" t="str">
        <f t="shared" si="5"/>
        <v>'rap':'5.6d'},</v>
      </c>
      <c r="P17" t="str">
        <f t="shared" si="6"/>
        <v>{'shape':'ROUND','color':'I','purity':'VVS1','from':'0.01d','to':'0.03d','rap':'5.6d'},</v>
      </c>
    </row>
    <row r="18" spans="1:16" x14ac:dyDescent="0.25">
      <c r="A18" t="s">
        <v>29</v>
      </c>
      <c r="B18" t="s">
        <v>410</v>
      </c>
      <c r="C18" t="s">
        <v>415</v>
      </c>
      <c r="D18" t="s">
        <v>403</v>
      </c>
      <c r="E18" t="s">
        <v>404</v>
      </c>
      <c r="F18" t="s">
        <v>46</v>
      </c>
      <c r="I18" t="str">
        <f t="shared" si="0"/>
        <v>{'shape':'ROUND',</v>
      </c>
      <c r="J18" t="str">
        <f t="shared" si="1"/>
        <v>'color':'J',</v>
      </c>
      <c r="K18" t="str">
        <f t="shared" si="2"/>
        <v>'purity':'VVS1',</v>
      </c>
      <c r="L18" t="str">
        <f t="shared" si="3"/>
        <v>'from':'0.01d',</v>
      </c>
      <c r="M18" t="str">
        <f t="shared" si="4"/>
        <v>'to':'0.03d',</v>
      </c>
      <c r="N18" t="str">
        <f t="shared" si="5"/>
        <v>'rap':'5.6d'},</v>
      </c>
      <c r="P18" t="str">
        <f t="shared" si="6"/>
        <v>{'shape':'ROUND','color':'J','purity':'VVS1','from':'0.01d','to':'0.03d','rap':'5.6d'},</v>
      </c>
    </row>
    <row r="19" spans="1:16" x14ac:dyDescent="0.25">
      <c r="A19" t="s">
        <v>29</v>
      </c>
      <c r="B19" t="s">
        <v>411</v>
      </c>
      <c r="C19" t="s">
        <v>415</v>
      </c>
      <c r="D19" t="s">
        <v>403</v>
      </c>
      <c r="E19" t="s">
        <v>404</v>
      </c>
      <c r="F19" t="s">
        <v>47</v>
      </c>
      <c r="I19" t="str">
        <f t="shared" si="0"/>
        <v>{'shape':'ROUND',</v>
      </c>
      <c r="J19" t="str">
        <f t="shared" si="1"/>
        <v>'color':'K',</v>
      </c>
      <c r="K19" t="str">
        <f t="shared" si="2"/>
        <v>'purity':'VVS1',</v>
      </c>
      <c r="L19" t="str">
        <f t="shared" si="3"/>
        <v>'from':'0.01d',</v>
      </c>
      <c r="M19" t="str">
        <f t="shared" si="4"/>
        <v>'to':'0.03d',</v>
      </c>
      <c r="N19" t="str">
        <f t="shared" si="5"/>
        <v>'rap':'3.9d'},</v>
      </c>
      <c r="P19" t="str">
        <f t="shared" si="6"/>
        <v>{'shape':'ROUND','color':'K','purity':'VVS1','from':'0.01d','to':'0.03d','rap':'3.9d'},</v>
      </c>
    </row>
    <row r="20" spans="1:16" x14ac:dyDescent="0.25">
      <c r="A20" t="s">
        <v>29</v>
      </c>
      <c r="B20" t="s">
        <v>412</v>
      </c>
      <c r="C20" t="s">
        <v>415</v>
      </c>
      <c r="D20" t="s">
        <v>403</v>
      </c>
      <c r="E20" t="s">
        <v>404</v>
      </c>
      <c r="F20" t="s">
        <v>47</v>
      </c>
      <c r="I20" t="str">
        <f t="shared" si="0"/>
        <v>{'shape':'ROUND',</v>
      </c>
      <c r="J20" t="str">
        <f t="shared" si="1"/>
        <v>'color':'L',</v>
      </c>
      <c r="K20" t="str">
        <f t="shared" si="2"/>
        <v>'purity':'VVS1',</v>
      </c>
      <c r="L20" t="str">
        <f t="shared" si="3"/>
        <v>'from':'0.01d',</v>
      </c>
      <c r="M20" t="str">
        <f t="shared" si="4"/>
        <v>'to':'0.03d',</v>
      </c>
      <c r="N20" t="str">
        <f t="shared" si="5"/>
        <v>'rap':'3.9d'},</v>
      </c>
      <c r="P20" t="str">
        <f t="shared" si="6"/>
        <v>{'shape':'ROUND','color':'L','purity':'VVS1','from':'0.01d','to':'0.03d','rap':'3.9d'},</v>
      </c>
    </row>
    <row r="21" spans="1:16" x14ac:dyDescent="0.25">
      <c r="A21" t="s">
        <v>29</v>
      </c>
      <c r="B21" t="s">
        <v>413</v>
      </c>
      <c r="C21" t="s">
        <v>415</v>
      </c>
      <c r="D21" t="s">
        <v>403</v>
      </c>
      <c r="E21" t="s">
        <v>404</v>
      </c>
      <c r="F21" t="s">
        <v>48</v>
      </c>
      <c r="I21" t="str">
        <f t="shared" si="0"/>
        <v>{'shape':'ROUND',</v>
      </c>
      <c r="J21" t="str">
        <f t="shared" si="1"/>
        <v>'color':'M',</v>
      </c>
      <c r="K21" t="str">
        <f t="shared" si="2"/>
        <v>'purity':'VVS1',</v>
      </c>
      <c r="L21" t="str">
        <f t="shared" si="3"/>
        <v>'from':'0.01d',</v>
      </c>
      <c r="M21" t="str">
        <f t="shared" si="4"/>
        <v>'to':'0.03d',</v>
      </c>
      <c r="N21" t="str">
        <f t="shared" si="5"/>
        <v>'rap':'2.8d'},</v>
      </c>
      <c r="P21" t="str">
        <f t="shared" si="6"/>
        <v>{'shape':'ROUND','color':'M','purity':'VVS1','from':'0.01d','to':'0.03d','rap':'2.8d'},</v>
      </c>
    </row>
    <row r="22" spans="1:16" x14ac:dyDescent="0.25">
      <c r="A22" t="s">
        <v>29</v>
      </c>
      <c r="B22" t="s">
        <v>414</v>
      </c>
      <c r="C22" t="s">
        <v>415</v>
      </c>
      <c r="D22" t="s">
        <v>403</v>
      </c>
      <c r="E22" t="s">
        <v>404</v>
      </c>
      <c r="F22" t="s">
        <v>48</v>
      </c>
      <c r="I22" t="str">
        <f t="shared" si="0"/>
        <v>{'shape':'ROUND',</v>
      </c>
      <c r="J22" t="str">
        <f t="shared" si="1"/>
        <v>'color':'N',</v>
      </c>
      <c r="K22" t="str">
        <f t="shared" si="2"/>
        <v>'purity':'VVS1',</v>
      </c>
      <c r="L22" t="str">
        <f t="shared" si="3"/>
        <v>'from':'0.01d',</v>
      </c>
      <c r="M22" t="str">
        <f t="shared" si="4"/>
        <v>'to':'0.03d',</v>
      </c>
      <c r="N22" t="str">
        <f t="shared" si="5"/>
        <v>'rap':'2.8d'},</v>
      </c>
      <c r="P22" t="str">
        <f t="shared" si="6"/>
        <v>{'shape':'ROUND','color':'N','purity':'VVS1','from':'0.01d','to':'0.03d','rap':'2.8d'},</v>
      </c>
    </row>
    <row r="23" spans="1:16" x14ac:dyDescent="0.25">
      <c r="A23" t="s">
        <v>29</v>
      </c>
      <c r="B23" t="s">
        <v>401</v>
      </c>
      <c r="C23" t="s">
        <v>416</v>
      </c>
      <c r="D23" t="s">
        <v>403</v>
      </c>
      <c r="E23" t="s">
        <v>404</v>
      </c>
      <c r="F23" t="s">
        <v>44</v>
      </c>
      <c r="I23" t="str">
        <f t="shared" si="0"/>
        <v>{'shape':'ROUND',</v>
      </c>
      <c r="J23" t="str">
        <f t="shared" si="1"/>
        <v>'color':'D',</v>
      </c>
      <c r="K23" t="str">
        <f t="shared" si="2"/>
        <v>'purity':'VVS2',</v>
      </c>
      <c r="L23" t="str">
        <f t="shared" si="3"/>
        <v>'from':'0.01d',</v>
      </c>
      <c r="M23" t="str">
        <f t="shared" si="4"/>
        <v>'to':'0.03d',</v>
      </c>
      <c r="N23" t="str">
        <f t="shared" si="5"/>
        <v>'rap':'7.1d'},</v>
      </c>
      <c r="P23" t="str">
        <f t="shared" si="6"/>
        <v>{'shape':'ROUND','color':'D','purity':'VVS2','from':'0.01d','to':'0.03d','rap':'7.1d'},</v>
      </c>
    </row>
    <row r="24" spans="1:16" x14ac:dyDescent="0.25">
      <c r="A24" t="s">
        <v>29</v>
      </c>
      <c r="B24" t="s">
        <v>405</v>
      </c>
      <c r="C24" t="s">
        <v>416</v>
      </c>
      <c r="D24" t="s">
        <v>403</v>
      </c>
      <c r="E24" t="s">
        <v>404</v>
      </c>
      <c r="F24" t="s">
        <v>44</v>
      </c>
      <c r="I24" t="str">
        <f t="shared" si="0"/>
        <v>{'shape':'ROUND',</v>
      </c>
      <c r="J24" t="str">
        <f t="shared" si="1"/>
        <v>'color':'E',</v>
      </c>
      <c r="K24" t="str">
        <f t="shared" si="2"/>
        <v>'purity':'VVS2',</v>
      </c>
      <c r="L24" t="str">
        <f t="shared" si="3"/>
        <v>'from':'0.01d',</v>
      </c>
      <c r="M24" t="str">
        <f t="shared" si="4"/>
        <v>'to':'0.03d',</v>
      </c>
      <c r="N24" t="str">
        <f t="shared" si="5"/>
        <v>'rap':'7.1d'},</v>
      </c>
      <c r="P24" t="str">
        <f t="shared" si="6"/>
        <v>{'shape':'ROUND','color':'E','purity':'VVS2','from':'0.01d','to':'0.03d','rap':'7.1d'},</v>
      </c>
    </row>
    <row r="25" spans="1:16" x14ac:dyDescent="0.25">
      <c r="A25" t="s">
        <v>29</v>
      </c>
      <c r="B25" t="s">
        <v>406</v>
      </c>
      <c r="C25" t="s">
        <v>416</v>
      </c>
      <c r="D25" t="s">
        <v>403</v>
      </c>
      <c r="E25" t="s">
        <v>404</v>
      </c>
      <c r="F25" t="s">
        <v>44</v>
      </c>
      <c r="I25" t="str">
        <f t="shared" si="0"/>
        <v>{'shape':'ROUND',</v>
      </c>
      <c r="J25" t="str">
        <f t="shared" si="1"/>
        <v>'color':'F',</v>
      </c>
      <c r="K25" t="str">
        <f t="shared" si="2"/>
        <v>'purity':'VVS2',</v>
      </c>
      <c r="L25" t="str">
        <f t="shared" si="3"/>
        <v>'from':'0.01d',</v>
      </c>
      <c r="M25" t="str">
        <f t="shared" si="4"/>
        <v>'to':'0.03d',</v>
      </c>
      <c r="N25" t="str">
        <f t="shared" si="5"/>
        <v>'rap':'7.1d'},</v>
      </c>
      <c r="P25" t="str">
        <f t="shared" si="6"/>
        <v>{'shape':'ROUND','color':'F','purity':'VVS2','from':'0.01d','to':'0.03d','rap':'7.1d'},</v>
      </c>
    </row>
    <row r="26" spans="1:16" x14ac:dyDescent="0.25">
      <c r="A26" t="s">
        <v>29</v>
      </c>
      <c r="B26" t="s">
        <v>407</v>
      </c>
      <c r="C26" t="s">
        <v>416</v>
      </c>
      <c r="D26" t="s">
        <v>403</v>
      </c>
      <c r="E26" t="s">
        <v>404</v>
      </c>
      <c r="F26" t="s">
        <v>45</v>
      </c>
      <c r="I26" t="str">
        <f t="shared" si="0"/>
        <v>{'shape':'ROUND',</v>
      </c>
      <c r="J26" t="str">
        <f t="shared" si="1"/>
        <v>'color':'G',</v>
      </c>
      <c r="K26" t="str">
        <f t="shared" si="2"/>
        <v>'purity':'VVS2',</v>
      </c>
      <c r="L26" t="str">
        <f t="shared" si="3"/>
        <v>'from':'0.01d',</v>
      </c>
      <c r="M26" t="str">
        <f t="shared" si="4"/>
        <v>'to':'0.03d',</v>
      </c>
      <c r="N26" t="str">
        <f t="shared" si="5"/>
        <v>'rap':'6.5d'},</v>
      </c>
      <c r="P26" t="str">
        <f t="shared" si="6"/>
        <v>{'shape':'ROUND','color':'G','purity':'VVS2','from':'0.01d','to':'0.03d','rap':'6.5d'},</v>
      </c>
    </row>
    <row r="27" spans="1:16" x14ac:dyDescent="0.25">
      <c r="A27" t="s">
        <v>29</v>
      </c>
      <c r="B27" t="s">
        <v>408</v>
      </c>
      <c r="C27" t="s">
        <v>416</v>
      </c>
      <c r="D27" t="s">
        <v>403</v>
      </c>
      <c r="E27" t="s">
        <v>404</v>
      </c>
      <c r="F27" t="s">
        <v>45</v>
      </c>
      <c r="I27" t="str">
        <f t="shared" si="0"/>
        <v>{'shape':'ROUND',</v>
      </c>
      <c r="J27" t="str">
        <f t="shared" si="1"/>
        <v>'color':'H',</v>
      </c>
      <c r="K27" t="str">
        <f t="shared" si="2"/>
        <v>'purity':'VVS2',</v>
      </c>
      <c r="L27" t="str">
        <f t="shared" si="3"/>
        <v>'from':'0.01d',</v>
      </c>
      <c r="M27" t="str">
        <f t="shared" si="4"/>
        <v>'to':'0.03d',</v>
      </c>
      <c r="N27" t="str">
        <f t="shared" si="5"/>
        <v>'rap':'6.5d'},</v>
      </c>
      <c r="P27" t="str">
        <f t="shared" si="6"/>
        <v>{'shape':'ROUND','color':'H','purity':'VVS2','from':'0.01d','to':'0.03d','rap':'6.5d'},</v>
      </c>
    </row>
    <row r="28" spans="1:16" x14ac:dyDescent="0.25">
      <c r="A28" t="s">
        <v>29</v>
      </c>
      <c r="B28" t="s">
        <v>409</v>
      </c>
      <c r="C28" t="s">
        <v>416</v>
      </c>
      <c r="D28" t="s">
        <v>403</v>
      </c>
      <c r="E28" t="s">
        <v>404</v>
      </c>
      <c r="F28" t="s">
        <v>46</v>
      </c>
      <c r="I28" t="str">
        <f t="shared" si="0"/>
        <v>{'shape':'ROUND',</v>
      </c>
      <c r="J28" t="str">
        <f t="shared" si="1"/>
        <v>'color':'I',</v>
      </c>
      <c r="K28" t="str">
        <f t="shared" si="2"/>
        <v>'purity':'VVS2',</v>
      </c>
      <c r="L28" t="str">
        <f t="shared" si="3"/>
        <v>'from':'0.01d',</v>
      </c>
      <c r="M28" t="str">
        <f t="shared" si="4"/>
        <v>'to':'0.03d',</v>
      </c>
      <c r="N28" t="str">
        <f t="shared" si="5"/>
        <v>'rap':'5.6d'},</v>
      </c>
      <c r="P28" t="str">
        <f t="shared" si="6"/>
        <v>{'shape':'ROUND','color':'I','purity':'VVS2','from':'0.01d','to':'0.03d','rap':'5.6d'},</v>
      </c>
    </row>
    <row r="29" spans="1:16" x14ac:dyDescent="0.25">
      <c r="A29" t="s">
        <v>29</v>
      </c>
      <c r="B29" t="s">
        <v>410</v>
      </c>
      <c r="C29" t="s">
        <v>416</v>
      </c>
      <c r="D29" t="s">
        <v>403</v>
      </c>
      <c r="E29" t="s">
        <v>404</v>
      </c>
      <c r="F29" t="s">
        <v>46</v>
      </c>
      <c r="I29" t="str">
        <f t="shared" si="0"/>
        <v>{'shape':'ROUND',</v>
      </c>
      <c r="J29" t="str">
        <f t="shared" si="1"/>
        <v>'color':'J',</v>
      </c>
      <c r="K29" t="str">
        <f t="shared" si="2"/>
        <v>'purity':'VVS2',</v>
      </c>
      <c r="L29" t="str">
        <f t="shared" si="3"/>
        <v>'from':'0.01d',</v>
      </c>
      <c r="M29" t="str">
        <f t="shared" si="4"/>
        <v>'to':'0.03d',</v>
      </c>
      <c r="N29" t="str">
        <f t="shared" si="5"/>
        <v>'rap':'5.6d'},</v>
      </c>
      <c r="P29" t="str">
        <f t="shared" si="6"/>
        <v>{'shape':'ROUND','color':'J','purity':'VVS2','from':'0.01d','to':'0.03d','rap':'5.6d'},</v>
      </c>
    </row>
    <row r="30" spans="1:16" x14ac:dyDescent="0.25">
      <c r="A30" t="s">
        <v>29</v>
      </c>
      <c r="B30" t="s">
        <v>411</v>
      </c>
      <c r="C30" t="s">
        <v>416</v>
      </c>
      <c r="D30" t="s">
        <v>403</v>
      </c>
      <c r="E30" t="s">
        <v>404</v>
      </c>
      <c r="F30" t="s">
        <v>47</v>
      </c>
      <c r="I30" t="str">
        <f t="shared" si="0"/>
        <v>{'shape':'ROUND',</v>
      </c>
      <c r="J30" t="str">
        <f t="shared" si="1"/>
        <v>'color':'K',</v>
      </c>
      <c r="K30" t="str">
        <f t="shared" si="2"/>
        <v>'purity':'VVS2',</v>
      </c>
      <c r="L30" t="str">
        <f t="shared" si="3"/>
        <v>'from':'0.01d',</v>
      </c>
      <c r="M30" t="str">
        <f t="shared" si="4"/>
        <v>'to':'0.03d',</v>
      </c>
      <c r="N30" t="str">
        <f t="shared" si="5"/>
        <v>'rap':'3.9d'},</v>
      </c>
      <c r="P30" t="str">
        <f t="shared" si="6"/>
        <v>{'shape':'ROUND','color':'K','purity':'VVS2','from':'0.01d','to':'0.03d','rap':'3.9d'},</v>
      </c>
    </row>
    <row r="31" spans="1:16" x14ac:dyDescent="0.25">
      <c r="A31" t="s">
        <v>29</v>
      </c>
      <c r="B31" t="s">
        <v>412</v>
      </c>
      <c r="C31" t="s">
        <v>416</v>
      </c>
      <c r="D31" t="s">
        <v>403</v>
      </c>
      <c r="E31" t="s">
        <v>404</v>
      </c>
      <c r="F31" t="s">
        <v>47</v>
      </c>
      <c r="I31" t="str">
        <f t="shared" si="0"/>
        <v>{'shape':'ROUND',</v>
      </c>
      <c r="J31" t="str">
        <f t="shared" si="1"/>
        <v>'color':'L',</v>
      </c>
      <c r="K31" t="str">
        <f t="shared" si="2"/>
        <v>'purity':'VVS2',</v>
      </c>
      <c r="L31" t="str">
        <f t="shared" si="3"/>
        <v>'from':'0.01d',</v>
      </c>
      <c r="M31" t="str">
        <f t="shared" si="4"/>
        <v>'to':'0.03d',</v>
      </c>
      <c r="N31" t="str">
        <f t="shared" si="5"/>
        <v>'rap':'3.9d'},</v>
      </c>
      <c r="P31" t="str">
        <f t="shared" si="6"/>
        <v>{'shape':'ROUND','color':'L','purity':'VVS2','from':'0.01d','to':'0.03d','rap':'3.9d'},</v>
      </c>
    </row>
    <row r="32" spans="1:16" x14ac:dyDescent="0.25">
      <c r="A32" t="s">
        <v>29</v>
      </c>
      <c r="B32" t="s">
        <v>413</v>
      </c>
      <c r="C32" t="s">
        <v>416</v>
      </c>
      <c r="D32" t="s">
        <v>403</v>
      </c>
      <c r="E32" t="s">
        <v>404</v>
      </c>
      <c r="F32" t="s">
        <v>48</v>
      </c>
      <c r="I32" t="str">
        <f t="shared" si="0"/>
        <v>{'shape':'ROUND',</v>
      </c>
      <c r="J32" t="str">
        <f t="shared" si="1"/>
        <v>'color':'M',</v>
      </c>
      <c r="K32" t="str">
        <f t="shared" si="2"/>
        <v>'purity':'VVS2',</v>
      </c>
      <c r="L32" t="str">
        <f t="shared" si="3"/>
        <v>'from':'0.01d',</v>
      </c>
      <c r="M32" t="str">
        <f t="shared" si="4"/>
        <v>'to':'0.03d',</v>
      </c>
      <c r="N32" t="str">
        <f t="shared" si="5"/>
        <v>'rap':'2.8d'},</v>
      </c>
      <c r="P32" t="str">
        <f t="shared" si="6"/>
        <v>{'shape':'ROUND','color':'M','purity':'VVS2','from':'0.01d','to':'0.03d','rap':'2.8d'},</v>
      </c>
    </row>
    <row r="33" spans="1:16" x14ac:dyDescent="0.25">
      <c r="A33" t="s">
        <v>29</v>
      </c>
      <c r="B33" t="s">
        <v>414</v>
      </c>
      <c r="C33" t="s">
        <v>416</v>
      </c>
      <c r="D33" t="s">
        <v>403</v>
      </c>
      <c r="E33" t="s">
        <v>404</v>
      </c>
      <c r="F33" t="s">
        <v>48</v>
      </c>
      <c r="I33" t="str">
        <f t="shared" si="0"/>
        <v>{'shape':'ROUND',</v>
      </c>
      <c r="J33" t="str">
        <f t="shared" si="1"/>
        <v>'color':'N',</v>
      </c>
      <c r="K33" t="str">
        <f t="shared" si="2"/>
        <v>'purity':'VVS2',</v>
      </c>
      <c r="L33" t="str">
        <f t="shared" si="3"/>
        <v>'from':'0.01d',</v>
      </c>
      <c r="M33" t="str">
        <f t="shared" si="4"/>
        <v>'to':'0.03d',</v>
      </c>
      <c r="N33" t="str">
        <f t="shared" si="5"/>
        <v>'rap':'2.8d'},</v>
      </c>
      <c r="P33" t="str">
        <f t="shared" si="6"/>
        <v>{'shape':'ROUND','color':'N','purity':'VVS2','from':'0.01d','to':'0.03d','rap':'2.8d'},</v>
      </c>
    </row>
    <row r="34" spans="1:16" x14ac:dyDescent="0.25">
      <c r="A34" t="s">
        <v>29</v>
      </c>
      <c r="B34" t="s">
        <v>401</v>
      </c>
      <c r="C34" t="s">
        <v>417</v>
      </c>
      <c r="D34" t="s">
        <v>403</v>
      </c>
      <c r="E34" t="s">
        <v>404</v>
      </c>
      <c r="F34" t="s">
        <v>49</v>
      </c>
      <c r="I34" t="str">
        <f t="shared" si="0"/>
        <v>{'shape':'ROUND',</v>
      </c>
      <c r="J34" t="str">
        <f t="shared" si="1"/>
        <v>'color':'D',</v>
      </c>
      <c r="K34" t="str">
        <f t="shared" si="2"/>
        <v>'purity':'VS1',</v>
      </c>
      <c r="L34" t="str">
        <f t="shared" si="3"/>
        <v>'from':'0.01d',</v>
      </c>
      <c r="M34" t="str">
        <f t="shared" si="4"/>
        <v>'to':'0.03d',</v>
      </c>
      <c r="N34" t="str">
        <f t="shared" si="5"/>
        <v>'rap':'6.8d'},</v>
      </c>
      <c r="P34" t="str">
        <f t="shared" si="6"/>
        <v>{'shape':'ROUND','color':'D','purity':'VS1','from':'0.01d','to':'0.03d','rap':'6.8d'},</v>
      </c>
    </row>
    <row r="35" spans="1:16" x14ac:dyDescent="0.25">
      <c r="A35" t="s">
        <v>29</v>
      </c>
      <c r="B35" t="s">
        <v>405</v>
      </c>
      <c r="C35" t="s">
        <v>417</v>
      </c>
      <c r="D35" t="s">
        <v>403</v>
      </c>
      <c r="E35" t="s">
        <v>404</v>
      </c>
      <c r="F35" t="s">
        <v>49</v>
      </c>
      <c r="I35" t="str">
        <f t="shared" si="0"/>
        <v>{'shape':'ROUND',</v>
      </c>
      <c r="J35" t="str">
        <f t="shared" si="1"/>
        <v>'color':'E',</v>
      </c>
      <c r="K35" t="str">
        <f t="shared" si="2"/>
        <v>'purity':'VS1',</v>
      </c>
      <c r="L35" t="str">
        <f t="shared" si="3"/>
        <v>'from':'0.01d',</v>
      </c>
      <c r="M35" t="str">
        <f t="shared" si="4"/>
        <v>'to':'0.03d',</v>
      </c>
      <c r="N35" t="str">
        <f t="shared" si="5"/>
        <v>'rap':'6.8d'},</v>
      </c>
      <c r="P35" t="str">
        <f t="shared" si="6"/>
        <v>{'shape':'ROUND','color':'E','purity':'VS1','from':'0.01d','to':'0.03d','rap':'6.8d'},</v>
      </c>
    </row>
    <row r="36" spans="1:16" x14ac:dyDescent="0.25">
      <c r="A36" t="s">
        <v>29</v>
      </c>
      <c r="B36" t="s">
        <v>406</v>
      </c>
      <c r="C36" t="s">
        <v>417</v>
      </c>
      <c r="D36" t="s">
        <v>403</v>
      </c>
      <c r="E36" t="s">
        <v>404</v>
      </c>
      <c r="F36" t="s">
        <v>49</v>
      </c>
      <c r="I36" t="str">
        <f t="shared" si="0"/>
        <v>{'shape':'ROUND',</v>
      </c>
      <c r="J36" t="str">
        <f t="shared" si="1"/>
        <v>'color':'F',</v>
      </c>
      <c r="K36" t="str">
        <f t="shared" si="2"/>
        <v>'purity':'VS1',</v>
      </c>
      <c r="L36" t="str">
        <f t="shared" si="3"/>
        <v>'from':'0.01d',</v>
      </c>
      <c r="M36" t="str">
        <f t="shared" si="4"/>
        <v>'to':'0.03d',</v>
      </c>
      <c r="N36" t="str">
        <f t="shared" si="5"/>
        <v>'rap':'6.8d'},</v>
      </c>
      <c r="P36" t="str">
        <f t="shared" si="6"/>
        <v>{'shape':'ROUND','color':'F','purity':'VS1','from':'0.01d','to':'0.03d','rap':'6.8d'},</v>
      </c>
    </row>
    <row r="37" spans="1:16" x14ac:dyDescent="0.25">
      <c r="A37" t="s">
        <v>29</v>
      </c>
      <c r="B37" t="s">
        <v>407</v>
      </c>
      <c r="C37" t="s">
        <v>417</v>
      </c>
      <c r="D37" t="s">
        <v>403</v>
      </c>
      <c r="E37" t="s">
        <v>404</v>
      </c>
      <c r="F37" t="s">
        <v>50</v>
      </c>
      <c r="I37" t="str">
        <f t="shared" si="0"/>
        <v>{'shape':'ROUND',</v>
      </c>
      <c r="J37" t="str">
        <f t="shared" si="1"/>
        <v>'color':'G',</v>
      </c>
      <c r="K37" t="str">
        <f t="shared" si="2"/>
        <v>'purity':'VS1',</v>
      </c>
      <c r="L37" t="str">
        <f t="shared" si="3"/>
        <v>'from':'0.01d',</v>
      </c>
      <c r="M37" t="str">
        <f t="shared" si="4"/>
        <v>'to':'0.03d',</v>
      </c>
      <c r="N37" t="str">
        <f t="shared" si="5"/>
        <v>'rap':'6.0d'},</v>
      </c>
      <c r="P37" t="str">
        <f t="shared" si="6"/>
        <v>{'shape':'ROUND','color':'G','purity':'VS1','from':'0.01d','to':'0.03d','rap':'6.0d'},</v>
      </c>
    </row>
    <row r="38" spans="1:16" x14ac:dyDescent="0.25">
      <c r="A38" t="s">
        <v>29</v>
      </c>
      <c r="B38" t="s">
        <v>408</v>
      </c>
      <c r="C38" t="s">
        <v>417</v>
      </c>
      <c r="D38" t="s">
        <v>403</v>
      </c>
      <c r="E38" t="s">
        <v>404</v>
      </c>
      <c r="F38" t="s">
        <v>50</v>
      </c>
      <c r="I38" t="str">
        <f t="shared" si="0"/>
        <v>{'shape':'ROUND',</v>
      </c>
      <c r="J38" t="str">
        <f t="shared" si="1"/>
        <v>'color':'H',</v>
      </c>
      <c r="K38" t="str">
        <f t="shared" si="2"/>
        <v>'purity':'VS1',</v>
      </c>
      <c r="L38" t="str">
        <f t="shared" si="3"/>
        <v>'from':'0.01d',</v>
      </c>
      <c r="M38" t="str">
        <f t="shared" si="4"/>
        <v>'to':'0.03d',</v>
      </c>
      <c r="N38" t="str">
        <f t="shared" si="5"/>
        <v>'rap':'6.0d'},</v>
      </c>
      <c r="P38" t="str">
        <f t="shared" si="6"/>
        <v>{'shape':'ROUND','color':'H','purity':'VS1','from':'0.01d','to':'0.03d','rap':'6.0d'},</v>
      </c>
    </row>
    <row r="39" spans="1:16" x14ac:dyDescent="0.25">
      <c r="A39" t="s">
        <v>29</v>
      </c>
      <c r="B39" t="s">
        <v>409</v>
      </c>
      <c r="C39" t="s">
        <v>417</v>
      </c>
      <c r="D39" t="s">
        <v>403</v>
      </c>
      <c r="E39" t="s">
        <v>404</v>
      </c>
      <c r="F39" t="s">
        <v>51</v>
      </c>
      <c r="I39" t="str">
        <f t="shared" si="0"/>
        <v>{'shape':'ROUND',</v>
      </c>
      <c r="J39" t="str">
        <f t="shared" si="1"/>
        <v>'color':'I',</v>
      </c>
      <c r="K39" t="str">
        <f t="shared" si="2"/>
        <v>'purity':'VS1',</v>
      </c>
      <c r="L39" t="str">
        <f t="shared" si="3"/>
        <v>'from':'0.01d',</v>
      </c>
      <c r="M39" t="str">
        <f t="shared" si="4"/>
        <v>'to':'0.03d',</v>
      </c>
      <c r="N39" t="str">
        <f t="shared" si="5"/>
        <v>'rap':'5.3d'},</v>
      </c>
      <c r="P39" t="str">
        <f t="shared" si="6"/>
        <v>{'shape':'ROUND','color':'I','purity':'VS1','from':'0.01d','to':'0.03d','rap':'5.3d'},</v>
      </c>
    </row>
    <row r="40" spans="1:16" x14ac:dyDescent="0.25">
      <c r="A40" t="s">
        <v>29</v>
      </c>
      <c r="B40" t="s">
        <v>410</v>
      </c>
      <c r="C40" t="s">
        <v>417</v>
      </c>
      <c r="D40" t="s">
        <v>403</v>
      </c>
      <c r="E40" t="s">
        <v>404</v>
      </c>
      <c r="F40" t="s">
        <v>51</v>
      </c>
      <c r="I40" t="str">
        <f t="shared" si="0"/>
        <v>{'shape':'ROUND',</v>
      </c>
      <c r="J40" t="str">
        <f t="shared" si="1"/>
        <v>'color':'J',</v>
      </c>
      <c r="K40" t="str">
        <f t="shared" si="2"/>
        <v>'purity':'VS1',</v>
      </c>
      <c r="L40" t="str">
        <f t="shared" si="3"/>
        <v>'from':'0.01d',</v>
      </c>
      <c r="M40" t="str">
        <f t="shared" si="4"/>
        <v>'to':'0.03d',</v>
      </c>
      <c r="N40" t="str">
        <f t="shared" si="5"/>
        <v>'rap':'5.3d'},</v>
      </c>
      <c r="P40" t="str">
        <f t="shared" si="6"/>
        <v>{'shape':'ROUND','color':'J','purity':'VS1','from':'0.01d','to':'0.03d','rap':'5.3d'},</v>
      </c>
    </row>
    <row r="41" spans="1:16" x14ac:dyDescent="0.25">
      <c r="A41" t="s">
        <v>29</v>
      </c>
      <c r="B41" t="s">
        <v>411</v>
      </c>
      <c r="C41" t="s">
        <v>417</v>
      </c>
      <c r="D41" t="s">
        <v>403</v>
      </c>
      <c r="E41" t="s">
        <v>404</v>
      </c>
      <c r="F41" t="s">
        <v>52</v>
      </c>
      <c r="I41" t="str">
        <f t="shared" si="0"/>
        <v>{'shape':'ROUND',</v>
      </c>
      <c r="J41" t="str">
        <f t="shared" si="1"/>
        <v>'color':'K',</v>
      </c>
      <c r="K41" t="str">
        <f t="shared" si="2"/>
        <v>'purity':'VS1',</v>
      </c>
      <c r="L41" t="str">
        <f t="shared" si="3"/>
        <v>'from':'0.01d',</v>
      </c>
      <c r="M41" t="str">
        <f t="shared" si="4"/>
        <v>'to':'0.03d',</v>
      </c>
      <c r="N41" t="str">
        <f t="shared" si="5"/>
        <v>'rap':'3.5d'},</v>
      </c>
      <c r="P41" t="str">
        <f t="shared" si="6"/>
        <v>{'shape':'ROUND','color':'K','purity':'VS1','from':'0.01d','to':'0.03d','rap':'3.5d'},</v>
      </c>
    </row>
    <row r="42" spans="1:16" x14ac:dyDescent="0.25">
      <c r="A42" t="s">
        <v>29</v>
      </c>
      <c r="B42" t="s">
        <v>412</v>
      </c>
      <c r="C42" t="s">
        <v>417</v>
      </c>
      <c r="D42" t="s">
        <v>403</v>
      </c>
      <c r="E42" t="s">
        <v>404</v>
      </c>
      <c r="F42" t="s">
        <v>52</v>
      </c>
      <c r="I42" t="str">
        <f t="shared" si="0"/>
        <v>{'shape':'ROUND',</v>
      </c>
      <c r="J42" t="str">
        <f t="shared" si="1"/>
        <v>'color':'L',</v>
      </c>
      <c r="K42" t="str">
        <f t="shared" si="2"/>
        <v>'purity':'VS1',</v>
      </c>
      <c r="L42" t="str">
        <f t="shared" si="3"/>
        <v>'from':'0.01d',</v>
      </c>
      <c r="M42" t="str">
        <f t="shared" si="4"/>
        <v>'to':'0.03d',</v>
      </c>
      <c r="N42" t="str">
        <f t="shared" si="5"/>
        <v>'rap':'3.5d'},</v>
      </c>
      <c r="P42" t="str">
        <f t="shared" si="6"/>
        <v>{'shape':'ROUND','color':'L','purity':'VS1','from':'0.01d','to':'0.03d','rap':'3.5d'},</v>
      </c>
    </row>
    <row r="43" spans="1:16" x14ac:dyDescent="0.25">
      <c r="A43" t="s">
        <v>29</v>
      </c>
      <c r="B43" t="s">
        <v>413</v>
      </c>
      <c r="C43" t="s">
        <v>417</v>
      </c>
      <c r="D43" t="s">
        <v>403</v>
      </c>
      <c r="E43" t="s">
        <v>404</v>
      </c>
      <c r="F43" t="s">
        <v>53</v>
      </c>
      <c r="I43" t="str">
        <f t="shared" si="0"/>
        <v>{'shape':'ROUND',</v>
      </c>
      <c r="J43" t="str">
        <f t="shared" si="1"/>
        <v>'color':'M',</v>
      </c>
      <c r="K43" t="str">
        <f t="shared" si="2"/>
        <v>'purity':'VS1',</v>
      </c>
      <c r="L43" t="str">
        <f t="shared" si="3"/>
        <v>'from':'0.01d',</v>
      </c>
      <c r="M43" t="str">
        <f t="shared" si="4"/>
        <v>'to':'0.03d',</v>
      </c>
      <c r="N43" t="str">
        <f t="shared" si="5"/>
        <v>'rap':'2.3d'},</v>
      </c>
      <c r="P43" t="str">
        <f t="shared" si="6"/>
        <v>{'shape':'ROUND','color':'M','purity':'VS1','from':'0.01d','to':'0.03d','rap':'2.3d'},</v>
      </c>
    </row>
    <row r="44" spans="1:16" x14ac:dyDescent="0.25">
      <c r="A44" t="s">
        <v>29</v>
      </c>
      <c r="B44" t="s">
        <v>414</v>
      </c>
      <c r="C44" t="s">
        <v>417</v>
      </c>
      <c r="D44" t="s">
        <v>403</v>
      </c>
      <c r="E44" t="s">
        <v>404</v>
      </c>
      <c r="F44" t="s">
        <v>53</v>
      </c>
      <c r="I44" t="str">
        <f t="shared" si="0"/>
        <v>{'shape':'ROUND',</v>
      </c>
      <c r="J44" t="str">
        <f t="shared" si="1"/>
        <v>'color':'N',</v>
      </c>
      <c r="K44" t="str">
        <f t="shared" si="2"/>
        <v>'purity':'VS1',</v>
      </c>
      <c r="L44" t="str">
        <f t="shared" si="3"/>
        <v>'from':'0.01d',</v>
      </c>
      <c r="M44" t="str">
        <f t="shared" si="4"/>
        <v>'to':'0.03d',</v>
      </c>
      <c r="N44" t="str">
        <f t="shared" si="5"/>
        <v>'rap':'2.3d'},</v>
      </c>
      <c r="P44" t="str">
        <f t="shared" si="6"/>
        <v>{'shape':'ROUND','color':'N','purity':'VS1','from':'0.01d','to':'0.03d','rap':'2.3d'},</v>
      </c>
    </row>
    <row r="45" spans="1:16" x14ac:dyDescent="0.25">
      <c r="A45" t="s">
        <v>29</v>
      </c>
      <c r="B45" t="s">
        <v>401</v>
      </c>
      <c r="C45" t="s">
        <v>418</v>
      </c>
      <c r="D45" t="s">
        <v>403</v>
      </c>
      <c r="E45" t="s">
        <v>404</v>
      </c>
      <c r="F45" t="s">
        <v>49</v>
      </c>
      <c r="I45" t="str">
        <f t="shared" si="0"/>
        <v>{'shape':'ROUND',</v>
      </c>
      <c r="J45" t="str">
        <f t="shared" si="1"/>
        <v>'color':'D',</v>
      </c>
      <c r="K45" t="str">
        <f t="shared" si="2"/>
        <v>'purity':'VS2',</v>
      </c>
      <c r="L45" t="str">
        <f t="shared" si="3"/>
        <v>'from':'0.01d',</v>
      </c>
      <c r="M45" t="str">
        <f t="shared" si="4"/>
        <v>'to':'0.03d',</v>
      </c>
      <c r="N45" t="str">
        <f t="shared" si="5"/>
        <v>'rap':'6.8d'},</v>
      </c>
      <c r="P45" t="str">
        <f t="shared" si="6"/>
        <v>{'shape':'ROUND','color':'D','purity':'VS2','from':'0.01d','to':'0.03d','rap':'6.8d'},</v>
      </c>
    </row>
    <row r="46" spans="1:16" x14ac:dyDescent="0.25">
      <c r="A46" t="s">
        <v>29</v>
      </c>
      <c r="B46" t="s">
        <v>405</v>
      </c>
      <c r="C46" t="s">
        <v>418</v>
      </c>
      <c r="D46" t="s">
        <v>403</v>
      </c>
      <c r="E46" t="s">
        <v>404</v>
      </c>
      <c r="F46" t="s">
        <v>49</v>
      </c>
      <c r="I46" t="str">
        <f t="shared" si="0"/>
        <v>{'shape':'ROUND',</v>
      </c>
      <c r="J46" t="str">
        <f t="shared" si="1"/>
        <v>'color':'E',</v>
      </c>
      <c r="K46" t="str">
        <f t="shared" si="2"/>
        <v>'purity':'VS2',</v>
      </c>
      <c r="L46" t="str">
        <f t="shared" si="3"/>
        <v>'from':'0.01d',</v>
      </c>
      <c r="M46" t="str">
        <f t="shared" si="4"/>
        <v>'to':'0.03d',</v>
      </c>
      <c r="N46" t="str">
        <f t="shared" si="5"/>
        <v>'rap':'6.8d'},</v>
      </c>
      <c r="P46" t="str">
        <f t="shared" si="6"/>
        <v>{'shape':'ROUND','color':'E','purity':'VS2','from':'0.01d','to':'0.03d','rap':'6.8d'},</v>
      </c>
    </row>
    <row r="47" spans="1:16" x14ac:dyDescent="0.25">
      <c r="A47" t="s">
        <v>29</v>
      </c>
      <c r="B47" t="s">
        <v>406</v>
      </c>
      <c r="C47" t="s">
        <v>418</v>
      </c>
      <c r="D47" t="s">
        <v>403</v>
      </c>
      <c r="E47" t="s">
        <v>404</v>
      </c>
      <c r="F47" t="s">
        <v>49</v>
      </c>
      <c r="I47" t="str">
        <f t="shared" si="0"/>
        <v>{'shape':'ROUND',</v>
      </c>
      <c r="J47" t="str">
        <f t="shared" si="1"/>
        <v>'color':'F',</v>
      </c>
      <c r="K47" t="str">
        <f t="shared" si="2"/>
        <v>'purity':'VS2',</v>
      </c>
      <c r="L47" t="str">
        <f t="shared" si="3"/>
        <v>'from':'0.01d',</v>
      </c>
      <c r="M47" t="str">
        <f t="shared" si="4"/>
        <v>'to':'0.03d',</v>
      </c>
      <c r="N47" t="str">
        <f t="shared" si="5"/>
        <v>'rap':'6.8d'},</v>
      </c>
      <c r="P47" t="str">
        <f t="shared" si="6"/>
        <v>{'shape':'ROUND','color':'F','purity':'VS2','from':'0.01d','to':'0.03d','rap':'6.8d'},</v>
      </c>
    </row>
    <row r="48" spans="1:16" x14ac:dyDescent="0.25">
      <c r="A48" t="s">
        <v>29</v>
      </c>
      <c r="B48" t="s">
        <v>407</v>
      </c>
      <c r="C48" t="s">
        <v>418</v>
      </c>
      <c r="D48" t="s">
        <v>403</v>
      </c>
      <c r="E48" t="s">
        <v>404</v>
      </c>
      <c r="F48" t="s">
        <v>50</v>
      </c>
      <c r="I48" t="str">
        <f t="shared" si="0"/>
        <v>{'shape':'ROUND',</v>
      </c>
      <c r="J48" t="str">
        <f t="shared" si="1"/>
        <v>'color':'G',</v>
      </c>
      <c r="K48" t="str">
        <f t="shared" si="2"/>
        <v>'purity':'VS2',</v>
      </c>
      <c r="L48" t="str">
        <f t="shared" si="3"/>
        <v>'from':'0.01d',</v>
      </c>
      <c r="M48" t="str">
        <f t="shared" si="4"/>
        <v>'to':'0.03d',</v>
      </c>
      <c r="N48" t="str">
        <f t="shared" si="5"/>
        <v>'rap':'6.0d'},</v>
      </c>
      <c r="P48" t="str">
        <f t="shared" si="6"/>
        <v>{'shape':'ROUND','color':'G','purity':'VS2','from':'0.01d','to':'0.03d','rap':'6.0d'},</v>
      </c>
    </row>
    <row r="49" spans="1:16" x14ac:dyDescent="0.25">
      <c r="A49" t="s">
        <v>29</v>
      </c>
      <c r="B49" t="s">
        <v>408</v>
      </c>
      <c r="C49" t="s">
        <v>418</v>
      </c>
      <c r="D49" t="s">
        <v>403</v>
      </c>
      <c r="E49" t="s">
        <v>404</v>
      </c>
      <c r="F49" t="s">
        <v>50</v>
      </c>
      <c r="I49" t="str">
        <f t="shared" si="0"/>
        <v>{'shape':'ROUND',</v>
      </c>
      <c r="J49" t="str">
        <f t="shared" si="1"/>
        <v>'color':'H',</v>
      </c>
      <c r="K49" t="str">
        <f t="shared" si="2"/>
        <v>'purity':'VS2',</v>
      </c>
      <c r="L49" t="str">
        <f t="shared" si="3"/>
        <v>'from':'0.01d',</v>
      </c>
      <c r="M49" t="str">
        <f t="shared" si="4"/>
        <v>'to':'0.03d',</v>
      </c>
      <c r="N49" t="str">
        <f t="shared" si="5"/>
        <v>'rap':'6.0d'},</v>
      </c>
      <c r="P49" t="str">
        <f t="shared" si="6"/>
        <v>{'shape':'ROUND','color':'H','purity':'VS2','from':'0.01d','to':'0.03d','rap':'6.0d'},</v>
      </c>
    </row>
    <row r="50" spans="1:16" x14ac:dyDescent="0.25">
      <c r="A50" t="s">
        <v>29</v>
      </c>
      <c r="B50" t="s">
        <v>409</v>
      </c>
      <c r="C50" t="s">
        <v>418</v>
      </c>
      <c r="D50" t="s">
        <v>403</v>
      </c>
      <c r="E50" t="s">
        <v>404</v>
      </c>
      <c r="F50" t="s">
        <v>51</v>
      </c>
      <c r="I50" t="str">
        <f t="shared" si="0"/>
        <v>{'shape':'ROUND',</v>
      </c>
      <c r="J50" t="str">
        <f t="shared" si="1"/>
        <v>'color':'I',</v>
      </c>
      <c r="K50" t="str">
        <f t="shared" si="2"/>
        <v>'purity':'VS2',</v>
      </c>
      <c r="L50" t="str">
        <f t="shared" si="3"/>
        <v>'from':'0.01d',</v>
      </c>
      <c r="M50" t="str">
        <f t="shared" si="4"/>
        <v>'to':'0.03d',</v>
      </c>
      <c r="N50" t="str">
        <f t="shared" si="5"/>
        <v>'rap':'5.3d'},</v>
      </c>
      <c r="P50" t="str">
        <f t="shared" si="6"/>
        <v>{'shape':'ROUND','color':'I','purity':'VS2','from':'0.01d','to':'0.03d','rap':'5.3d'},</v>
      </c>
    </row>
    <row r="51" spans="1:16" x14ac:dyDescent="0.25">
      <c r="A51" t="s">
        <v>29</v>
      </c>
      <c r="B51" t="s">
        <v>410</v>
      </c>
      <c r="C51" t="s">
        <v>418</v>
      </c>
      <c r="D51" t="s">
        <v>403</v>
      </c>
      <c r="E51" t="s">
        <v>404</v>
      </c>
      <c r="F51" t="s">
        <v>51</v>
      </c>
      <c r="I51" t="str">
        <f t="shared" si="0"/>
        <v>{'shape':'ROUND',</v>
      </c>
      <c r="J51" t="str">
        <f t="shared" si="1"/>
        <v>'color':'J',</v>
      </c>
      <c r="K51" t="str">
        <f t="shared" si="2"/>
        <v>'purity':'VS2',</v>
      </c>
      <c r="L51" t="str">
        <f t="shared" si="3"/>
        <v>'from':'0.01d',</v>
      </c>
      <c r="M51" t="str">
        <f t="shared" si="4"/>
        <v>'to':'0.03d',</v>
      </c>
      <c r="N51" t="str">
        <f t="shared" si="5"/>
        <v>'rap':'5.3d'},</v>
      </c>
      <c r="P51" t="str">
        <f t="shared" si="6"/>
        <v>{'shape':'ROUND','color':'J','purity':'VS2','from':'0.01d','to':'0.03d','rap':'5.3d'},</v>
      </c>
    </row>
    <row r="52" spans="1:16" x14ac:dyDescent="0.25">
      <c r="A52" t="s">
        <v>29</v>
      </c>
      <c r="B52" t="s">
        <v>411</v>
      </c>
      <c r="C52" t="s">
        <v>418</v>
      </c>
      <c r="D52" t="s">
        <v>403</v>
      </c>
      <c r="E52" t="s">
        <v>404</v>
      </c>
      <c r="F52" t="s">
        <v>52</v>
      </c>
      <c r="I52" t="str">
        <f t="shared" si="0"/>
        <v>{'shape':'ROUND',</v>
      </c>
      <c r="J52" t="str">
        <f t="shared" si="1"/>
        <v>'color':'K',</v>
      </c>
      <c r="K52" t="str">
        <f t="shared" si="2"/>
        <v>'purity':'VS2',</v>
      </c>
      <c r="L52" t="str">
        <f t="shared" si="3"/>
        <v>'from':'0.01d',</v>
      </c>
      <c r="M52" t="str">
        <f t="shared" si="4"/>
        <v>'to':'0.03d',</v>
      </c>
      <c r="N52" t="str">
        <f t="shared" si="5"/>
        <v>'rap':'3.5d'},</v>
      </c>
      <c r="P52" t="str">
        <f t="shared" si="6"/>
        <v>{'shape':'ROUND','color':'K','purity':'VS2','from':'0.01d','to':'0.03d','rap':'3.5d'},</v>
      </c>
    </row>
    <row r="53" spans="1:16" x14ac:dyDescent="0.25">
      <c r="A53" t="s">
        <v>29</v>
      </c>
      <c r="B53" t="s">
        <v>412</v>
      </c>
      <c r="C53" t="s">
        <v>418</v>
      </c>
      <c r="D53" t="s">
        <v>403</v>
      </c>
      <c r="E53" t="s">
        <v>404</v>
      </c>
      <c r="F53" t="s">
        <v>52</v>
      </c>
      <c r="I53" t="str">
        <f t="shared" si="0"/>
        <v>{'shape':'ROUND',</v>
      </c>
      <c r="J53" t="str">
        <f t="shared" si="1"/>
        <v>'color':'L',</v>
      </c>
      <c r="K53" t="str">
        <f t="shared" si="2"/>
        <v>'purity':'VS2',</v>
      </c>
      <c r="L53" t="str">
        <f t="shared" si="3"/>
        <v>'from':'0.01d',</v>
      </c>
      <c r="M53" t="str">
        <f t="shared" si="4"/>
        <v>'to':'0.03d',</v>
      </c>
      <c r="N53" t="str">
        <f t="shared" si="5"/>
        <v>'rap':'3.5d'},</v>
      </c>
      <c r="P53" t="str">
        <f t="shared" si="6"/>
        <v>{'shape':'ROUND','color':'L','purity':'VS2','from':'0.01d','to':'0.03d','rap':'3.5d'},</v>
      </c>
    </row>
    <row r="54" spans="1:16" x14ac:dyDescent="0.25">
      <c r="A54" t="s">
        <v>29</v>
      </c>
      <c r="B54" t="s">
        <v>413</v>
      </c>
      <c r="C54" t="s">
        <v>418</v>
      </c>
      <c r="D54" t="s">
        <v>403</v>
      </c>
      <c r="E54" t="s">
        <v>404</v>
      </c>
      <c r="F54" t="s">
        <v>53</v>
      </c>
      <c r="I54" t="str">
        <f t="shared" si="0"/>
        <v>{'shape':'ROUND',</v>
      </c>
      <c r="J54" t="str">
        <f t="shared" si="1"/>
        <v>'color':'M',</v>
      </c>
      <c r="K54" t="str">
        <f t="shared" si="2"/>
        <v>'purity':'VS2',</v>
      </c>
      <c r="L54" t="str">
        <f t="shared" si="3"/>
        <v>'from':'0.01d',</v>
      </c>
      <c r="M54" t="str">
        <f t="shared" si="4"/>
        <v>'to':'0.03d',</v>
      </c>
      <c r="N54" t="str">
        <f t="shared" si="5"/>
        <v>'rap':'2.3d'},</v>
      </c>
      <c r="P54" t="str">
        <f t="shared" si="6"/>
        <v>{'shape':'ROUND','color':'M','purity':'VS2','from':'0.01d','to':'0.03d','rap':'2.3d'},</v>
      </c>
    </row>
    <row r="55" spans="1:16" x14ac:dyDescent="0.25">
      <c r="A55" t="s">
        <v>29</v>
      </c>
      <c r="B55" t="s">
        <v>414</v>
      </c>
      <c r="C55" t="s">
        <v>418</v>
      </c>
      <c r="D55" t="s">
        <v>403</v>
      </c>
      <c r="E55" t="s">
        <v>404</v>
      </c>
      <c r="F55" t="s">
        <v>53</v>
      </c>
      <c r="I55" t="str">
        <f t="shared" si="0"/>
        <v>{'shape':'ROUND',</v>
      </c>
      <c r="J55" t="str">
        <f t="shared" si="1"/>
        <v>'color':'N',</v>
      </c>
      <c r="K55" t="str">
        <f t="shared" si="2"/>
        <v>'purity':'VS2',</v>
      </c>
      <c r="L55" t="str">
        <f t="shared" si="3"/>
        <v>'from':'0.01d',</v>
      </c>
      <c r="M55" t="str">
        <f t="shared" si="4"/>
        <v>'to':'0.03d',</v>
      </c>
      <c r="N55" t="str">
        <f t="shared" si="5"/>
        <v>'rap':'2.3d'},</v>
      </c>
      <c r="P55" t="str">
        <f t="shared" si="6"/>
        <v>{'shape':'ROUND','color':'N','purity':'VS2','from':'0.01d','to':'0.03d','rap':'2.3d'},</v>
      </c>
    </row>
    <row r="56" spans="1:16" x14ac:dyDescent="0.25">
      <c r="A56" t="s">
        <v>29</v>
      </c>
      <c r="B56" t="s">
        <v>401</v>
      </c>
      <c r="C56" t="s">
        <v>419</v>
      </c>
      <c r="D56" t="s">
        <v>403</v>
      </c>
      <c r="E56" t="s">
        <v>404</v>
      </c>
      <c r="F56" t="s">
        <v>54</v>
      </c>
      <c r="I56" t="str">
        <f t="shared" si="0"/>
        <v>{'shape':'ROUND',</v>
      </c>
      <c r="J56" t="str">
        <f t="shared" si="1"/>
        <v>'color':'D',</v>
      </c>
      <c r="K56" t="str">
        <f t="shared" si="2"/>
        <v>'purity':'SI1',</v>
      </c>
      <c r="L56" t="str">
        <f t="shared" si="3"/>
        <v>'from':'0.01d',</v>
      </c>
      <c r="M56" t="str">
        <f t="shared" si="4"/>
        <v>'to':'0.03d',</v>
      </c>
      <c r="N56" t="str">
        <f t="shared" si="5"/>
        <v>'rap':'5.7d'},</v>
      </c>
      <c r="P56" t="str">
        <f t="shared" si="6"/>
        <v>{'shape':'ROUND','color':'D','purity':'SI1','from':'0.01d','to':'0.03d','rap':'5.7d'},</v>
      </c>
    </row>
    <row r="57" spans="1:16" x14ac:dyDescent="0.25">
      <c r="A57" t="s">
        <v>29</v>
      </c>
      <c r="B57" t="s">
        <v>405</v>
      </c>
      <c r="C57" t="s">
        <v>419</v>
      </c>
      <c r="D57" t="s">
        <v>403</v>
      </c>
      <c r="E57" t="s">
        <v>404</v>
      </c>
      <c r="F57" t="s">
        <v>54</v>
      </c>
      <c r="I57" t="str">
        <f t="shared" si="0"/>
        <v>{'shape':'ROUND',</v>
      </c>
      <c r="J57" t="str">
        <f t="shared" si="1"/>
        <v>'color':'E',</v>
      </c>
      <c r="K57" t="str">
        <f t="shared" si="2"/>
        <v>'purity':'SI1',</v>
      </c>
      <c r="L57" t="str">
        <f t="shared" si="3"/>
        <v>'from':'0.01d',</v>
      </c>
      <c r="M57" t="str">
        <f t="shared" si="4"/>
        <v>'to':'0.03d',</v>
      </c>
      <c r="N57" t="str">
        <f t="shared" si="5"/>
        <v>'rap':'5.7d'},</v>
      </c>
      <c r="P57" t="str">
        <f t="shared" si="6"/>
        <v>{'shape':'ROUND','color':'E','purity':'SI1','from':'0.01d','to':'0.03d','rap':'5.7d'},</v>
      </c>
    </row>
    <row r="58" spans="1:16" x14ac:dyDescent="0.25">
      <c r="A58" t="s">
        <v>29</v>
      </c>
      <c r="B58" t="s">
        <v>406</v>
      </c>
      <c r="C58" t="s">
        <v>419</v>
      </c>
      <c r="D58" t="s">
        <v>403</v>
      </c>
      <c r="E58" t="s">
        <v>404</v>
      </c>
      <c r="F58" t="s">
        <v>54</v>
      </c>
      <c r="I58" t="str">
        <f t="shared" si="0"/>
        <v>{'shape':'ROUND',</v>
      </c>
      <c r="J58" t="str">
        <f t="shared" si="1"/>
        <v>'color':'F',</v>
      </c>
      <c r="K58" t="str">
        <f t="shared" si="2"/>
        <v>'purity':'SI1',</v>
      </c>
      <c r="L58" t="str">
        <f t="shared" si="3"/>
        <v>'from':'0.01d',</v>
      </c>
      <c r="M58" t="str">
        <f t="shared" si="4"/>
        <v>'to':'0.03d',</v>
      </c>
      <c r="N58" t="str">
        <f t="shared" si="5"/>
        <v>'rap':'5.7d'},</v>
      </c>
      <c r="P58" t="str">
        <f t="shared" si="6"/>
        <v>{'shape':'ROUND','color':'F','purity':'SI1','from':'0.01d','to':'0.03d','rap':'5.7d'},</v>
      </c>
    </row>
    <row r="59" spans="1:16" x14ac:dyDescent="0.25">
      <c r="A59" t="s">
        <v>29</v>
      </c>
      <c r="B59" t="s">
        <v>407</v>
      </c>
      <c r="C59" t="s">
        <v>419</v>
      </c>
      <c r="D59" t="s">
        <v>403</v>
      </c>
      <c r="E59" t="s">
        <v>404</v>
      </c>
      <c r="F59" t="s">
        <v>55</v>
      </c>
      <c r="I59" t="str">
        <f t="shared" si="0"/>
        <v>{'shape':'ROUND',</v>
      </c>
      <c r="J59" t="str">
        <f t="shared" si="1"/>
        <v>'color':'G',</v>
      </c>
      <c r="K59" t="str">
        <f t="shared" si="2"/>
        <v>'purity':'SI1',</v>
      </c>
      <c r="L59" t="str">
        <f t="shared" si="3"/>
        <v>'from':'0.01d',</v>
      </c>
      <c r="M59" t="str">
        <f t="shared" si="4"/>
        <v>'to':'0.03d',</v>
      </c>
      <c r="N59" t="str">
        <f t="shared" si="5"/>
        <v>'rap':'5.1d'},</v>
      </c>
      <c r="P59" t="str">
        <f t="shared" si="6"/>
        <v>{'shape':'ROUND','color':'G','purity':'SI1','from':'0.01d','to':'0.03d','rap':'5.1d'},</v>
      </c>
    </row>
    <row r="60" spans="1:16" x14ac:dyDescent="0.25">
      <c r="A60" t="s">
        <v>29</v>
      </c>
      <c r="B60" t="s">
        <v>408</v>
      </c>
      <c r="C60" t="s">
        <v>419</v>
      </c>
      <c r="D60" t="s">
        <v>403</v>
      </c>
      <c r="E60" t="s">
        <v>404</v>
      </c>
      <c r="F60" t="s">
        <v>55</v>
      </c>
      <c r="I60" t="str">
        <f t="shared" si="0"/>
        <v>{'shape':'ROUND',</v>
      </c>
      <c r="J60" t="str">
        <f t="shared" si="1"/>
        <v>'color':'H',</v>
      </c>
      <c r="K60" t="str">
        <f t="shared" si="2"/>
        <v>'purity':'SI1',</v>
      </c>
      <c r="L60" t="str">
        <f t="shared" si="3"/>
        <v>'from':'0.01d',</v>
      </c>
      <c r="M60" t="str">
        <f t="shared" si="4"/>
        <v>'to':'0.03d',</v>
      </c>
      <c r="N60" t="str">
        <f t="shared" si="5"/>
        <v>'rap':'5.1d'},</v>
      </c>
      <c r="P60" t="str">
        <f t="shared" si="6"/>
        <v>{'shape':'ROUND','color':'H','purity':'SI1','from':'0.01d','to':'0.03d','rap':'5.1d'},</v>
      </c>
    </row>
    <row r="61" spans="1:16" x14ac:dyDescent="0.25">
      <c r="A61" t="s">
        <v>29</v>
      </c>
      <c r="B61" t="s">
        <v>409</v>
      </c>
      <c r="C61" t="s">
        <v>419</v>
      </c>
      <c r="D61" t="s">
        <v>403</v>
      </c>
      <c r="E61" t="s">
        <v>404</v>
      </c>
      <c r="F61" t="s">
        <v>56</v>
      </c>
      <c r="I61" t="str">
        <f t="shared" si="0"/>
        <v>{'shape':'ROUND',</v>
      </c>
      <c r="J61" t="str">
        <f t="shared" si="1"/>
        <v>'color':'I',</v>
      </c>
      <c r="K61" t="str">
        <f t="shared" si="2"/>
        <v>'purity':'SI1',</v>
      </c>
      <c r="L61" t="str">
        <f t="shared" si="3"/>
        <v>'from':'0.01d',</v>
      </c>
      <c r="M61" t="str">
        <f t="shared" si="4"/>
        <v>'to':'0.03d',</v>
      </c>
      <c r="N61" t="str">
        <f t="shared" si="5"/>
        <v>'rap':'4.7d'},</v>
      </c>
      <c r="P61" t="str">
        <f t="shared" si="6"/>
        <v>{'shape':'ROUND','color':'I','purity':'SI1','from':'0.01d','to':'0.03d','rap':'4.7d'},</v>
      </c>
    </row>
    <row r="62" spans="1:16" x14ac:dyDescent="0.25">
      <c r="A62" t="s">
        <v>29</v>
      </c>
      <c r="B62" t="s">
        <v>410</v>
      </c>
      <c r="C62" t="s">
        <v>419</v>
      </c>
      <c r="D62" t="s">
        <v>403</v>
      </c>
      <c r="E62" t="s">
        <v>404</v>
      </c>
      <c r="F62" t="s">
        <v>56</v>
      </c>
      <c r="I62" t="str">
        <f t="shared" si="0"/>
        <v>{'shape':'ROUND',</v>
      </c>
      <c r="J62" t="str">
        <f t="shared" si="1"/>
        <v>'color':'J',</v>
      </c>
      <c r="K62" t="str">
        <f t="shared" si="2"/>
        <v>'purity':'SI1',</v>
      </c>
      <c r="L62" t="str">
        <f t="shared" si="3"/>
        <v>'from':'0.01d',</v>
      </c>
      <c r="M62" t="str">
        <f t="shared" si="4"/>
        <v>'to':'0.03d',</v>
      </c>
      <c r="N62" t="str">
        <f t="shared" si="5"/>
        <v>'rap':'4.7d'},</v>
      </c>
      <c r="P62" t="str">
        <f t="shared" si="6"/>
        <v>{'shape':'ROUND','color':'J','purity':'SI1','from':'0.01d','to':'0.03d','rap':'4.7d'},</v>
      </c>
    </row>
    <row r="63" spans="1:16" x14ac:dyDescent="0.25">
      <c r="A63" t="s">
        <v>29</v>
      </c>
      <c r="B63" t="s">
        <v>411</v>
      </c>
      <c r="C63" t="s">
        <v>419</v>
      </c>
      <c r="D63" t="s">
        <v>403</v>
      </c>
      <c r="E63" t="s">
        <v>404</v>
      </c>
      <c r="F63" t="s">
        <v>57</v>
      </c>
      <c r="I63" t="str">
        <f t="shared" si="0"/>
        <v>{'shape':'ROUND',</v>
      </c>
      <c r="J63" t="str">
        <f t="shared" si="1"/>
        <v>'color':'K',</v>
      </c>
      <c r="K63" t="str">
        <f t="shared" si="2"/>
        <v>'purity':'SI1',</v>
      </c>
      <c r="L63" t="str">
        <f t="shared" si="3"/>
        <v>'from':'0.01d',</v>
      </c>
      <c r="M63" t="str">
        <f t="shared" si="4"/>
        <v>'to':'0.03d',</v>
      </c>
      <c r="N63" t="str">
        <f t="shared" si="5"/>
        <v>'rap':'3.3d'},</v>
      </c>
      <c r="P63" t="str">
        <f t="shared" si="6"/>
        <v>{'shape':'ROUND','color':'K','purity':'SI1','from':'0.01d','to':'0.03d','rap':'3.3d'},</v>
      </c>
    </row>
    <row r="64" spans="1:16" x14ac:dyDescent="0.25">
      <c r="A64" t="s">
        <v>29</v>
      </c>
      <c r="B64" t="s">
        <v>412</v>
      </c>
      <c r="C64" t="s">
        <v>419</v>
      </c>
      <c r="D64" t="s">
        <v>403</v>
      </c>
      <c r="E64" t="s">
        <v>404</v>
      </c>
      <c r="F64" t="s">
        <v>57</v>
      </c>
      <c r="I64" t="str">
        <f t="shared" si="0"/>
        <v>{'shape':'ROUND',</v>
      </c>
      <c r="J64" t="str">
        <f t="shared" si="1"/>
        <v>'color':'L',</v>
      </c>
      <c r="K64" t="str">
        <f t="shared" si="2"/>
        <v>'purity':'SI1',</v>
      </c>
      <c r="L64" t="str">
        <f t="shared" si="3"/>
        <v>'from':'0.01d',</v>
      </c>
      <c r="M64" t="str">
        <f t="shared" si="4"/>
        <v>'to':'0.03d',</v>
      </c>
      <c r="N64" t="str">
        <f t="shared" si="5"/>
        <v>'rap':'3.3d'},</v>
      </c>
      <c r="P64" t="str">
        <f t="shared" si="6"/>
        <v>{'shape':'ROUND','color':'L','purity':'SI1','from':'0.01d','to':'0.03d','rap':'3.3d'},</v>
      </c>
    </row>
    <row r="65" spans="1:16" x14ac:dyDescent="0.25">
      <c r="A65" t="s">
        <v>29</v>
      </c>
      <c r="B65" t="s">
        <v>413</v>
      </c>
      <c r="C65" t="s">
        <v>419</v>
      </c>
      <c r="D65" t="s">
        <v>403</v>
      </c>
      <c r="E65" t="s">
        <v>404</v>
      </c>
      <c r="F65" t="s">
        <v>58</v>
      </c>
      <c r="I65" t="str">
        <f t="shared" si="0"/>
        <v>{'shape':'ROUND',</v>
      </c>
      <c r="J65" t="str">
        <f t="shared" si="1"/>
        <v>'color':'M',</v>
      </c>
      <c r="K65" t="str">
        <f t="shared" si="2"/>
        <v>'purity':'SI1',</v>
      </c>
      <c r="L65" t="str">
        <f t="shared" si="3"/>
        <v>'from':'0.01d',</v>
      </c>
      <c r="M65" t="str">
        <f t="shared" si="4"/>
        <v>'to':'0.03d',</v>
      </c>
      <c r="N65" t="str">
        <f t="shared" si="5"/>
        <v>'rap':'2.0d'},</v>
      </c>
      <c r="P65" t="str">
        <f t="shared" si="6"/>
        <v>{'shape':'ROUND','color':'M','purity':'SI1','from':'0.01d','to':'0.03d','rap':'2.0d'},</v>
      </c>
    </row>
    <row r="66" spans="1:16" x14ac:dyDescent="0.25">
      <c r="A66" t="s">
        <v>29</v>
      </c>
      <c r="B66" t="s">
        <v>414</v>
      </c>
      <c r="C66" t="s">
        <v>419</v>
      </c>
      <c r="D66" t="s">
        <v>403</v>
      </c>
      <c r="E66" t="s">
        <v>404</v>
      </c>
      <c r="F66" t="s">
        <v>58</v>
      </c>
      <c r="I66" t="str">
        <f t="shared" ref="I66:I129" si="7">_xlfn.CONCAT("{'shape':'",A66,"',")</f>
        <v>{'shape':'ROUND',</v>
      </c>
      <c r="J66" t="str">
        <f t="shared" ref="J66:J129" si="8">_xlfn.CONCAT("'color':'",B66,"',")</f>
        <v>'color':'N',</v>
      </c>
      <c r="K66" t="str">
        <f t="shared" ref="K66:K129" si="9">_xlfn.CONCAT("'purity':'",C66,"',")</f>
        <v>'purity':'SI1',</v>
      </c>
      <c r="L66" t="str">
        <f t="shared" ref="L66:L129" si="10">_xlfn.CONCAT("'from':'",D66,"',")</f>
        <v>'from':'0.01d',</v>
      </c>
      <c r="M66" t="str">
        <f t="shared" ref="M66:M129" si="11">_xlfn.CONCAT("'to':'",E66,"',")</f>
        <v>'to':'0.03d',</v>
      </c>
      <c r="N66" t="str">
        <f t="shared" ref="N66:N129" si="12">_xlfn.CONCAT("'rap':'",F66,"'},")</f>
        <v>'rap':'2.0d'},</v>
      </c>
      <c r="P66" t="str">
        <f t="shared" ref="P66:P129" si="13">_xlfn.CONCAT(I66,J66,K66,L66,M66,N66,)</f>
        <v>{'shape':'ROUND','color':'N','purity':'SI1','from':'0.01d','to':'0.03d','rap':'2.0d'},</v>
      </c>
    </row>
    <row r="67" spans="1:16" x14ac:dyDescent="0.25">
      <c r="A67" t="s">
        <v>29</v>
      </c>
      <c r="B67" t="s">
        <v>401</v>
      </c>
      <c r="C67" t="s">
        <v>420</v>
      </c>
      <c r="D67" t="s">
        <v>403</v>
      </c>
      <c r="E67" t="s">
        <v>404</v>
      </c>
      <c r="F67" t="s">
        <v>59</v>
      </c>
      <c r="I67" t="str">
        <f t="shared" si="7"/>
        <v>{'shape':'ROUND',</v>
      </c>
      <c r="J67" t="str">
        <f t="shared" si="8"/>
        <v>'color':'D',</v>
      </c>
      <c r="K67" t="str">
        <f t="shared" si="9"/>
        <v>'purity':'SI2',</v>
      </c>
      <c r="L67" t="str">
        <f t="shared" si="10"/>
        <v>'from':'0.01d',</v>
      </c>
      <c r="M67" t="str">
        <f t="shared" si="11"/>
        <v>'to':'0.03d',</v>
      </c>
      <c r="N67" t="str">
        <f t="shared" si="12"/>
        <v>'rap':'4.9d'},</v>
      </c>
      <c r="P67" t="str">
        <f t="shared" si="13"/>
        <v>{'shape':'ROUND','color':'D','purity':'SI2','from':'0.01d','to':'0.03d','rap':'4.9d'},</v>
      </c>
    </row>
    <row r="68" spans="1:16" x14ac:dyDescent="0.25">
      <c r="A68" t="s">
        <v>29</v>
      </c>
      <c r="B68" t="s">
        <v>405</v>
      </c>
      <c r="C68" t="s">
        <v>420</v>
      </c>
      <c r="D68" t="s">
        <v>403</v>
      </c>
      <c r="E68" t="s">
        <v>404</v>
      </c>
      <c r="F68" t="s">
        <v>59</v>
      </c>
      <c r="I68" t="str">
        <f t="shared" si="7"/>
        <v>{'shape':'ROUND',</v>
      </c>
      <c r="J68" t="str">
        <f t="shared" si="8"/>
        <v>'color':'E',</v>
      </c>
      <c r="K68" t="str">
        <f t="shared" si="9"/>
        <v>'purity':'SI2',</v>
      </c>
      <c r="L68" t="str">
        <f t="shared" si="10"/>
        <v>'from':'0.01d',</v>
      </c>
      <c r="M68" t="str">
        <f t="shared" si="11"/>
        <v>'to':'0.03d',</v>
      </c>
      <c r="N68" t="str">
        <f t="shared" si="12"/>
        <v>'rap':'4.9d'},</v>
      </c>
      <c r="P68" t="str">
        <f t="shared" si="13"/>
        <v>{'shape':'ROUND','color':'E','purity':'SI2','from':'0.01d','to':'0.03d','rap':'4.9d'},</v>
      </c>
    </row>
    <row r="69" spans="1:16" x14ac:dyDescent="0.25">
      <c r="A69" t="s">
        <v>29</v>
      </c>
      <c r="B69" t="s">
        <v>406</v>
      </c>
      <c r="C69" t="s">
        <v>420</v>
      </c>
      <c r="D69" t="s">
        <v>403</v>
      </c>
      <c r="E69" t="s">
        <v>404</v>
      </c>
      <c r="F69" t="s">
        <v>59</v>
      </c>
      <c r="I69" t="str">
        <f t="shared" si="7"/>
        <v>{'shape':'ROUND',</v>
      </c>
      <c r="J69" t="str">
        <f t="shared" si="8"/>
        <v>'color':'F',</v>
      </c>
      <c r="K69" t="str">
        <f t="shared" si="9"/>
        <v>'purity':'SI2',</v>
      </c>
      <c r="L69" t="str">
        <f t="shared" si="10"/>
        <v>'from':'0.01d',</v>
      </c>
      <c r="M69" t="str">
        <f t="shared" si="11"/>
        <v>'to':'0.03d',</v>
      </c>
      <c r="N69" t="str">
        <f t="shared" si="12"/>
        <v>'rap':'4.9d'},</v>
      </c>
      <c r="P69" t="str">
        <f t="shared" si="13"/>
        <v>{'shape':'ROUND','color':'F','purity':'SI2','from':'0.01d','to':'0.03d','rap':'4.9d'},</v>
      </c>
    </row>
    <row r="70" spans="1:16" x14ac:dyDescent="0.25">
      <c r="A70" t="s">
        <v>29</v>
      </c>
      <c r="B70" t="s">
        <v>407</v>
      </c>
      <c r="C70" t="s">
        <v>420</v>
      </c>
      <c r="D70" t="s">
        <v>403</v>
      </c>
      <c r="E70" t="s">
        <v>404</v>
      </c>
      <c r="F70" t="s">
        <v>60</v>
      </c>
      <c r="I70" t="str">
        <f t="shared" si="7"/>
        <v>{'shape':'ROUND',</v>
      </c>
      <c r="J70" t="str">
        <f t="shared" si="8"/>
        <v>'color':'G',</v>
      </c>
      <c r="K70" t="str">
        <f t="shared" si="9"/>
        <v>'purity':'SI2',</v>
      </c>
      <c r="L70" t="str">
        <f t="shared" si="10"/>
        <v>'from':'0.01d',</v>
      </c>
      <c r="M70" t="str">
        <f t="shared" si="11"/>
        <v>'to':'0.03d',</v>
      </c>
      <c r="N70" t="str">
        <f t="shared" si="12"/>
        <v>'rap':'4.5d'},</v>
      </c>
      <c r="P70" t="str">
        <f t="shared" si="13"/>
        <v>{'shape':'ROUND','color':'G','purity':'SI2','from':'0.01d','to':'0.03d','rap':'4.5d'},</v>
      </c>
    </row>
    <row r="71" spans="1:16" x14ac:dyDescent="0.25">
      <c r="A71" t="s">
        <v>29</v>
      </c>
      <c r="B71" t="s">
        <v>408</v>
      </c>
      <c r="C71" t="s">
        <v>420</v>
      </c>
      <c r="D71" t="s">
        <v>403</v>
      </c>
      <c r="E71" t="s">
        <v>404</v>
      </c>
      <c r="F71" t="s">
        <v>60</v>
      </c>
      <c r="I71" t="str">
        <f t="shared" si="7"/>
        <v>{'shape':'ROUND',</v>
      </c>
      <c r="J71" t="str">
        <f t="shared" si="8"/>
        <v>'color':'H',</v>
      </c>
      <c r="K71" t="str">
        <f t="shared" si="9"/>
        <v>'purity':'SI2',</v>
      </c>
      <c r="L71" t="str">
        <f t="shared" si="10"/>
        <v>'from':'0.01d',</v>
      </c>
      <c r="M71" t="str">
        <f t="shared" si="11"/>
        <v>'to':'0.03d',</v>
      </c>
      <c r="N71" t="str">
        <f t="shared" si="12"/>
        <v>'rap':'4.5d'},</v>
      </c>
      <c r="P71" t="str">
        <f t="shared" si="13"/>
        <v>{'shape':'ROUND','color':'H','purity':'SI2','from':'0.01d','to':'0.03d','rap':'4.5d'},</v>
      </c>
    </row>
    <row r="72" spans="1:16" x14ac:dyDescent="0.25">
      <c r="A72" t="s">
        <v>29</v>
      </c>
      <c r="B72" t="s">
        <v>409</v>
      </c>
      <c r="C72" t="s">
        <v>420</v>
      </c>
      <c r="D72" t="s">
        <v>403</v>
      </c>
      <c r="E72" t="s">
        <v>404</v>
      </c>
      <c r="F72" t="s">
        <v>61</v>
      </c>
      <c r="I72" t="str">
        <f t="shared" si="7"/>
        <v>{'shape':'ROUND',</v>
      </c>
      <c r="J72" t="str">
        <f t="shared" si="8"/>
        <v>'color':'I',</v>
      </c>
      <c r="K72" t="str">
        <f t="shared" si="9"/>
        <v>'purity':'SI2',</v>
      </c>
      <c r="L72" t="str">
        <f t="shared" si="10"/>
        <v>'from':'0.01d',</v>
      </c>
      <c r="M72" t="str">
        <f t="shared" si="11"/>
        <v>'to':'0.03d',</v>
      </c>
      <c r="N72" t="str">
        <f t="shared" si="12"/>
        <v>'rap':'4.2d'},</v>
      </c>
      <c r="P72" t="str">
        <f t="shared" si="13"/>
        <v>{'shape':'ROUND','color':'I','purity':'SI2','from':'0.01d','to':'0.03d','rap':'4.2d'},</v>
      </c>
    </row>
    <row r="73" spans="1:16" x14ac:dyDescent="0.25">
      <c r="A73" t="s">
        <v>29</v>
      </c>
      <c r="B73" t="s">
        <v>410</v>
      </c>
      <c r="C73" t="s">
        <v>420</v>
      </c>
      <c r="D73" t="s">
        <v>403</v>
      </c>
      <c r="E73" t="s">
        <v>404</v>
      </c>
      <c r="F73" t="s">
        <v>61</v>
      </c>
      <c r="I73" t="str">
        <f t="shared" si="7"/>
        <v>{'shape':'ROUND',</v>
      </c>
      <c r="J73" t="str">
        <f t="shared" si="8"/>
        <v>'color':'J',</v>
      </c>
      <c r="K73" t="str">
        <f t="shared" si="9"/>
        <v>'purity':'SI2',</v>
      </c>
      <c r="L73" t="str">
        <f t="shared" si="10"/>
        <v>'from':'0.01d',</v>
      </c>
      <c r="M73" t="str">
        <f t="shared" si="11"/>
        <v>'to':'0.03d',</v>
      </c>
      <c r="N73" t="str">
        <f t="shared" si="12"/>
        <v>'rap':'4.2d'},</v>
      </c>
      <c r="P73" t="str">
        <f t="shared" si="13"/>
        <v>{'shape':'ROUND','color':'J','purity':'SI2','from':'0.01d','to':'0.03d','rap':'4.2d'},</v>
      </c>
    </row>
    <row r="74" spans="1:16" x14ac:dyDescent="0.25">
      <c r="A74" t="s">
        <v>29</v>
      </c>
      <c r="B74" t="s">
        <v>411</v>
      </c>
      <c r="C74" t="s">
        <v>420</v>
      </c>
      <c r="D74" t="s">
        <v>403</v>
      </c>
      <c r="E74" t="s">
        <v>404</v>
      </c>
      <c r="F74" t="s">
        <v>62</v>
      </c>
      <c r="I74" t="str">
        <f t="shared" si="7"/>
        <v>{'shape':'ROUND',</v>
      </c>
      <c r="J74" t="str">
        <f t="shared" si="8"/>
        <v>'color':'K',</v>
      </c>
      <c r="K74" t="str">
        <f t="shared" si="9"/>
        <v>'purity':'SI2',</v>
      </c>
      <c r="L74" t="str">
        <f t="shared" si="10"/>
        <v>'from':'0.01d',</v>
      </c>
      <c r="M74" t="str">
        <f t="shared" si="11"/>
        <v>'to':'0.03d',</v>
      </c>
      <c r="N74" t="str">
        <f t="shared" si="12"/>
        <v>'rap':'2.9d'},</v>
      </c>
      <c r="P74" t="str">
        <f t="shared" si="13"/>
        <v>{'shape':'ROUND','color':'K','purity':'SI2','from':'0.01d','to':'0.03d','rap':'2.9d'},</v>
      </c>
    </row>
    <row r="75" spans="1:16" x14ac:dyDescent="0.25">
      <c r="A75" t="s">
        <v>29</v>
      </c>
      <c r="B75" t="s">
        <v>412</v>
      </c>
      <c r="C75" t="s">
        <v>420</v>
      </c>
      <c r="D75" t="s">
        <v>403</v>
      </c>
      <c r="E75" t="s">
        <v>404</v>
      </c>
      <c r="F75" t="s">
        <v>62</v>
      </c>
      <c r="I75" t="str">
        <f t="shared" si="7"/>
        <v>{'shape':'ROUND',</v>
      </c>
      <c r="J75" t="str">
        <f t="shared" si="8"/>
        <v>'color':'L',</v>
      </c>
      <c r="K75" t="str">
        <f t="shared" si="9"/>
        <v>'purity':'SI2',</v>
      </c>
      <c r="L75" t="str">
        <f t="shared" si="10"/>
        <v>'from':'0.01d',</v>
      </c>
      <c r="M75" t="str">
        <f t="shared" si="11"/>
        <v>'to':'0.03d',</v>
      </c>
      <c r="N75" t="str">
        <f t="shared" si="12"/>
        <v>'rap':'2.9d'},</v>
      </c>
      <c r="P75" t="str">
        <f t="shared" si="13"/>
        <v>{'shape':'ROUND','color':'L','purity':'SI2','from':'0.01d','to':'0.03d','rap':'2.9d'},</v>
      </c>
    </row>
    <row r="76" spans="1:16" x14ac:dyDescent="0.25">
      <c r="A76" t="s">
        <v>29</v>
      </c>
      <c r="B76" t="s">
        <v>413</v>
      </c>
      <c r="C76" t="s">
        <v>420</v>
      </c>
      <c r="D76" t="s">
        <v>403</v>
      </c>
      <c r="E76" t="s">
        <v>404</v>
      </c>
      <c r="F76" t="s">
        <v>63</v>
      </c>
      <c r="I76" t="str">
        <f t="shared" si="7"/>
        <v>{'shape':'ROUND',</v>
      </c>
      <c r="J76" t="str">
        <f t="shared" si="8"/>
        <v>'color':'M',</v>
      </c>
      <c r="K76" t="str">
        <f t="shared" si="9"/>
        <v>'purity':'SI2',</v>
      </c>
      <c r="L76" t="str">
        <f t="shared" si="10"/>
        <v>'from':'0.01d',</v>
      </c>
      <c r="M76" t="str">
        <f t="shared" si="11"/>
        <v>'to':'0.03d',</v>
      </c>
      <c r="N76" t="str">
        <f t="shared" si="12"/>
        <v>'rap':'1.7d'},</v>
      </c>
      <c r="P76" t="str">
        <f t="shared" si="13"/>
        <v>{'shape':'ROUND','color':'M','purity':'SI2','from':'0.01d','to':'0.03d','rap':'1.7d'},</v>
      </c>
    </row>
    <row r="77" spans="1:16" x14ac:dyDescent="0.25">
      <c r="A77" t="s">
        <v>29</v>
      </c>
      <c r="B77" t="s">
        <v>414</v>
      </c>
      <c r="C77" t="s">
        <v>420</v>
      </c>
      <c r="D77" t="s">
        <v>403</v>
      </c>
      <c r="E77" t="s">
        <v>404</v>
      </c>
      <c r="F77" t="s">
        <v>63</v>
      </c>
      <c r="I77" t="str">
        <f t="shared" si="7"/>
        <v>{'shape':'ROUND',</v>
      </c>
      <c r="J77" t="str">
        <f t="shared" si="8"/>
        <v>'color':'N',</v>
      </c>
      <c r="K77" t="str">
        <f t="shared" si="9"/>
        <v>'purity':'SI2',</v>
      </c>
      <c r="L77" t="str">
        <f t="shared" si="10"/>
        <v>'from':'0.01d',</v>
      </c>
      <c r="M77" t="str">
        <f t="shared" si="11"/>
        <v>'to':'0.03d',</v>
      </c>
      <c r="N77" t="str">
        <f t="shared" si="12"/>
        <v>'rap':'1.7d'},</v>
      </c>
      <c r="P77" t="str">
        <f t="shared" si="13"/>
        <v>{'shape':'ROUND','color':'N','purity':'SI2','from':'0.01d','to':'0.03d','rap':'1.7d'},</v>
      </c>
    </row>
    <row r="78" spans="1:16" x14ac:dyDescent="0.25">
      <c r="A78" t="s">
        <v>29</v>
      </c>
      <c r="B78" t="s">
        <v>401</v>
      </c>
      <c r="C78" t="s">
        <v>421</v>
      </c>
      <c r="D78" t="s">
        <v>403</v>
      </c>
      <c r="E78" t="s">
        <v>404</v>
      </c>
      <c r="F78" t="s">
        <v>47</v>
      </c>
      <c r="I78" t="str">
        <f t="shared" si="7"/>
        <v>{'shape':'ROUND',</v>
      </c>
      <c r="J78" t="str">
        <f t="shared" si="8"/>
        <v>'color':'D',</v>
      </c>
      <c r="K78" t="str">
        <f t="shared" si="9"/>
        <v>'purity':'SI3',</v>
      </c>
      <c r="L78" t="str">
        <f t="shared" si="10"/>
        <v>'from':'0.01d',</v>
      </c>
      <c r="M78" t="str">
        <f t="shared" si="11"/>
        <v>'to':'0.03d',</v>
      </c>
      <c r="N78" t="str">
        <f t="shared" si="12"/>
        <v>'rap':'3.9d'},</v>
      </c>
      <c r="P78" t="str">
        <f t="shared" si="13"/>
        <v>{'shape':'ROUND','color':'D','purity':'SI3','from':'0.01d','to':'0.03d','rap':'3.9d'},</v>
      </c>
    </row>
    <row r="79" spans="1:16" x14ac:dyDescent="0.25">
      <c r="A79" t="s">
        <v>29</v>
      </c>
      <c r="B79" t="s">
        <v>405</v>
      </c>
      <c r="C79" t="s">
        <v>421</v>
      </c>
      <c r="D79" t="s">
        <v>403</v>
      </c>
      <c r="E79" t="s">
        <v>404</v>
      </c>
      <c r="F79" t="s">
        <v>47</v>
      </c>
      <c r="I79" t="str">
        <f t="shared" si="7"/>
        <v>{'shape':'ROUND',</v>
      </c>
      <c r="J79" t="str">
        <f t="shared" si="8"/>
        <v>'color':'E',</v>
      </c>
      <c r="K79" t="str">
        <f t="shared" si="9"/>
        <v>'purity':'SI3',</v>
      </c>
      <c r="L79" t="str">
        <f t="shared" si="10"/>
        <v>'from':'0.01d',</v>
      </c>
      <c r="M79" t="str">
        <f t="shared" si="11"/>
        <v>'to':'0.03d',</v>
      </c>
      <c r="N79" t="str">
        <f t="shared" si="12"/>
        <v>'rap':'3.9d'},</v>
      </c>
      <c r="P79" t="str">
        <f t="shared" si="13"/>
        <v>{'shape':'ROUND','color':'E','purity':'SI3','from':'0.01d','to':'0.03d','rap':'3.9d'},</v>
      </c>
    </row>
    <row r="80" spans="1:16" x14ac:dyDescent="0.25">
      <c r="A80" t="s">
        <v>29</v>
      </c>
      <c r="B80" t="s">
        <v>406</v>
      </c>
      <c r="C80" t="s">
        <v>421</v>
      </c>
      <c r="D80" t="s">
        <v>403</v>
      </c>
      <c r="E80" t="s">
        <v>404</v>
      </c>
      <c r="F80" t="s">
        <v>47</v>
      </c>
      <c r="I80" t="str">
        <f t="shared" si="7"/>
        <v>{'shape':'ROUND',</v>
      </c>
      <c r="J80" t="str">
        <f t="shared" si="8"/>
        <v>'color':'F',</v>
      </c>
      <c r="K80" t="str">
        <f t="shared" si="9"/>
        <v>'purity':'SI3',</v>
      </c>
      <c r="L80" t="str">
        <f t="shared" si="10"/>
        <v>'from':'0.01d',</v>
      </c>
      <c r="M80" t="str">
        <f t="shared" si="11"/>
        <v>'to':'0.03d',</v>
      </c>
      <c r="N80" t="str">
        <f t="shared" si="12"/>
        <v>'rap':'3.9d'},</v>
      </c>
      <c r="P80" t="str">
        <f t="shared" si="13"/>
        <v>{'shape':'ROUND','color':'F','purity':'SI3','from':'0.01d','to':'0.03d','rap':'3.9d'},</v>
      </c>
    </row>
    <row r="81" spans="1:16" x14ac:dyDescent="0.25">
      <c r="A81" t="s">
        <v>29</v>
      </c>
      <c r="B81" t="s">
        <v>407</v>
      </c>
      <c r="C81" t="s">
        <v>421</v>
      </c>
      <c r="D81" t="s">
        <v>403</v>
      </c>
      <c r="E81" t="s">
        <v>404</v>
      </c>
      <c r="F81" t="s">
        <v>64</v>
      </c>
      <c r="I81" t="str">
        <f t="shared" si="7"/>
        <v>{'shape':'ROUND',</v>
      </c>
      <c r="J81" t="str">
        <f t="shared" si="8"/>
        <v>'color':'G',</v>
      </c>
      <c r="K81" t="str">
        <f t="shared" si="9"/>
        <v>'purity':'SI3',</v>
      </c>
      <c r="L81" t="str">
        <f t="shared" si="10"/>
        <v>'from':'0.01d',</v>
      </c>
      <c r="M81" t="str">
        <f t="shared" si="11"/>
        <v>'to':'0.03d',</v>
      </c>
      <c r="N81" t="str">
        <f t="shared" si="12"/>
        <v>'rap':'3.7d'},</v>
      </c>
      <c r="P81" t="str">
        <f t="shared" si="13"/>
        <v>{'shape':'ROUND','color':'G','purity':'SI3','from':'0.01d','to':'0.03d','rap':'3.7d'},</v>
      </c>
    </row>
    <row r="82" spans="1:16" x14ac:dyDescent="0.25">
      <c r="A82" t="s">
        <v>29</v>
      </c>
      <c r="B82" t="s">
        <v>408</v>
      </c>
      <c r="C82" t="s">
        <v>421</v>
      </c>
      <c r="D82" t="s">
        <v>403</v>
      </c>
      <c r="E82" t="s">
        <v>404</v>
      </c>
      <c r="F82" t="s">
        <v>64</v>
      </c>
      <c r="I82" t="str">
        <f t="shared" si="7"/>
        <v>{'shape':'ROUND',</v>
      </c>
      <c r="J82" t="str">
        <f t="shared" si="8"/>
        <v>'color':'H',</v>
      </c>
      <c r="K82" t="str">
        <f t="shared" si="9"/>
        <v>'purity':'SI3',</v>
      </c>
      <c r="L82" t="str">
        <f t="shared" si="10"/>
        <v>'from':'0.01d',</v>
      </c>
      <c r="M82" t="str">
        <f t="shared" si="11"/>
        <v>'to':'0.03d',</v>
      </c>
      <c r="N82" t="str">
        <f t="shared" si="12"/>
        <v>'rap':'3.7d'},</v>
      </c>
      <c r="P82" t="str">
        <f t="shared" si="13"/>
        <v>{'shape':'ROUND','color':'H','purity':'SI3','from':'0.01d','to':'0.03d','rap':'3.7d'},</v>
      </c>
    </row>
    <row r="83" spans="1:16" x14ac:dyDescent="0.25">
      <c r="A83" t="s">
        <v>29</v>
      </c>
      <c r="B83" t="s">
        <v>409</v>
      </c>
      <c r="C83" t="s">
        <v>421</v>
      </c>
      <c r="D83" t="s">
        <v>403</v>
      </c>
      <c r="E83" t="s">
        <v>404</v>
      </c>
      <c r="F83" t="s">
        <v>65</v>
      </c>
      <c r="I83" t="str">
        <f t="shared" si="7"/>
        <v>{'shape':'ROUND',</v>
      </c>
      <c r="J83" t="str">
        <f t="shared" si="8"/>
        <v>'color':'I',</v>
      </c>
      <c r="K83" t="str">
        <f t="shared" si="9"/>
        <v>'purity':'SI3',</v>
      </c>
      <c r="L83" t="str">
        <f t="shared" si="10"/>
        <v>'from':'0.01d',</v>
      </c>
      <c r="M83" t="str">
        <f t="shared" si="11"/>
        <v>'to':'0.03d',</v>
      </c>
      <c r="N83" t="str">
        <f t="shared" si="12"/>
        <v>'rap':'3.4d'},</v>
      </c>
      <c r="P83" t="str">
        <f t="shared" si="13"/>
        <v>{'shape':'ROUND','color':'I','purity':'SI3','from':'0.01d','to':'0.03d','rap':'3.4d'},</v>
      </c>
    </row>
    <row r="84" spans="1:16" x14ac:dyDescent="0.25">
      <c r="A84" t="s">
        <v>29</v>
      </c>
      <c r="B84" t="s">
        <v>410</v>
      </c>
      <c r="C84" t="s">
        <v>421</v>
      </c>
      <c r="D84" t="s">
        <v>403</v>
      </c>
      <c r="E84" t="s">
        <v>404</v>
      </c>
      <c r="F84" t="s">
        <v>65</v>
      </c>
      <c r="I84" t="str">
        <f t="shared" si="7"/>
        <v>{'shape':'ROUND',</v>
      </c>
      <c r="J84" t="str">
        <f t="shared" si="8"/>
        <v>'color':'J',</v>
      </c>
      <c r="K84" t="str">
        <f t="shared" si="9"/>
        <v>'purity':'SI3',</v>
      </c>
      <c r="L84" t="str">
        <f t="shared" si="10"/>
        <v>'from':'0.01d',</v>
      </c>
      <c r="M84" t="str">
        <f t="shared" si="11"/>
        <v>'to':'0.03d',</v>
      </c>
      <c r="N84" t="str">
        <f t="shared" si="12"/>
        <v>'rap':'3.4d'},</v>
      </c>
      <c r="P84" t="str">
        <f t="shared" si="13"/>
        <v>{'shape':'ROUND','color':'J','purity':'SI3','from':'0.01d','to':'0.03d','rap':'3.4d'},</v>
      </c>
    </row>
    <row r="85" spans="1:16" x14ac:dyDescent="0.25">
      <c r="A85" t="s">
        <v>29</v>
      </c>
      <c r="B85" t="s">
        <v>411</v>
      </c>
      <c r="C85" t="s">
        <v>421</v>
      </c>
      <c r="D85" t="s">
        <v>403</v>
      </c>
      <c r="E85" t="s">
        <v>404</v>
      </c>
      <c r="F85" t="s">
        <v>66</v>
      </c>
      <c r="I85" t="str">
        <f t="shared" si="7"/>
        <v>{'shape':'ROUND',</v>
      </c>
      <c r="J85" t="str">
        <f t="shared" si="8"/>
        <v>'color':'K',</v>
      </c>
      <c r="K85" t="str">
        <f t="shared" si="9"/>
        <v>'purity':'SI3',</v>
      </c>
      <c r="L85" t="str">
        <f t="shared" si="10"/>
        <v>'from':'0.01d',</v>
      </c>
      <c r="M85" t="str">
        <f t="shared" si="11"/>
        <v>'to':'0.03d',</v>
      </c>
      <c r="N85" t="str">
        <f t="shared" si="12"/>
        <v>'rap':'2.6d'},</v>
      </c>
      <c r="P85" t="str">
        <f t="shared" si="13"/>
        <v>{'shape':'ROUND','color':'K','purity':'SI3','from':'0.01d','to':'0.03d','rap':'2.6d'},</v>
      </c>
    </row>
    <row r="86" spans="1:16" x14ac:dyDescent="0.25">
      <c r="A86" t="s">
        <v>29</v>
      </c>
      <c r="B86" t="s">
        <v>412</v>
      </c>
      <c r="C86" t="s">
        <v>421</v>
      </c>
      <c r="D86" t="s">
        <v>403</v>
      </c>
      <c r="E86" t="s">
        <v>404</v>
      </c>
      <c r="F86" t="s">
        <v>66</v>
      </c>
      <c r="I86" t="str">
        <f t="shared" si="7"/>
        <v>{'shape':'ROUND',</v>
      </c>
      <c r="J86" t="str">
        <f t="shared" si="8"/>
        <v>'color':'L',</v>
      </c>
      <c r="K86" t="str">
        <f t="shared" si="9"/>
        <v>'purity':'SI3',</v>
      </c>
      <c r="L86" t="str">
        <f t="shared" si="10"/>
        <v>'from':'0.01d',</v>
      </c>
      <c r="M86" t="str">
        <f t="shared" si="11"/>
        <v>'to':'0.03d',</v>
      </c>
      <c r="N86" t="str">
        <f t="shared" si="12"/>
        <v>'rap':'2.6d'},</v>
      </c>
      <c r="P86" t="str">
        <f t="shared" si="13"/>
        <v>{'shape':'ROUND','color':'L','purity':'SI3','from':'0.01d','to':'0.03d','rap':'2.6d'},</v>
      </c>
    </row>
    <row r="87" spans="1:16" x14ac:dyDescent="0.25">
      <c r="A87" t="s">
        <v>29</v>
      </c>
      <c r="B87" t="s">
        <v>413</v>
      </c>
      <c r="C87" t="s">
        <v>421</v>
      </c>
      <c r="D87" t="s">
        <v>403</v>
      </c>
      <c r="E87" t="s">
        <v>404</v>
      </c>
      <c r="F87" t="s">
        <v>41</v>
      </c>
      <c r="I87" t="str">
        <f t="shared" si="7"/>
        <v>{'shape':'ROUND',</v>
      </c>
      <c r="J87" t="str">
        <f t="shared" si="8"/>
        <v>'color':'M',</v>
      </c>
      <c r="K87" t="str">
        <f t="shared" si="9"/>
        <v>'purity':'SI3',</v>
      </c>
      <c r="L87" t="str">
        <f t="shared" si="10"/>
        <v>'from':'0.01d',</v>
      </c>
      <c r="M87" t="str">
        <f t="shared" si="11"/>
        <v>'to':'0.03d',</v>
      </c>
      <c r="N87" t="str">
        <f t="shared" si="12"/>
        <v>'rap':'1.5d'},</v>
      </c>
      <c r="P87" t="str">
        <f t="shared" si="13"/>
        <v>{'shape':'ROUND','color':'M','purity':'SI3','from':'0.01d','to':'0.03d','rap':'1.5d'},</v>
      </c>
    </row>
    <row r="88" spans="1:16" x14ac:dyDescent="0.25">
      <c r="A88" t="s">
        <v>29</v>
      </c>
      <c r="B88" t="s">
        <v>414</v>
      </c>
      <c r="C88" t="s">
        <v>421</v>
      </c>
      <c r="D88" t="s">
        <v>403</v>
      </c>
      <c r="E88" t="s">
        <v>404</v>
      </c>
      <c r="F88" t="s">
        <v>41</v>
      </c>
      <c r="I88" t="str">
        <f t="shared" si="7"/>
        <v>{'shape':'ROUND',</v>
      </c>
      <c r="J88" t="str">
        <f t="shared" si="8"/>
        <v>'color':'N',</v>
      </c>
      <c r="K88" t="str">
        <f t="shared" si="9"/>
        <v>'purity':'SI3',</v>
      </c>
      <c r="L88" t="str">
        <f t="shared" si="10"/>
        <v>'from':'0.01d',</v>
      </c>
      <c r="M88" t="str">
        <f t="shared" si="11"/>
        <v>'to':'0.03d',</v>
      </c>
      <c r="N88" t="str">
        <f t="shared" si="12"/>
        <v>'rap':'1.5d'},</v>
      </c>
      <c r="P88" t="str">
        <f t="shared" si="13"/>
        <v>{'shape':'ROUND','color':'N','purity':'SI3','from':'0.01d','to':'0.03d','rap':'1.5d'},</v>
      </c>
    </row>
    <row r="89" spans="1:16" x14ac:dyDescent="0.25">
      <c r="A89" t="s">
        <v>29</v>
      </c>
      <c r="B89" t="s">
        <v>401</v>
      </c>
      <c r="C89" t="s">
        <v>422</v>
      </c>
      <c r="D89" t="s">
        <v>403</v>
      </c>
      <c r="E89" t="s">
        <v>404</v>
      </c>
      <c r="F89" t="s">
        <v>67</v>
      </c>
      <c r="I89" t="str">
        <f t="shared" si="7"/>
        <v>{'shape':'ROUND',</v>
      </c>
      <c r="J89" t="str">
        <f t="shared" si="8"/>
        <v>'color':'D',</v>
      </c>
      <c r="K89" t="str">
        <f t="shared" si="9"/>
        <v>'purity':'I1',</v>
      </c>
      <c r="L89" t="str">
        <f t="shared" si="10"/>
        <v>'from':'0.01d',</v>
      </c>
      <c r="M89" t="str">
        <f t="shared" si="11"/>
        <v>'to':'0.03d',</v>
      </c>
      <c r="N89" t="str">
        <f t="shared" si="12"/>
        <v>'rap':'3.6d'},</v>
      </c>
      <c r="P89" t="str">
        <f t="shared" si="13"/>
        <v>{'shape':'ROUND','color':'D','purity':'I1','from':'0.01d','to':'0.03d','rap':'3.6d'},</v>
      </c>
    </row>
    <row r="90" spans="1:16" x14ac:dyDescent="0.25">
      <c r="A90" t="s">
        <v>29</v>
      </c>
      <c r="B90" t="s">
        <v>405</v>
      </c>
      <c r="C90" t="s">
        <v>422</v>
      </c>
      <c r="D90" t="s">
        <v>403</v>
      </c>
      <c r="E90" t="s">
        <v>404</v>
      </c>
      <c r="F90" t="s">
        <v>67</v>
      </c>
      <c r="I90" t="str">
        <f t="shared" si="7"/>
        <v>{'shape':'ROUND',</v>
      </c>
      <c r="J90" t="str">
        <f t="shared" si="8"/>
        <v>'color':'E',</v>
      </c>
      <c r="K90" t="str">
        <f t="shared" si="9"/>
        <v>'purity':'I1',</v>
      </c>
      <c r="L90" t="str">
        <f t="shared" si="10"/>
        <v>'from':'0.01d',</v>
      </c>
      <c r="M90" t="str">
        <f t="shared" si="11"/>
        <v>'to':'0.03d',</v>
      </c>
      <c r="N90" t="str">
        <f t="shared" si="12"/>
        <v>'rap':'3.6d'},</v>
      </c>
      <c r="P90" t="str">
        <f t="shared" si="13"/>
        <v>{'shape':'ROUND','color':'E','purity':'I1','from':'0.01d','to':'0.03d','rap':'3.6d'},</v>
      </c>
    </row>
    <row r="91" spans="1:16" x14ac:dyDescent="0.25">
      <c r="A91" t="s">
        <v>29</v>
      </c>
      <c r="B91" t="s">
        <v>406</v>
      </c>
      <c r="C91" t="s">
        <v>422</v>
      </c>
      <c r="D91" t="s">
        <v>403</v>
      </c>
      <c r="E91" t="s">
        <v>404</v>
      </c>
      <c r="F91" t="s">
        <v>67</v>
      </c>
      <c r="I91" t="str">
        <f t="shared" si="7"/>
        <v>{'shape':'ROUND',</v>
      </c>
      <c r="J91" t="str">
        <f t="shared" si="8"/>
        <v>'color':'F',</v>
      </c>
      <c r="K91" t="str">
        <f t="shared" si="9"/>
        <v>'purity':'I1',</v>
      </c>
      <c r="L91" t="str">
        <f t="shared" si="10"/>
        <v>'from':'0.01d',</v>
      </c>
      <c r="M91" t="str">
        <f t="shared" si="11"/>
        <v>'to':'0.03d',</v>
      </c>
      <c r="N91" t="str">
        <f t="shared" si="12"/>
        <v>'rap':'3.6d'},</v>
      </c>
      <c r="P91" t="str">
        <f t="shared" si="13"/>
        <v>{'shape':'ROUND','color':'F','purity':'I1','from':'0.01d','to':'0.03d','rap':'3.6d'},</v>
      </c>
    </row>
    <row r="92" spans="1:16" x14ac:dyDescent="0.25">
      <c r="A92" t="s">
        <v>29</v>
      </c>
      <c r="B92" t="s">
        <v>407</v>
      </c>
      <c r="C92" t="s">
        <v>422</v>
      </c>
      <c r="D92" t="s">
        <v>403</v>
      </c>
      <c r="E92" t="s">
        <v>404</v>
      </c>
      <c r="F92" t="s">
        <v>57</v>
      </c>
      <c r="I92" t="str">
        <f t="shared" si="7"/>
        <v>{'shape':'ROUND',</v>
      </c>
      <c r="J92" t="str">
        <f t="shared" si="8"/>
        <v>'color':'G',</v>
      </c>
      <c r="K92" t="str">
        <f t="shared" si="9"/>
        <v>'purity':'I1',</v>
      </c>
      <c r="L92" t="str">
        <f t="shared" si="10"/>
        <v>'from':'0.01d',</v>
      </c>
      <c r="M92" t="str">
        <f t="shared" si="11"/>
        <v>'to':'0.03d',</v>
      </c>
      <c r="N92" t="str">
        <f t="shared" si="12"/>
        <v>'rap':'3.3d'},</v>
      </c>
      <c r="P92" t="str">
        <f t="shared" si="13"/>
        <v>{'shape':'ROUND','color':'G','purity':'I1','from':'0.01d','to':'0.03d','rap':'3.3d'},</v>
      </c>
    </row>
    <row r="93" spans="1:16" x14ac:dyDescent="0.25">
      <c r="A93" t="s">
        <v>29</v>
      </c>
      <c r="B93" t="s">
        <v>408</v>
      </c>
      <c r="C93" t="s">
        <v>422</v>
      </c>
      <c r="D93" t="s">
        <v>403</v>
      </c>
      <c r="E93" t="s">
        <v>404</v>
      </c>
      <c r="F93" t="s">
        <v>57</v>
      </c>
      <c r="I93" t="str">
        <f t="shared" si="7"/>
        <v>{'shape':'ROUND',</v>
      </c>
      <c r="J93" t="str">
        <f t="shared" si="8"/>
        <v>'color':'H',</v>
      </c>
      <c r="K93" t="str">
        <f t="shared" si="9"/>
        <v>'purity':'I1',</v>
      </c>
      <c r="L93" t="str">
        <f t="shared" si="10"/>
        <v>'from':'0.01d',</v>
      </c>
      <c r="M93" t="str">
        <f t="shared" si="11"/>
        <v>'to':'0.03d',</v>
      </c>
      <c r="N93" t="str">
        <f t="shared" si="12"/>
        <v>'rap':'3.3d'},</v>
      </c>
      <c r="P93" t="str">
        <f t="shared" si="13"/>
        <v>{'shape':'ROUND','color':'H','purity':'I1','from':'0.01d','to':'0.03d','rap':'3.3d'},</v>
      </c>
    </row>
    <row r="94" spans="1:16" x14ac:dyDescent="0.25">
      <c r="A94" t="s">
        <v>29</v>
      </c>
      <c r="B94" t="s">
        <v>409</v>
      </c>
      <c r="C94" t="s">
        <v>422</v>
      </c>
      <c r="D94" t="s">
        <v>403</v>
      </c>
      <c r="E94" t="s">
        <v>404</v>
      </c>
      <c r="F94" t="s">
        <v>48</v>
      </c>
      <c r="I94" t="str">
        <f t="shared" si="7"/>
        <v>{'shape':'ROUND',</v>
      </c>
      <c r="J94" t="str">
        <f t="shared" si="8"/>
        <v>'color':'I',</v>
      </c>
      <c r="K94" t="str">
        <f t="shared" si="9"/>
        <v>'purity':'I1',</v>
      </c>
      <c r="L94" t="str">
        <f t="shared" si="10"/>
        <v>'from':'0.01d',</v>
      </c>
      <c r="M94" t="str">
        <f t="shared" si="11"/>
        <v>'to':'0.03d',</v>
      </c>
      <c r="N94" t="str">
        <f t="shared" si="12"/>
        <v>'rap':'2.8d'},</v>
      </c>
      <c r="P94" t="str">
        <f t="shared" si="13"/>
        <v>{'shape':'ROUND','color':'I','purity':'I1','from':'0.01d','to':'0.03d','rap':'2.8d'},</v>
      </c>
    </row>
    <row r="95" spans="1:16" x14ac:dyDescent="0.25">
      <c r="A95" t="s">
        <v>29</v>
      </c>
      <c r="B95" t="s">
        <v>410</v>
      </c>
      <c r="C95" t="s">
        <v>422</v>
      </c>
      <c r="D95" t="s">
        <v>403</v>
      </c>
      <c r="E95" t="s">
        <v>404</v>
      </c>
      <c r="F95" t="s">
        <v>48</v>
      </c>
      <c r="I95" t="str">
        <f t="shared" si="7"/>
        <v>{'shape':'ROUND',</v>
      </c>
      <c r="J95" t="str">
        <f t="shared" si="8"/>
        <v>'color':'J',</v>
      </c>
      <c r="K95" t="str">
        <f t="shared" si="9"/>
        <v>'purity':'I1',</v>
      </c>
      <c r="L95" t="str">
        <f t="shared" si="10"/>
        <v>'from':'0.01d',</v>
      </c>
      <c r="M95" t="str">
        <f t="shared" si="11"/>
        <v>'to':'0.03d',</v>
      </c>
      <c r="N95" t="str">
        <f t="shared" si="12"/>
        <v>'rap':'2.8d'},</v>
      </c>
      <c r="P95" t="str">
        <f t="shared" si="13"/>
        <v>{'shape':'ROUND','color':'J','purity':'I1','from':'0.01d','to':'0.03d','rap':'2.8d'},</v>
      </c>
    </row>
    <row r="96" spans="1:16" x14ac:dyDescent="0.25">
      <c r="A96" t="s">
        <v>29</v>
      </c>
      <c r="B96" t="s">
        <v>411</v>
      </c>
      <c r="C96" t="s">
        <v>422</v>
      </c>
      <c r="D96" t="s">
        <v>403</v>
      </c>
      <c r="E96" t="s">
        <v>404</v>
      </c>
      <c r="F96" t="s">
        <v>68</v>
      </c>
      <c r="I96" t="str">
        <f t="shared" si="7"/>
        <v>{'shape':'ROUND',</v>
      </c>
      <c r="J96" t="str">
        <f t="shared" si="8"/>
        <v>'color':'K',</v>
      </c>
      <c r="K96" t="str">
        <f t="shared" si="9"/>
        <v>'purity':'I1',</v>
      </c>
      <c r="L96" t="str">
        <f t="shared" si="10"/>
        <v>'from':'0.01d',</v>
      </c>
      <c r="M96" t="str">
        <f t="shared" si="11"/>
        <v>'to':'0.03d',</v>
      </c>
      <c r="N96" t="str">
        <f t="shared" si="12"/>
        <v>'rap':'2.2d'},</v>
      </c>
      <c r="P96" t="str">
        <f t="shared" si="13"/>
        <v>{'shape':'ROUND','color':'K','purity':'I1','from':'0.01d','to':'0.03d','rap':'2.2d'},</v>
      </c>
    </row>
    <row r="97" spans="1:16" x14ac:dyDescent="0.25">
      <c r="A97" t="s">
        <v>29</v>
      </c>
      <c r="B97" t="s">
        <v>412</v>
      </c>
      <c r="C97" t="s">
        <v>422</v>
      </c>
      <c r="D97" t="s">
        <v>403</v>
      </c>
      <c r="E97" t="s">
        <v>404</v>
      </c>
      <c r="F97" t="s">
        <v>68</v>
      </c>
      <c r="I97" t="str">
        <f t="shared" si="7"/>
        <v>{'shape':'ROUND',</v>
      </c>
      <c r="J97" t="str">
        <f t="shared" si="8"/>
        <v>'color':'L',</v>
      </c>
      <c r="K97" t="str">
        <f t="shared" si="9"/>
        <v>'purity':'I1',</v>
      </c>
      <c r="L97" t="str">
        <f t="shared" si="10"/>
        <v>'from':'0.01d',</v>
      </c>
      <c r="M97" t="str">
        <f t="shared" si="11"/>
        <v>'to':'0.03d',</v>
      </c>
      <c r="N97" t="str">
        <f t="shared" si="12"/>
        <v>'rap':'2.2d'},</v>
      </c>
      <c r="P97" t="str">
        <f t="shared" si="13"/>
        <v>{'shape':'ROUND','color':'L','purity':'I1','from':'0.01d','to':'0.03d','rap':'2.2d'},</v>
      </c>
    </row>
    <row r="98" spans="1:16" x14ac:dyDescent="0.25">
      <c r="A98" t="s">
        <v>29</v>
      </c>
      <c r="B98" t="s">
        <v>413</v>
      </c>
      <c r="C98" t="s">
        <v>422</v>
      </c>
      <c r="D98" t="s">
        <v>403</v>
      </c>
      <c r="E98" t="s">
        <v>404</v>
      </c>
      <c r="F98" t="s">
        <v>69</v>
      </c>
      <c r="I98" t="str">
        <f t="shared" si="7"/>
        <v>{'shape':'ROUND',</v>
      </c>
      <c r="J98" t="str">
        <f t="shared" si="8"/>
        <v>'color':'M',</v>
      </c>
      <c r="K98" t="str">
        <f t="shared" si="9"/>
        <v>'purity':'I1',</v>
      </c>
      <c r="L98" t="str">
        <f t="shared" si="10"/>
        <v>'from':'0.01d',</v>
      </c>
      <c r="M98" t="str">
        <f t="shared" si="11"/>
        <v>'to':'0.03d',</v>
      </c>
      <c r="N98" t="str">
        <f t="shared" si="12"/>
        <v>'rap':'1.3d'},</v>
      </c>
      <c r="P98" t="str">
        <f t="shared" si="13"/>
        <v>{'shape':'ROUND','color':'M','purity':'I1','from':'0.01d','to':'0.03d','rap':'1.3d'},</v>
      </c>
    </row>
    <row r="99" spans="1:16" x14ac:dyDescent="0.25">
      <c r="A99" t="s">
        <v>29</v>
      </c>
      <c r="B99" t="s">
        <v>414</v>
      </c>
      <c r="C99" t="s">
        <v>422</v>
      </c>
      <c r="D99" t="s">
        <v>403</v>
      </c>
      <c r="E99" t="s">
        <v>404</v>
      </c>
      <c r="F99" t="s">
        <v>69</v>
      </c>
      <c r="I99" t="str">
        <f t="shared" si="7"/>
        <v>{'shape':'ROUND',</v>
      </c>
      <c r="J99" t="str">
        <f t="shared" si="8"/>
        <v>'color':'N',</v>
      </c>
      <c r="K99" t="str">
        <f t="shared" si="9"/>
        <v>'purity':'I1',</v>
      </c>
      <c r="L99" t="str">
        <f t="shared" si="10"/>
        <v>'from':'0.01d',</v>
      </c>
      <c r="M99" t="str">
        <f t="shared" si="11"/>
        <v>'to':'0.03d',</v>
      </c>
      <c r="N99" t="str">
        <f t="shared" si="12"/>
        <v>'rap':'1.3d'},</v>
      </c>
      <c r="P99" t="str">
        <f t="shared" si="13"/>
        <v>{'shape':'ROUND','color':'N','purity':'I1','from':'0.01d','to':'0.03d','rap':'1.3d'},</v>
      </c>
    </row>
    <row r="100" spans="1:16" x14ac:dyDescent="0.25">
      <c r="A100" t="s">
        <v>29</v>
      </c>
      <c r="B100" t="s">
        <v>401</v>
      </c>
      <c r="C100" t="s">
        <v>423</v>
      </c>
      <c r="D100" t="s">
        <v>403</v>
      </c>
      <c r="E100" t="s">
        <v>404</v>
      </c>
      <c r="F100" t="s">
        <v>70</v>
      </c>
      <c r="I100" t="str">
        <f t="shared" si="7"/>
        <v>{'shape':'ROUND',</v>
      </c>
      <c r="J100" t="str">
        <f t="shared" si="8"/>
        <v>'color':'D',</v>
      </c>
      <c r="K100" t="str">
        <f t="shared" si="9"/>
        <v>'purity':'I2',</v>
      </c>
      <c r="L100" t="str">
        <f t="shared" si="10"/>
        <v>'from':'0.01d',</v>
      </c>
      <c r="M100" t="str">
        <f t="shared" si="11"/>
        <v>'to':'0.03d',</v>
      </c>
      <c r="N100" t="str">
        <f t="shared" si="12"/>
        <v>'rap':'3.0d'},</v>
      </c>
      <c r="P100" t="str">
        <f t="shared" si="13"/>
        <v>{'shape':'ROUND','color':'D','purity':'I2','from':'0.01d','to':'0.03d','rap':'3.0d'},</v>
      </c>
    </row>
    <row r="101" spans="1:16" x14ac:dyDescent="0.25">
      <c r="A101" t="s">
        <v>29</v>
      </c>
      <c r="B101" t="s">
        <v>405</v>
      </c>
      <c r="C101" t="s">
        <v>423</v>
      </c>
      <c r="D101" t="s">
        <v>403</v>
      </c>
      <c r="E101" t="s">
        <v>404</v>
      </c>
      <c r="F101" t="s">
        <v>70</v>
      </c>
      <c r="I101" t="str">
        <f t="shared" si="7"/>
        <v>{'shape':'ROUND',</v>
      </c>
      <c r="J101" t="str">
        <f t="shared" si="8"/>
        <v>'color':'E',</v>
      </c>
      <c r="K101" t="str">
        <f t="shared" si="9"/>
        <v>'purity':'I2',</v>
      </c>
      <c r="L101" t="str">
        <f t="shared" si="10"/>
        <v>'from':'0.01d',</v>
      </c>
      <c r="M101" t="str">
        <f t="shared" si="11"/>
        <v>'to':'0.03d',</v>
      </c>
      <c r="N101" t="str">
        <f t="shared" si="12"/>
        <v>'rap':'3.0d'},</v>
      </c>
      <c r="P101" t="str">
        <f t="shared" si="13"/>
        <v>{'shape':'ROUND','color':'E','purity':'I2','from':'0.01d','to':'0.03d','rap':'3.0d'},</v>
      </c>
    </row>
    <row r="102" spans="1:16" x14ac:dyDescent="0.25">
      <c r="A102" t="s">
        <v>29</v>
      </c>
      <c r="B102" t="s">
        <v>406</v>
      </c>
      <c r="C102" t="s">
        <v>423</v>
      </c>
      <c r="D102" t="s">
        <v>403</v>
      </c>
      <c r="E102" t="s">
        <v>404</v>
      </c>
      <c r="F102" t="s">
        <v>70</v>
      </c>
      <c r="I102" t="str">
        <f t="shared" si="7"/>
        <v>{'shape':'ROUND',</v>
      </c>
      <c r="J102" t="str">
        <f t="shared" si="8"/>
        <v>'color':'F',</v>
      </c>
      <c r="K102" t="str">
        <f t="shared" si="9"/>
        <v>'purity':'I2',</v>
      </c>
      <c r="L102" t="str">
        <f t="shared" si="10"/>
        <v>'from':'0.01d',</v>
      </c>
      <c r="M102" t="str">
        <f t="shared" si="11"/>
        <v>'to':'0.03d',</v>
      </c>
      <c r="N102" t="str">
        <f t="shared" si="12"/>
        <v>'rap':'3.0d'},</v>
      </c>
      <c r="P102" t="str">
        <f t="shared" si="13"/>
        <v>{'shape':'ROUND','color':'F','purity':'I2','from':'0.01d','to':'0.03d','rap':'3.0d'},</v>
      </c>
    </row>
    <row r="103" spans="1:16" x14ac:dyDescent="0.25">
      <c r="A103" t="s">
        <v>29</v>
      </c>
      <c r="B103" t="s">
        <v>407</v>
      </c>
      <c r="C103" t="s">
        <v>423</v>
      </c>
      <c r="D103" t="s">
        <v>403</v>
      </c>
      <c r="E103" t="s">
        <v>404</v>
      </c>
      <c r="F103" t="s">
        <v>62</v>
      </c>
      <c r="I103" t="str">
        <f t="shared" si="7"/>
        <v>{'shape':'ROUND',</v>
      </c>
      <c r="J103" t="str">
        <f t="shared" si="8"/>
        <v>'color':'G',</v>
      </c>
      <c r="K103" t="str">
        <f t="shared" si="9"/>
        <v>'purity':'I2',</v>
      </c>
      <c r="L103" t="str">
        <f t="shared" si="10"/>
        <v>'from':'0.01d',</v>
      </c>
      <c r="M103" t="str">
        <f t="shared" si="11"/>
        <v>'to':'0.03d',</v>
      </c>
      <c r="N103" t="str">
        <f t="shared" si="12"/>
        <v>'rap':'2.9d'},</v>
      </c>
      <c r="P103" t="str">
        <f t="shared" si="13"/>
        <v>{'shape':'ROUND','color':'G','purity':'I2','from':'0.01d','to':'0.03d','rap':'2.9d'},</v>
      </c>
    </row>
    <row r="104" spans="1:16" x14ac:dyDescent="0.25">
      <c r="A104" t="s">
        <v>29</v>
      </c>
      <c r="B104" t="s">
        <v>408</v>
      </c>
      <c r="C104" t="s">
        <v>423</v>
      </c>
      <c r="D104" t="s">
        <v>403</v>
      </c>
      <c r="E104" t="s">
        <v>404</v>
      </c>
      <c r="F104" t="s">
        <v>62</v>
      </c>
      <c r="I104" t="str">
        <f t="shared" si="7"/>
        <v>{'shape':'ROUND',</v>
      </c>
      <c r="J104" t="str">
        <f t="shared" si="8"/>
        <v>'color':'H',</v>
      </c>
      <c r="K104" t="str">
        <f t="shared" si="9"/>
        <v>'purity':'I2',</v>
      </c>
      <c r="L104" t="str">
        <f t="shared" si="10"/>
        <v>'from':'0.01d',</v>
      </c>
      <c r="M104" t="str">
        <f t="shared" si="11"/>
        <v>'to':'0.03d',</v>
      </c>
      <c r="N104" t="str">
        <f t="shared" si="12"/>
        <v>'rap':'2.9d'},</v>
      </c>
      <c r="P104" t="str">
        <f t="shared" si="13"/>
        <v>{'shape':'ROUND','color':'H','purity':'I2','from':'0.01d','to':'0.03d','rap':'2.9d'},</v>
      </c>
    </row>
    <row r="105" spans="1:16" x14ac:dyDescent="0.25">
      <c r="A105" t="s">
        <v>29</v>
      </c>
      <c r="B105" t="s">
        <v>409</v>
      </c>
      <c r="C105" t="s">
        <v>423</v>
      </c>
      <c r="D105" t="s">
        <v>403</v>
      </c>
      <c r="E105" t="s">
        <v>404</v>
      </c>
      <c r="F105" t="s">
        <v>71</v>
      </c>
      <c r="I105" t="str">
        <f t="shared" si="7"/>
        <v>{'shape':'ROUND',</v>
      </c>
      <c r="J105" t="str">
        <f t="shared" si="8"/>
        <v>'color':'I',</v>
      </c>
      <c r="K105" t="str">
        <f t="shared" si="9"/>
        <v>'purity':'I2',</v>
      </c>
      <c r="L105" t="str">
        <f t="shared" si="10"/>
        <v>'from':'0.01d',</v>
      </c>
      <c r="M105" t="str">
        <f t="shared" si="11"/>
        <v>'to':'0.03d',</v>
      </c>
      <c r="N105" t="str">
        <f t="shared" si="12"/>
        <v>'rap':'2.5d'},</v>
      </c>
      <c r="P105" t="str">
        <f t="shared" si="13"/>
        <v>{'shape':'ROUND','color':'I','purity':'I2','from':'0.01d','to':'0.03d','rap':'2.5d'},</v>
      </c>
    </row>
    <row r="106" spans="1:16" x14ac:dyDescent="0.25">
      <c r="A106" t="s">
        <v>29</v>
      </c>
      <c r="B106" t="s">
        <v>410</v>
      </c>
      <c r="C106" t="s">
        <v>423</v>
      </c>
      <c r="D106" t="s">
        <v>403</v>
      </c>
      <c r="E106" t="s">
        <v>404</v>
      </c>
      <c r="F106" t="s">
        <v>71</v>
      </c>
      <c r="I106" t="str">
        <f t="shared" si="7"/>
        <v>{'shape':'ROUND',</v>
      </c>
      <c r="J106" t="str">
        <f t="shared" si="8"/>
        <v>'color':'J',</v>
      </c>
      <c r="K106" t="str">
        <f t="shared" si="9"/>
        <v>'purity':'I2',</v>
      </c>
      <c r="L106" t="str">
        <f t="shared" si="10"/>
        <v>'from':'0.01d',</v>
      </c>
      <c r="M106" t="str">
        <f t="shared" si="11"/>
        <v>'to':'0.03d',</v>
      </c>
      <c r="N106" t="str">
        <f t="shared" si="12"/>
        <v>'rap':'2.5d'},</v>
      </c>
      <c r="P106" t="str">
        <f t="shared" si="13"/>
        <v>{'shape':'ROUND','color':'J','purity':'I2','from':'0.01d','to':'0.03d','rap':'2.5d'},</v>
      </c>
    </row>
    <row r="107" spans="1:16" x14ac:dyDescent="0.25">
      <c r="A107" t="s">
        <v>29</v>
      </c>
      <c r="B107" t="s">
        <v>411</v>
      </c>
      <c r="C107" t="s">
        <v>423</v>
      </c>
      <c r="D107" t="s">
        <v>403</v>
      </c>
      <c r="E107" t="s">
        <v>404</v>
      </c>
      <c r="F107" t="s">
        <v>63</v>
      </c>
      <c r="I107" t="str">
        <f t="shared" si="7"/>
        <v>{'shape':'ROUND',</v>
      </c>
      <c r="J107" t="str">
        <f t="shared" si="8"/>
        <v>'color':'K',</v>
      </c>
      <c r="K107" t="str">
        <f t="shared" si="9"/>
        <v>'purity':'I2',</v>
      </c>
      <c r="L107" t="str">
        <f t="shared" si="10"/>
        <v>'from':'0.01d',</v>
      </c>
      <c r="M107" t="str">
        <f t="shared" si="11"/>
        <v>'to':'0.03d',</v>
      </c>
      <c r="N107" t="str">
        <f t="shared" si="12"/>
        <v>'rap':'1.7d'},</v>
      </c>
      <c r="P107" t="str">
        <f t="shared" si="13"/>
        <v>{'shape':'ROUND','color':'K','purity':'I2','from':'0.01d','to':'0.03d','rap':'1.7d'},</v>
      </c>
    </row>
    <row r="108" spans="1:16" x14ac:dyDescent="0.25">
      <c r="A108" t="s">
        <v>29</v>
      </c>
      <c r="B108" t="s">
        <v>412</v>
      </c>
      <c r="C108" t="s">
        <v>423</v>
      </c>
      <c r="D108" t="s">
        <v>403</v>
      </c>
      <c r="E108" t="s">
        <v>404</v>
      </c>
      <c r="F108" t="s">
        <v>63</v>
      </c>
      <c r="I108" t="str">
        <f t="shared" si="7"/>
        <v>{'shape':'ROUND',</v>
      </c>
      <c r="J108" t="str">
        <f t="shared" si="8"/>
        <v>'color':'L',</v>
      </c>
      <c r="K108" t="str">
        <f t="shared" si="9"/>
        <v>'purity':'I2',</v>
      </c>
      <c r="L108" t="str">
        <f t="shared" si="10"/>
        <v>'from':'0.01d',</v>
      </c>
      <c r="M108" t="str">
        <f t="shared" si="11"/>
        <v>'to':'0.03d',</v>
      </c>
      <c r="N108" t="str">
        <f t="shared" si="12"/>
        <v>'rap':'1.7d'},</v>
      </c>
      <c r="P108" t="str">
        <f t="shared" si="13"/>
        <v>{'shape':'ROUND','color':'L','purity':'I2','from':'0.01d','to':'0.03d','rap':'1.7d'},</v>
      </c>
    </row>
    <row r="109" spans="1:16" x14ac:dyDescent="0.25">
      <c r="A109" t="s">
        <v>29</v>
      </c>
      <c r="B109" t="s">
        <v>413</v>
      </c>
      <c r="C109" t="s">
        <v>423</v>
      </c>
      <c r="D109" t="s">
        <v>403</v>
      </c>
      <c r="E109" t="s">
        <v>404</v>
      </c>
      <c r="F109" t="s">
        <v>72</v>
      </c>
      <c r="I109" t="str">
        <f t="shared" si="7"/>
        <v>{'shape':'ROUND',</v>
      </c>
      <c r="J109" t="str">
        <f t="shared" si="8"/>
        <v>'color':'M',</v>
      </c>
      <c r="K109" t="str">
        <f t="shared" si="9"/>
        <v>'purity':'I2',</v>
      </c>
      <c r="L109" t="str">
        <f t="shared" si="10"/>
        <v>'from':'0.01d',</v>
      </c>
      <c r="M109" t="str">
        <f t="shared" si="11"/>
        <v>'to':'0.03d',</v>
      </c>
      <c r="N109" t="str">
        <f t="shared" si="12"/>
        <v>'rap':'1.1d'},</v>
      </c>
      <c r="P109" t="str">
        <f t="shared" si="13"/>
        <v>{'shape':'ROUND','color':'M','purity':'I2','from':'0.01d','to':'0.03d','rap':'1.1d'},</v>
      </c>
    </row>
    <row r="110" spans="1:16" x14ac:dyDescent="0.25">
      <c r="A110" t="s">
        <v>29</v>
      </c>
      <c r="B110" t="s">
        <v>414</v>
      </c>
      <c r="C110" t="s">
        <v>423</v>
      </c>
      <c r="D110" t="s">
        <v>403</v>
      </c>
      <c r="E110" t="s">
        <v>404</v>
      </c>
      <c r="F110" t="s">
        <v>72</v>
      </c>
      <c r="I110" t="str">
        <f t="shared" si="7"/>
        <v>{'shape':'ROUND',</v>
      </c>
      <c r="J110" t="str">
        <f t="shared" si="8"/>
        <v>'color':'N',</v>
      </c>
      <c r="K110" t="str">
        <f t="shared" si="9"/>
        <v>'purity':'I2',</v>
      </c>
      <c r="L110" t="str">
        <f t="shared" si="10"/>
        <v>'from':'0.01d',</v>
      </c>
      <c r="M110" t="str">
        <f t="shared" si="11"/>
        <v>'to':'0.03d',</v>
      </c>
      <c r="N110" t="str">
        <f t="shared" si="12"/>
        <v>'rap':'1.1d'},</v>
      </c>
      <c r="P110" t="str">
        <f t="shared" si="13"/>
        <v>{'shape':'ROUND','color':'N','purity':'I2','from':'0.01d','to':'0.03d','rap':'1.1d'},</v>
      </c>
    </row>
    <row r="111" spans="1:16" x14ac:dyDescent="0.25">
      <c r="A111" t="s">
        <v>29</v>
      </c>
      <c r="B111" t="s">
        <v>401</v>
      </c>
      <c r="C111" t="s">
        <v>424</v>
      </c>
      <c r="D111" t="s">
        <v>403</v>
      </c>
      <c r="E111" t="s">
        <v>404</v>
      </c>
      <c r="F111" t="s">
        <v>73</v>
      </c>
      <c r="I111" t="str">
        <f t="shared" si="7"/>
        <v>{'shape':'ROUND',</v>
      </c>
      <c r="J111" t="str">
        <f t="shared" si="8"/>
        <v>'color':'D',</v>
      </c>
      <c r="K111" t="str">
        <f t="shared" si="9"/>
        <v>'purity':'I3',</v>
      </c>
      <c r="L111" t="str">
        <f t="shared" si="10"/>
        <v>'from':'0.01d',</v>
      </c>
      <c r="M111" t="str">
        <f t="shared" si="11"/>
        <v>'to':'0.03d',</v>
      </c>
      <c r="N111" t="str">
        <f t="shared" si="12"/>
        <v>'rap':'2.1d'},</v>
      </c>
      <c r="P111" t="str">
        <f t="shared" si="13"/>
        <v>{'shape':'ROUND','color':'D','purity':'I3','from':'0.01d','to':'0.03d','rap':'2.1d'},</v>
      </c>
    </row>
    <row r="112" spans="1:16" x14ac:dyDescent="0.25">
      <c r="A112" t="s">
        <v>29</v>
      </c>
      <c r="B112" t="s">
        <v>405</v>
      </c>
      <c r="C112" t="s">
        <v>424</v>
      </c>
      <c r="D112" t="s">
        <v>403</v>
      </c>
      <c r="E112" t="s">
        <v>404</v>
      </c>
      <c r="F112" t="s">
        <v>73</v>
      </c>
      <c r="I112" t="str">
        <f t="shared" si="7"/>
        <v>{'shape':'ROUND',</v>
      </c>
      <c r="J112" t="str">
        <f t="shared" si="8"/>
        <v>'color':'E',</v>
      </c>
      <c r="K112" t="str">
        <f t="shared" si="9"/>
        <v>'purity':'I3',</v>
      </c>
      <c r="L112" t="str">
        <f t="shared" si="10"/>
        <v>'from':'0.01d',</v>
      </c>
      <c r="M112" t="str">
        <f t="shared" si="11"/>
        <v>'to':'0.03d',</v>
      </c>
      <c r="N112" t="str">
        <f t="shared" si="12"/>
        <v>'rap':'2.1d'},</v>
      </c>
      <c r="P112" t="str">
        <f t="shared" si="13"/>
        <v>{'shape':'ROUND','color':'E','purity':'I3','from':'0.01d','to':'0.03d','rap':'2.1d'},</v>
      </c>
    </row>
    <row r="113" spans="1:16" x14ac:dyDescent="0.25">
      <c r="A113" t="s">
        <v>29</v>
      </c>
      <c r="B113" t="s">
        <v>406</v>
      </c>
      <c r="C113" t="s">
        <v>424</v>
      </c>
      <c r="D113" t="s">
        <v>403</v>
      </c>
      <c r="E113" t="s">
        <v>404</v>
      </c>
      <c r="F113" t="s">
        <v>73</v>
      </c>
      <c r="I113" t="str">
        <f t="shared" si="7"/>
        <v>{'shape':'ROUND',</v>
      </c>
      <c r="J113" t="str">
        <f t="shared" si="8"/>
        <v>'color':'F',</v>
      </c>
      <c r="K113" t="str">
        <f t="shared" si="9"/>
        <v>'purity':'I3',</v>
      </c>
      <c r="L113" t="str">
        <f t="shared" si="10"/>
        <v>'from':'0.01d',</v>
      </c>
      <c r="M113" t="str">
        <f t="shared" si="11"/>
        <v>'to':'0.03d',</v>
      </c>
      <c r="N113" t="str">
        <f t="shared" si="12"/>
        <v>'rap':'2.1d'},</v>
      </c>
      <c r="P113" t="str">
        <f t="shared" si="13"/>
        <v>{'shape':'ROUND','color':'F','purity':'I3','from':'0.01d','to':'0.03d','rap':'2.1d'},</v>
      </c>
    </row>
    <row r="114" spans="1:16" x14ac:dyDescent="0.25">
      <c r="A114" t="s">
        <v>29</v>
      </c>
      <c r="B114" t="s">
        <v>407</v>
      </c>
      <c r="C114" t="s">
        <v>424</v>
      </c>
      <c r="D114" t="s">
        <v>403</v>
      </c>
      <c r="E114" t="s">
        <v>404</v>
      </c>
      <c r="F114" t="s">
        <v>53</v>
      </c>
      <c r="I114" t="str">
        <f t="shared" si="7"/>
        <v>{'shape':'ROUND',</v>
      </c>
      <c r="J114" t="str">
        <f t="shared" si="8"/>
        <v>'color':'G',</v>
      </c>
      <c r="K114" t="str">
        <f t="shared" si="9"/>
        <v>'purity':'I3',</v>
      </c>
      <c r="L114" t="str">
        <f t="shared" si="10"/>
        <v>'from':'0.01d',</v>
      </c>
      <c r="M114" t="str">
        <f t="shared" si="11"/>
        <v>'to':'0.03d',</v>
      </c>
      <c r="N114" t="str">
        <f t="shared" si="12"/>
        <v>'rap':'2.3d'},</v>
      </c>
      <c r="P114" t="str">
        <f t="shared" si="13"/>
        <v>{'shape':'ROUND','color':'G','purity':'I3','from':'0.01d','to':'0.03d','rap':'2.3d'},</v>
      </c>
    </row>
    <row r="115" spans="1:16" x14ac:dyDescent="0.25">
      <c r="A115" t="s">
        <v>29</v>
      </c>
      <c r="B115" t="s">
        <v>408</v>
      </c>
      <c r="C115" t="s">
        <v>424</v>
      </c>
      <c r="D115" t="s">
        <v>403</v>
      </c>
      <c r="E115" t="s">
        <v>404</v>
      </c>
      <c r="F115" t="s">
        <v>53</v>
      </c>
      <c r="I115" t="str">
        <f t="shared" si="7"/>
        <v>{'shape':'ROUND',</v>
      </c>
      <c r="J115" t="str">
        <f t="shared" si="8"/>
        <v>'color':'H',</v>
      </c>
      <c r="K115" t="str">
        <f t="shared" si="9"/>
        <v>'purity':'I3',</v>
      </c>
      <c r="L115" t="str">
        <f t="shared" si="10"/>
        <v>'from':'0.01d',</v>
      </c>
      <c r="M115" t="str">
        <f t="shared" si="11"/>
        <v>'to':'0.03d',</v>
      </c>
      <c r="N115" t="str">
        <f t="shared" si="12"/>
        <v>'rap':'2.3d'},</v>
      </c>
      <c r="P115" t="str">
        <f t="shared" si="13"/>
        <v>{'shape':'ROUND','color':'H','purity':'I3','from':'0.01d','to':'0.03d','rap':'2.3d'},</v>
      </c>
    </row>
    <row r="116" spans="1:16" x14ac:dyDescent="0.25">
      <c r="A116" t="s">
        <v>29</v>
      </c>
      <c r="B116" t="s">
        <v>409</v>
      </c>
      <c r="C116" t="s">
        <v>424</v>
      </c>
      <c r="D116" t="s">
        <v>403</v>
      </c>
      <c r="E116" t="s">
        <v>404</v>
      </c>
      <c r="F116" t="s">
        <v>73</v>
      </c>
      <c r="I116" t="str">
        <f t="shared" si="7"/>
        <v>{'shape':'ROUND',</v>
      </c>
      <c r="J116" t="str">
        <f t="shared" si="8"/>
        <v>'color':'I',</v>
      </c>
      <c r="K116" t="str">
        <f t="shared" si="9"/>
        <v>'purity':'I3',</v>
      </c>
      <c r="L116" t="str">
        <f t="shared" si="10"/>
        <v>'from':'0.01d',</v>
      </c>
      <c r="M116" t="str">
        <f t="shared" si="11"/>
        <v>'to':'0.03d',</v>
      </c>
      <c r="N116" t="str">
        <f t="shared" si="12"/>
        <v>'rap':'2.1d'},</v>
      </c>
      <c r="P116" t="str">
        <f t="shared" si="13"/>
        <v>{'shape':'ROUND','color':'I','purity':'I3','from':'0.01d','to':'0.03d','rap':'2.1d'},</v>
      </c>
    </row>
    <row r="117" spans="1:16" x14ac:dyDescent="0.25">
      <c r="A117" t="s">
        <v>29</v>
      </c>
      <c r="B117" t="s">
        <v>410</v>
      </c>
      <c r="C117" t="s">
        <v>424</v>
      </c>
      <c r="D117" t="s">
        <v>403</v>
      </c>
      <c r="E117" t="s">
        <v>404</v>
      </c>
      <c r="F117" t="s">
        <v>73</v>
      </c>
      <c r="I117" t="str">
        <f t="shared" si="7"/>
        <v>{'shape':'ROUND',</v>
      </c>
      <c r="J117" t="str">
        <f t="shared" si="8"/>
        <v>'color':'J',</v>
      </c>
      <c r="K117" t="str">
        <f t="shared" si="9"/>
        <v>'purity':'I3',</v>
      </c>
      <c r="L117" t="str">
        <f t="shared" si="10"/>
        <v>'from':'0.01d',</v>
      </c>
      <c r="M117" t="str">
        <f t="shared" si="11"/>
        <v>'to':'0.03d',</v>
      </c>
      <c r="N117" t="str">
        <f t="shared" si="12"/>
        <v>'rap':'2.1d'},</v>
      </c>
      <c r="P117" t="str">
        <f t="shared" si="13"/>
        <v>{'shape':'ROUND','color':'J','purity':'I3','from':'0.01d','to':'0.03d','rap':'2.1d'},</v>
      </c>
    </row>
    <row r="118" spans="1:16" x14ac:dyDescent="0.25">
      <c r="A118" t="s">
        <v>29</v>
      </c>
      <c r="B118" t="s">
        <v>411</v>
      </c>
      <c r="C118" t="s">
        <v>424</v>
      </c>
      <c r="D118" t="s">
        <v>403</v>
      </c>
      <c r="E118" t="s">
        <v>404</v>
      </c>
      <c r="F118" t="s">
        <v>69</v>
      </c>
      <c r="I118" t="str">
        <f t="shared" si="7"/>
        <v>{'shape':'ROUND',</v>
      </c>
      <c r="J118" t="str">
        <f t="shared" si="8"/>
        <v>'color':'K',</v>
      </c>
      <c r="K118" t="str">
        <f t="shared" si="9"/>
        <v>'purity':'I3',</v>
      </c>
      <c r="L118" t="str">
        <f t="shared" si="10"/>
        <v>'from':'0.01d',</v>
      </c>
      <c r="M118" t="str">
        <f t="shared" si="11"/>
        <v>'to':'0.03d',</v>
      </c>
      <c r="N118" t="str">
        <f t="shared" si="12"/>
        <v>'rap':'1.3d'},</v>
      </c>
      <c r="P118" t="str">
        <f t="shared" si="13"/>
        <v>{'shape':'ROUND','color':'K','purity':'I3','from':'0.01d','to':'0.03d','rap':'1.3d'},</v>
      </c>
    </row>
    <row r="119" spans="1:16" x14ac:dyDescent="0.25">
      <c r="A119" t="s">
        <v>29</v>
      </c>
      <c r="B119" t="s">
        <v>412</v>
      </c>
      <c r="C119" t="s">
        <v>424</v>
      </c>
      <c r="D119" t="s">
        <v>403</v>
      </c>
      <c r="E119" t="s">
        <v>404</v>
      </c>
      <c r="F119" t="s">
        <v>69</v>
      </c>
      <c r="I119" t="str">
        <f t="shared" si="7"/>
        <v>{'shape':'ROUND',</v>
      </c>
      <c r="J119" t="str">
        <f t="shared" si="8"/>
        <v>'color':'L',</v>
      </c>
      <c r="K119" t="str">
        <f t="shared" si="9"/>
        <v>'purity':'I3',</v>
      </c>
      <c r="L119" t="str">
        <f t="shared" si="10"/>
        <v>'from':'0.01d',</v>
      </c>
      <c r="M119" t="str">
        <f t="shared" si="11"/>
        <v>'to':'0.03d',</v>
      </c>
      <c r="N119" t="str">
        <f t="shared" si="12"/>
        <v>'rap':'1.3d'},</v>
      </c>
      <c r="P119" t="str">
        <f t="shared" si="13"/>
        <v>{'shape':'ROUND','color':'L','purity':'I3','from':'0.01d','to':'0.03d','rap':'1.3d'},</v>
      </c>
    </row>
    <row r="120" spans="1:16" x14ac:dyDescent="0.25">
      <c r="A120" t="s">
        <v>29</v>
      </c>
      <c r="B120" t="s">
        <v>413</v>
      </c>
      <c r="C120" t="s">
        <v>424</v>
      </c>
      <c r="D120" t="s">
        <v>403</v>
      </c>
      <c r="E120" t="s">
        <v>404</v>
      </c>
      <c r="F120" t="s">
        <v>74</v>
      </c>
      <c r="I120" t="str">
        <f t="shared" si="7"/>
        <v>{'shape':'ROUND',</v>
      </c>
      <c r="J120" t="str">
        <f t="shared" si="8"/>
        <v>'color':'M',</v>
      </c>
      <c r="K120" t="str">
        <f t="shared" si="9"/>
        <v>'purity':'I3',</v>
      </c>
      <c r="L120" t="str">
        <f t="shared" si="10"/>
        <v>'from':'0.01d',</v>
      </c>
      <c r="M120" t="str">
        <f t="shared" si="11"/>
        <v>'to':'0.03d',</v>
      </c>
      <c r="N120" t="str">
        <f t="shared" si="12"/>
        <v>'rap':'0.8d'},</v>
      </c>
      <c r="P120" t="str">
        <f t="shared" si="13"/>
        <v>{'shape':'ROUND','color':'M','purity':'I3','from':'0.01d','to':'0.03d','rap':'0.8d'},</v>
      </c>
    </row>
    <row r="121" spans="1:16" x14ac:dyDescent="0.25">
      <c r="A121" t="s">
        <v>29</v>
      </c>
      <c r="B121" t="s">
        <v>414</v>
      </c>
      <c r="C121" t="s">
        <v>424</v>
      </c>
      <c r="D121" t="s">
        <v>403</v>
      </c>
      <c r="E121" t="s">
        <v>404</v>
      </c>
      <c r="F121" t="s">
        <v>74</v>
      </c>
      <c r="I121" t="str">
        <f t="shared" si="7"/>
        <v>{'shape':'ROUND',</v>
      </c>
      <c r="J121" t="str">
        <f t="shared" si="8"/>
        <v>'color':'N',</v>
      </c>
      <c r="K121" t="str">
        <f t="shared" si="9"/>
        <v>'purity':'I3',</v>
      </c>
      <c r="L121" t="str">
        <f t="shared" si="10"/>
        <v>'from':'0.01d',</v>
      </c>
      <c r="M121" t="str">
        <f t="shared" si="11"/>
        <v>'to':'0.03d',</v>
      </c>
      <c r="N121" t="str">
        <f t="shared" si="12"/>
        <v>'rap':'0.8d'},</v>
      </c>
      <c r="P121" t="str">
        <f t="shared" si="13"/>
        <v>{'shape':'ROUND','color':'N','purity':'I3','from':'0.01d','to':'0.03d','rap':'0.8d'},</v>
      </c>
    </row>
    <row r="122" spans="1:16" x14ac:dyDescent="0.25">
      <c r="A122" t="s">
        <v>29</v>
      </c>
      <c r="B122" t="s">
        <v>401</v>
      </c>
      <c r="C122" t="s">
        <v>402</v>
      </c>
      <c r="D122" t="s">
        <v>425</v>
      </c>
      <c r="E122" t="s">
        <v>426</v>
      </c>
      <c r="F122" t="s">
        <v>75</v>
      </c>
      <c r="I122" t="str">
        <f t="shared" si="7"/>
        <v>{'shape':'ROUND',</v>
      </c>
      <c r="J122" t="str">
        <f t="shared" si="8"/>
        <v>'color':'D',</v>
      </c>
      <c r="K122" t="str">
        <f t="shared" si="9"/>
        <v>'purity':'IF',</v>
      </c>
      <c r="L122" t="str">
        <f t="shared" si="10"/>
        <v>'from':'0.04d',</v>
      </c>
      <c r="M122" t="str">
        <f t="shared" si="11"/>
        <v>'to':'0.07d',</v>
      </c>
      <c r="N122" t="str">
        <f t="shared" si="12"/>
        <v>'rap':'7.9d'},</v>
      </c>
      <c r="P122" t="str">
        <f t="shared" si="13"/>
        <v>{'shape':'ROUND','color':'D','purity':'IF','from':'0.04d','to':'0.07d','rap':'7.9d'},</v>
      </c>
    </row>
    <row r="123" spans="1:16" x14ac:dyDescent="0.25">
      <c r="A123" t="s">
        <v>29</v>
      </c>
      <c r="B123" t="s">
        <v>405</v>
      </c>
      <c r="C123" t="s">
        <v>402</v>
      </c>
      <c r="D123" t="s">
        <v>425</v>
      </c>
      <c r="E123" t="s">
        <v>426</v>
      </c>
      <c r="F123" t="s">
        <v>75</v>
      </c>
      <c r="I123" t="str">
        <f t="shared" si="7"/>
        <v>{'shape':'ROUND',</v>
      </c>
      <c r="J123" t="str">
        <f t="shared" si="8"/>
        <v>'color':'E',</v>
      </c>
      <c r="K123" t="str">
        <f t="shared" si="9"/>
        <v>'purity':'IF',</v>
      </c>
      <c r="L123" t="str">
        <f t="shared" si="10"/>
        <v>'from':'0.04d',</v>
      </c>
      <c r="M123" t="str">
        <f t="shared" si="11"/>
        <v>'to':'0.07d',</v>
      </c>
      <c r="N123" t="str">
        <f t="shared" si="12"/>
        <v>'rap':'7.9d'},</v>
      </c>
      <c r="P123" t="str">
        <f t="shared" si="13"/>
        <v>{'shape':'ROUND','color':'E','purity':'IF','from':'0.04d','to':'0.07d','rap':'7.9d'},</v>
      </c>
    </row>
    <row r="124" spans="1:16" x14ac:dyDescent="0.25">
      <c r="A124" t="s">
        <v>29</v>
      </c>
      <c r="B124" t="s">
        <v>406</v>
      </c>
      <c r="C124" t="s">
        <v>402</v>
      </c>
      <c r="D124" t="s">
        <v>425</v>
      </c>
      <c r="E124" t="s">
        <v>426</v>
      </c>
      <c r="F124" t="s">
        <v>75</v>
      </c>
      <c r="I124" t="str">
        <f t="shared" si="7"/>
        <v>{'shape':'ROUND',</v>
      </c>
      <c r="J124" t="str">
        <f t="shared" si="8"/>
        <v>'color':'F',</v>
      </c>
      <c r="K124" t="str">
        <f t="shared" si="9"/>
        <v>'purity':'IF',</v>
      </c>
      <c r="L124" t="str">
        <f t="shared" si="10"/>
        <v>'from':'0.04d',</v>
      </c>
      <c r="M124" t="str">
        <f t="shared" si="11"/>
        <v>'to':'0.07d',</v>
      </c>
      <c r="N124" t="str">
        <f t="shared" si="12"/>
        <v>'rap':'7.9d'},</v>
      </c>
      <c r="P124" t="str">
        <f t="shared" si="13"/>
        <v>{'shape':'ROUND','color':'F','purity':'IF','from':'0.04d','to':'0.07d','rap':'7.9d'},</v>
      </c>
    </row>
    <row r="125" spans="1:16" x14ac:dyDescent="0.25">
      <c r="A125" t="s">
        <v>29</v>
      </c>
      <c r="B125" t="s">
        <v>407</v>
      </c>
      <c r="C125" t="s">
        <v>402</v>
      </c>
      <c r="D125" t="s">
        <v>425</v>
      </c>
      <c r="E125" t="s">
        <v>426</v>
      </c>
      <c r="F125" t="s">
        <v>76</v>
      </c>
      <c r="I125" t="str">
        <f t="shared" si="7"/>
        <v>{'shape':'ROUND',</v>
      </c>
      <c r="J125" t="str">
        <f t="shared" si="8"/>
        <v>'color':'G',</v>
      </c>
      <c r="K125" t="str">
        <f t="shared" si="9"/>
        <v>'purity':'IF',</v>
      </c>
      <c r="L125" t="str">
        <f t="shared" si="10"/>
        <v>'from':'0.04d',</v>
      </c>
      <c r="M125" t="str">
        <f t="shared" si="11"/>
        <v>'to':'0.07d',</v>
      </c>
      <c r="N125" t="str">
        <f t="shared" si="12"/>
        <v>'rap':'7.0d'},</v>
      </c>
      <c r="P125" t="str">
        <f t="shared" si="13"/>
        <v>{'shape':'ROUND','color':'G','purity':'IF','from':'0.04d','to':'0.07d','rap':'7.0d'},</v>
      </c>
    </row>
    <row r="126" spans="1:16" x14ac:dyDescent="0.25">
      <c r="A126" t="s">
        <v>29</v>
      </c>
      <c r="B126" t="s">
        <v>408</v>
      </c>
      <c r="C126" t="s">
        <v>402</v>
      </c>
      <c r="D126" t="s">
        <v>425</v>
      </c>
      <c r="E126" t="s">
        <v>426</v>
      </c>
      <c r="F126" t="s">
        <v>76</v>
      </c>
      <c r="I126" t="str">
        <f t="shared" si="7"/>
        <v>{'shape':'ROUND',</v>
      </c>
      <c r="J126" t="str">
        <f t="shared" si="8"/>
        <v>'color':'H',</v>
      </c>
      <c r="K126" t="str">
        <f t="shared" si="9"/>
        <v>'purity':'IF',</v>
      </c>
      <c r="L126" t="str">
        <f t="shared" si="10"/>
        <v>'from':'0.04d',</v>
      </c>
      <c r="M126" t="str">
        <f t="shared" si="11"/>
        <v>'to':'0.07d',</v>
      </c>
      <c r="N126" t="str">
        <f t="shared" si="12"/>
        <v>'rap':'7.0d'},</v>
      </c>
      <c r="P126" t="str">
        <f t="shared" si="13"/>
        <v>{'shape':'ROUND','color':'H','purity':'IF','from':'0.04d','to':'0.07d','rap':'7.0d'},</v>
      </c>
    </row>
    <row r="127" spans="1:16" x14ac:dyDescent="0.25">
      <c r="A127" t="s">
        <v>29</v>
      </c>
      <c r="B127" t="s">
        <v>409</v>
      </c>
      <c r="C127" t="s">
        <v>402</v>
      </c>
      <c r="D127" t="s">
        <v>425</v>
      </c>
      <c r="E127" t="s">
        <v>426</v>
      </c>
      <c r="F127" t="s">
        <v>77</v>
      </c>
      <c r="I127" t="str">
        <f t="shared" si="7"/>
        <v>{'shape':'ROUND',</v>
      </c>
      <c r="J127" t="str">
        <f t="shared" si="8"/>
        <v>'color':'I',</v>
      </c>
      <c r="K127" t="str">
        <f t="shared" si="9"/>
        <v>'purity':'IF',</v>
      </c>
      <c r="L127" t="str">
        <f t="shared" si="10"/>
        <v>'from':'0.04d',</v>
      </c>
      <c r="M127" t="str">
        <f t="shared" si="11"/>
        <v>'to':'0.07d',</v>
      </c>
      <c r="N127" t="str">
        <f t="shared" si="12"/>
        <v>'rap':'5.9d'},</v>
      </c>
      <c r="P127" t="str">
        <f t="shared" si="13"/>
        <v>{'shape':'ROUND','color':'I','purity':'IF','from':'0.04d','to':'0.07d','rap':'5.9d'},</v>
      </c>
    </row>
    <row r="128" spans="1:16" x14ac:dyDescent="0.25">
      <c r="A128" t="s">
        <v>29</v>
      </c>
      <c r="B128" t="s">
        <v>410</v>
      </c>
      <c r="C128" t="s">
        <v>402</v>
      </c>
      <c r="D128" t="s">
        <v>425</v>
      </c>
      <c r="E128" t="s">
        <v>426</v>
      </c>
      <c r="F128" t="s">
        <v>77</v>
      </c>
      <c r="I128" t="str">
        <f t="shared" si="7"/>
        <v>{'shape':'ROUND',</v>
      </c>
      <c r="J128" t="str">
        <f t="shared" si="8"/>
        <v>'color':'J',</v>
      </c>
      <c r="K128" t="str">
        <f t="shared" si="9"/>
        <v>'purity':'IF',</v>
      </c>
      <c r="L128" t="str">
        <f t="shared" si="10"/>
        <v>'from':'0.04d',</v>
      </c>
      <c r="M128" t="str">
        <f t="shared" si="11"/>
        <v>'to':'0.07d',</v>
      </c>
      <c r="N128" t="str">
        <f t="shared" si="12"/>
        <v>'rap':'5.9d'},</v>
      </c>
      <c r="P128" t="str">
        <f t="shared" si="13"/>
        <v>{'shape':'ROUND','color':'J','purity':'IF','from':'0.04d','to':'0.07d','rap':'5.9d'},</v>
      </c>
    </row>
    <row r="129" spans="1:16" x14ac:dyDescent="0.25">
      <c r="A129" t="s">
        <v>29</v>
      </c>
      <c r="B129" t="s">
        <v>411</v>
      </c>
      <c r="C129" t="s">
        <v>402</v>
      </c>
      <c r="D129" t="s">
        <v>425</v>
      </c>
      <c r="E129" t="s">
        <v>426</v>
      </c>
      <c r="F129" t="s">
        <v>61</v>
      </c>
      <c r="I129" t="str">
        <f t="shared" si="7"/>
        <v>{'shape':'ROUND',</v>
      </c>
      <c r="J129" t="str">
        <f t="shared" si="8"/>
        <v>'color':'K',</v>
      </c>
      <c r="K129" t="str">
        <f t="shared" si="9"/>
        <v>'purity':'IF',</v>
      </c>
      <c r="L129" t="str">
        <f t="shared" si="10"/>
        <v>'from':'0.04d',</v>
      </c>
      <c r="M129" t="str">
        <f t="shared" si="11"/>
        <v>'to':'0.07d',</v>
      </c>
      <c r="N129" t="str">
        <f t="shared" si="12"/>
        <v>'rap':'4.2d'},</v>
      </c>
      <c r="P129" t="str">
        <f t="shared" si="13"/>
        <v>{'shape':'ROUND','color':'K','purity':'IF','from':'0.04d','to':'0.07d','rap':'4.2d'},</v>
      </c>
    </row>
    <row r="130" spans="1:16" x14ac:dyDescent="0.25">
      <c r="A130" t="s">
        <v>29</v>
      </c>
      <c r="B130" t="s">
        <v>412</v>
      </c>
      <c r="C130" t="s">
        <v>402</v>
      </c>
      <c r="D130" t="s">
        <v>425</v>
      </c>
      <c r="E130" t="s">
        <v>426</v>
      </c>
      <c r="F130" t="s">
        <v>61</v>
      </c>
      <c r="I130" t="str">
        <f t="shared" ref="I130:I193" si="14">_xlfn.CONCAT("{'shape':'",A130,"',")</f>
        <v>{'shape':'ROUND',</v>
      </c>
      <c r="J130" t="str">
        <f t="shared" ref="J130:J193" si="15">_xlfn.CONCAT("'color':'",B130,"',")</f>
        <v>'color':'L',</v>
      </c>
      <c r="K130" t="str">
        <f t="shared" ref="K130:K193" si="16">_xlfn.CONCAT("'purity':'",C130,"',")</f>
        <v>'purity':'IF',</v>
      </c>
      <c r="L130" t="str">
        <f t="shared" ref="L130:L193" si="17">_xlfn.CONCAT("'from':'",D130,"',")</f>
        <v>'from':'0.04d',</v>
      </c>
      <c r="M130" t="str">
        <f t="shared" ref="M130:M193" si="18">_xlfn.CONCAT("'to':'",E130,"',")</f>
        <v>'to':'0.07d',</v>
      </c>
      <c r="N130" t="str">
        <f t="shared" ref="N130:N193" si="19">_xlfn.CONCAT("'rap':'",F130,"'},")</f>
        <v>'rap':'4.2d'},</v>
      </c>
      <c r="P130" t="str">
        <f t="shared" ref="P130:P193" si="20">_xlfn.CONCAT(I130,J130,K130,L130,M130,N130,)</f>
        <v>{'shape':'ROUND','color':'L','purity':'IF','from':'0.04d','to':'0.07d','rap':'4.2d'},</v>
      </c>
    </row>
    <row r="131" spans="1:16" x14ac:dyDescent="0.25">
      <c r="A131" t="s">
        <v>29</v>
      </c>
      <c r="B131" t="s">
        <v>413</v>
      </c>
      <c r="C131" t="s">
        <v>402</v>
      </c>
      <c r="D131" t="s">
        <v>425</v>
      </c>
      <c r="E131" t="s">
        <v>426</v>
      </c>
      <c r="F131" t="s">
        <v>70</v>
      </c>
      <c r="I131" t="str">
        <f t="shared" si="14"/>
        <v>{'shape':'ROUND',</v>
      </c>
      <c r="J131" t="str">
        <f t="shared" si="15"/>
        <v>'color':'M',</v>
      </c>
      <c r="K131" t="str">
        <f t="shared" si="16"/>
        <v>'purity':'IF',</v>
      </c>
      <c r="L131" t="str">
        <f t="shared" si="17"/>
        <v>'from':'0.04d',</v>
      </c>
      <c r="M131" t="str">
        <f t="shared" si="18"/>
        <v>'to':'0.07d',</v>
      </c>
      <c r="N131" t="str">
        <f t="shared" si="19"/>
        <v>'rap':'3.0d'},</v>
      </c>
      <c r="P131" t="str">
        <f t="shared" si="20"/>
        <v>{'shape':'ROUND','color':'M','purity':'IF','from':'0.04d','to':'0.07d','rap':'3.0d'},</v>
      </c>
    </row>
    <row r="132" spans="1:16" x14ac:dyDescent="0.25">
      <c r="A132" t="s">
        <v>29</v>
      </c>
      <c r="B132" t="s">
        <v>414</v>
      </c>
      <c r="C132" t="s">
        <v>402</v>
      </c>
      <c r="D132" t="s">
        <v>425</v>
      </c>
      <c r="E132" t="s">
        <v>426</v>
      </c>
      <c r="F132" t="s">
        <v>70</v>
      </c>
      <c r="I132" t="str">
        <f t="shared" si="14"/>
        <v>{'shape':'ROUND',</v>
      </c>
      <c r="J132" t="str">
        <f t="shared" si="15"/>
        <v>'color':'N',</v>
      </c>
      <c r="K132" t="str">
        <f t="shared" si="16"/>
        <v>'purity':'IF',</v>
      </c>
      <c r="L132" t="str">
        <f t="shared" si="17"/>
        <v>'from':'0.04d',</v>
      </c>
      <c r="M132" t="str">
        <f t="shared" si="18"/>
        <v>'to':'0.07d',</v>
      </c>
      <c r="N132" t="str">
        <f t="shared" si="19"/>
        <v>'rap':'3.0d'},</v>
      </c>
      <c r="P132" t="str">
        <f t="shared" si="20"/>
        <v>{'shape':'ROUND','color':'N','purity':'IF','from':'0.04d','to':'0.07d','rap':'3.0d'},</v>
      </c>
    </row>
    <row r="133" spans="1:16" x14ac:dyDescent="0.25">
      <c r="A133" t="s">
        <v>29</v>
      </c>
      <c r="B133" t="s">
        <v>401</v>
      </c>
      <c r="C133" t="s">
        <v>415</v>
      </c>
      <c r="D133" t="s">
        <v>425</v>
      </c>
      <c r="E133" t="s">
        <v>426</v>
      </c>
      <c r="F133" t="s">
        <v>75</v>
      </c>
      <c r="I133" t="str">
        <f t="shared" si="14"/>
        <v>{'shape':'ROUND',</v>
      </c>
      <c r="J133" t="str">
        <f t="shared" si="15"/>
        <v>'color':'D',</v>
      </c>
      <c r="K133" t="str">
        <f t="shared" si="16"/>
        <v>'purity':'VVS1',</v>
      </c>
      <c r="L133" t="str">
        <f t="shared" si="17"/>
        <v>'from':'0.04d',</v>
      </c>
      <c r="M133" t="str">
        <f t="shared" si="18"/>
        <v>'to':'0.07d',</v>
      </c>
      <c r="N133" t="str">
        <f t="shared" si="19"/>
        <v>'rap':'7.9d'},</v>
      </c>
      <c r="P133" t="str">
        <f t="shared" si="20"/>
        <v>{'shape':'ROUND','color':'D','purity':'VVS1','from':'0.04d','to':'0.07d','rap':'7.9d'},</v>
      </c>
    </row>
    <row r="134" spans="1:16" x14ac:dyDescent="0.25">
      <c r="A134" t="s">
        <v>29</v>
      </c>
      <c r="B134" t="s">
        <v>405</v>
      </c>
      <c r="C134" t="s">
        <v>415</v>
      </c>
      <c r="D134" t="s">
        <v>425</v>
      </c>
      <c r="E134" t="s">
        <v>426</v>
      </c>
      <c r="F134" t="s">
        <v>75</v>
      </c>
      <c r="I134" t="str">
        <f t="shared" si="14"/>
        <v>{'shape':'ROUND',</v>
      </c>
      <c r="J134" t="str">
        <f t="shared" si="15"/>
        <v>'color':'E',</v>
      </c>
      <c r="K134" t="str">
        <f t="shared" si="16"/>
        <v>'purity':'VVS1',</v>
      </c>
      <c r="L134" t="str">
        <f t="shared" si="17"/>
        <v>'from':'0.04d',</v>
      </c>
      <c r="M134" t="str">
        <f t="shared" si="18"/>
        <v>'to':'0.07d',</v>
      </c>
      <c r="N134" t="str">
        <f t="shared" si="19"/>
        <v>'rap':'7.9d'},</v>
      </c>
      <c r="P134" t="str">
        <f t="shared" si="20"/>
        <v>{'shape':'ROUND','color':'E','purity':'VVS1','from':'0.04d','to':'0.07d','rap':'7.9d'},</v>
      </c>
    </row>
    <row r="135" spans="1:16" x14ac:dyDescent="0.25">
      <c r="A135" t="s">
        <v>29</v>
      </c>
      <c r="B135" t="s">
        <v>406</v>
      </c>
      <c r="C135" t="s">
        <v>415</v>
      </c>
      <c r="D135" t="s">
        <v>425</v>
      </c>
      <c r="E135" t="s">
        <v>426</v>
      </c>
      <c r="F135" t="s">
        <v>75</v>
      </c>
      <c r="I135" t="str">
        <f t="shared" si="14"/>
        <v>{'shape':'ROUND',</v>
      </c>
      <c r="J135" t="str">
        <f t="shared" si="15"/>
        <v>'color':'F',</v>
      </c>
      <c r="K135" t="str">
        <f t="shared" si="16"/>
        <v>'purity':'VVS1',</v>
      </c>
      <c r="L135" t="str">
        <f t="shared" si="17"/>
        <v>'from':'0.04d',</v>
      </c>
      <c r="M135" t="str">
        <f t="shared" si="18"/>
        <v>'to':'0.07d',</v>
      </c>
      <c r="N135" t="str">
        <f t="shared" si="19"/>
        <v>'rap':'7.9d'},</v>
      </c>
      <c r="P135" t="str">
        <f t="shared" si="20"/>
        <v>{'shape':'ROUND','color':'F','purity':'VVS1','from':'0.04d','to':'0.07d','rap':'7.9d'},</v>
      </c>
    </row>
    <row r="136" spans="1:16" x14ac:dyDescent="0.25">
      <c r="A136" t="s">
        <v>29</v>
      </c>
      <c r="B136" t="s">
        <v>407</v>
      </c>
      <c r="C136" t="s">
        <v>415</v>
      </c>
      <c r="D136" t="s">
        <v>425</v>
      </c>
      <c r="E136" t="s">
        <v>426</v>
      </c>
      <c r="F136" t="s">
        <v>76</v>
      </c>
      <c r="I136" t="str">
        <f t="shared" si="14"/>
        <v>{'shape':'ROUND',</v>
      </c>
      <c r="J136" t="str">
        <f t="shared" si="15"/>
        <v>'color':'G',</v>
      </c>
      <c r="K136" t="str">
        <f t="shared" si="16"/>
        <v>'purity':'VVS1',</v>
      </c>
      <c r="L136" t="str">
        <f t="shared" si="17"/>
        <v>'from':'0.04d',</v>
      </c>
      <c r="M136" t="str">
        <f t="shared" si="18"/>
        <v>'to':'0.07d',</v>
      </c>
      <c r="N136" t="str">
        <f t="shared" si="19"/>
        <v>'rap':'7.0d'},</v>
      </c>
      <c r="P136" t="str">
        <f t="shared" si="20"/>
        <v>{'shape':'ROUND','color':'G','purity':'VVS1','from':'0.04d','to':'0.07d','rap':'7.0d'},</v>
      </c>
    </row>
    <row r="137" spans="1:16" x14ac:dyDescent="0.25">
      <c r="A137" t="s">
        <v>29</v>
      </c>
      <c r="B137" t="s">
        <v>408</v>
      </c>
      <c r="C137" t="s">
        <v>415</v>
      </c>
      <c r="D137" t="s">
        <v>425</v>
      </c>
      <c r="E137" t="s">
        <v>426</v>
      </c>
      <c r="F137" t="s">
        <v>76</v>
      </c>
      <c r="I137" t="str">
        <f t="shared" si="14"/>
        <v>{'shape':'ROUND',</v>
      </c>
      <c r="J137" t="str">
        <f t="shared" si="15"/>
        <v>'color':'H',</v>
      </c>
      <c r="K137" t="str">
        <f t="shared" si="16"/>
        <v>'purity':'VVS1',</v>
      </c>
      <c r="L137" t="str">
        <f t="shared" si="17"/>
        <v>'from':'0.04d',</v>
      </c>
      <c r="M137" t="str">
        <f t="shared" si="18"/>
        <v>'to':'0.07d',</v>
      </c>
      <c r="N137" t="str">
        <f t="shared" si="19"/>
        <v>'rap':'7.0d'},</v>
      </c>
      <c r="P137" t="str">
        <f t="shared" si="20"/>
        <v>{'shape':'ROUND','color':'H','purity':'VVS1','from':'0.04d','to':'0.07d','rap':'7.0d'},</v>
      </c>
    </row>
    <row r="138" spans="1:16" x14ac:dyDescent="0.25">
      <c r="A138" t="s">
        <v>29</v>
      </c>
      <c r="B138" t="s">
        <v>409</v>
      </c>
      <c r="C138" t="s">
        <v>415</v>
      </c>
      <c r="D138" t="s">
        <v>425</v>
      </c>
      <c r="E138" t="s">
        <v>426</v>
      </c>
      <c r="F138" t="s">
        <v>77</v>
      </c>
      <c r="I138" t="str">
        <f t="shared" si="14"/>
        <v>{'shape':'ROUND',</v>
      </c>
      <c r="J138" t="str">
        <f t="shared" si="15"/>
        <v>'color':'I',</v>
      </c>
      <c r="K138" t="str">
        <f t="shared" si="16"/>
        <v>'purity':'VVS1',</v>
      </c>
      <c r="L138" t="str">
        <f t="shared" si="17"/>
        <v>'from':'0.04d',</v>
      </c>
      <c r="M138" t="str">
        <f t="shared" si="18"/>
        <v>'to':'0.07d',</v>
      </c>
      <c r="N138" t="str">
        <f t="shared" si="19"/>
        <v>'rap':'5.9d'},</v>
      </c>
      <c r="P138" t="str">
        <f t="shared" si="20"/>
        <v>{'shape':'ROUND','color':'I','purity':'VVS1','from':'0.04d','to':'0.07d','rap':'5.9d'},</v>
      </c>
    </row>
    <row r="139" spans="1:16" x14ac:dyDescent="0.25">
      <c r="A139" t="s">
        <v>29</v>
      </c>
      <c r="B139" t="s">
        <v>410</v>
      </c>
      <c r="C139" t="s">
        <v>415</v>
      </c>
      <c r="D139" t="s">
        <v>425</v>
      </c>
      <c r="E139" t="s">
        <v>426</v>
      </c>
      <c r="F139" t="s">
        <v>77</v>
      </c>
      <c r="I139" t="str">
        <f t="shared" si="14"/>
        <v>{'shape':'ROUND',</v>
      </c>
      <c r="J139" t="str">
        <f t="shared" si="15"/>
        <v>'color':'J',</v>
      </c>
      <c r="K139" t="str">
        <f t="shared" si="16"/>
        <v>'purity':'VVS1',</v>
      </c>
      <c r="L139" t="str">
        <f t="shared" si="17"/>
        <v>'from':'0.04d',</v>
      </c>
      <c r="M139" t="str">
        <f t="shared" si="18"/>
        <v>'to':'0.07d',</v>
      </c>
      <c r="N139" t="str">
        <f t="shared" si="19"/>
        <v>'rap':'5.9d'},</v>
      </c>
      <c r="P139" t="str">
        <f t="shared" si="20"/>
        <v>{'shape':'ROUND','color':'J','purity':'VVS1','from':'0.04d','to':'0.07d','rap':'5.9d'},</v>
      </c>
    </row>
    <row r="140" spans="1:16" x14ac:dyDescent="0.25">
      <c r="A140" t="s">
        <v>29</v>
      </c>
      <c r="B140" t="s">
        <v>411</v>
      </c>
      <c r="C140" t="s">
        <v>415</v>
      </c>
      <c r="D140" t="s">
        <v>425</v>
      </c>
      <c r="E140" t="s">
        <v>426</v>
      </c>
      <c r="F140" t="s">
        <v>61</v>
      </c>
      <c r="I140" t="str">
        <f t="shared" si="14"/>
        <v>{'shape':'ROUND',</v>
      </c>
      <c r="J140" t="str">
        <f t="shared" si="15"/>
        <v>'color':'K',</v>
      </c>
      <c r="K140" t="str">
        <f t="shared" si="16"/>
        <v>'purity':'VVS1',</v>
      </c>
      <c r="L140" t="str">
        <f t="shared" si="17"/>
        <v>'from':'0.04d',</v>
      </c>
      <c r="M140" t="str">
        <f t="shared" si="18"/>
        <v>'to':'0.07d',</v>
      </c>
      <c r="N140" t="str">
        <f t="shared" si="19"/>
        <v>'rap':'4.2d'},</v>
      </c>
      <c r="P140" t="str">
        <f t="shared" si="20"/>
        <v>{'shape':'ROUND','color':'K','purity':'VVS1','from':'0.04d','to':'0.07d','rap':'4.2d'},</v>
      </c>
    </row>
    <row r="141" spans="1:16" x14ac:dyDescent="0.25">
      <c r="A141" t="s">
        <v>29</v>
      </c>
      <c r="B141" t="s">
        <v>412</v>
      </c>
      <c r="C141" t="s">
        <v>415</v>
      </c>
      <c r="D141" t="s">
        <v>425</v>
      </c>
      <c r="E141" t="s">
        <v>426</v>
      </c>
      <c r="F141" t="s">
        <v>61</v>
      </c>
      <c r="I141" t="str">
        <f t="shared" si="14"/>
        <v>{'shape':'ROUND',</v>
      </c>
      <c r="J141" t="str">
        <f t="shared" si="15"/>
        <v>'color':'L',</v>
      </c>
      <c r="K141" t="str">
        <f t="shared" si="16"/>
        <v>'purity':'VVS1',</v>
      </c>
      <c r="L141" t="str">
        <f t="shared" si="17"/>
        <v>'from':'0.04d',</v>
      </c>
      <c r="M141" t="str">
        <f t="shared" si="18"/>
        <v>'to':'0.07d',</v>
      </c>
      <c r="N141" t="str">
        <f t="shared" si="19"/>
        <v>'rap':'4.2d'},</v>
      </c>
      <c r="P141" t="str">
        <f t="shared" si="20"/>
        <v>{'shape':'ROUND','color':'L','purity':'VVS1','from':'0.04d','to':'0.07d','rap':'4.2d'},</v>
      </c>
    </row>
    <row r="142" spans="1:16" x14ac:dyDescent="0.25">
      <c r="A142" t="s">
        <v>29</v>
      </c>
      <c r="B142" t="s">
        <v>413</v>
      </c>
      <c r="C142" t="s">
        <v>415</v>
      </c>
      <c r="D142" t="s">
        <v>425</v>
      </c>
      <c r="E142" t="s">
        <v>426</v>
      </c>
      <c r="F142" t="s">
        <v>70</v>
      </c>
      <c r="I142" t="str">
        <f t="shared" si="14"/>
        <v>{'shape':'ROUND',</v>
      </c>
      <c r="J142" t="str">
        <f t="shared" si="15"/>
        <v>'color':'M',</v>
      </c>
      <c r="K142" t="str">
        <f t="shared" si="16"/>
        <v>'purity':'VVS1',</v>
      </c>
      <c r="L142" t="str">
        <f t="shared" si="17"/>
        <v>'from':'0.04d',</v>
      </c>
      <c r="M142" t="str">
        <f t="shared" si="18"/>
        <v>'to':'0.07d',</v>
      </c>
      <c r="N142" t="str">
        <f t="shared" si="19"/>
        <v>'rap':'3.0d'},</v>
      </c>
      <c r="P142" t="str">
        <f t="shared" si="20"/>
        <v>{'shape':'ROUND','color':'M','purity':'VVS1','from':'0.04d','to':'0.07d','rap':'3.0d'},</v>
      </c>
    </row>
    <row r="143" spans="1:16" x14ac:dyDescent="0.25">
      <c r="A143" t="s">
        <v>29</v>
      </c>
      <c r="B143" t="s">
        <v>414</v>
      </c>
      <c r="C143" t="s">
        <v>415</v>
      </c>
      <c r="D143" t="s">
        <v>425</v>
      </c>
      <c r="E143" t="s">
        <v>426</v>
      </c>
      <c r="F143" t="s">
        <v>70</v>
      </c>
      <c r="I143" t="str">
        <f t="shared" si="14"/>
        <v>{'shape':'ROUND',</v>
      </c>
      <c r="J143" t="str">
        <f t="shared" si="15"/>
        <v>'color':'N',</v>
      </c>
      <c r="K143" t="str">
        <f t="shared" si="16"/>
        <v>'purity':'VVS1',</v>
      </c>
      <c r="L143" t="str">
        <f t="shared" si="17"/>
        <v>'from':'0.04d',</v>
      </c>
      <c r="M143" t="str">
        <f t="shared" si="18"/>
        <v>'to':'0.07d',</v>
      </c>
      <c r="N143" t="str">
        <f t="shared" si="19"/>
        <v>'rap':'3.0d'},</v>
      </c>
      <c r="P143" t="str">
        <f t="shared" si="20"/>
        <v>{'shape':'ROUND','color':'N','purity':'VVS1','from':'0.04d','to':'0.07d','rap':'3.0d'},</v>
      </c>
    </row>
    <row r="144" spans="1:16" x14ac:dyDescent="0.25">
      <c r="A144" t="s">
        <v>29</v>
      </c>
      <c r="B144" t="s">
        <v>401</v>
      </c>
      <c r="C144" t="s">
        <v>416</v>
      </c>
      <c r="D144" t="s">
        <v>425</v>
      </c>
      <c r="E144" t="s">
        <v>426</v>
      </c>
      <c r="F144" t="s">
        <v>75</v>
      </c>
      <c r="I144" t="str">
        <f t="shared" si="14"/>
        <v>{'shape':'ROUND',</v>
      </c>
      <c r="J144" t="str">
        <f t="shared" si="15"/>
        <v>'color':'D',</v>
      </c>
      <c r="K144" t="str">
        <f t="shared" si="16"/>
        <v>'purity':'VVS2',</v>
      </c>
      <c r="L144" t="str">
        <f t="shared" si="17"/>
        <v>'from':'0.04d',</v>
      </c>
      <c r="M144" t="str">
        <f t="shared" si="18"/>
        <v>'to':'0.07d',</v>
      </c>
      <c r="N144" t="str">
        <f t="shared" si="19"/>
        <v>'rap':'7.9d'},</v>
      </c>
      <c r="P144" t="str">
        <f t="shared" si="20"/>
        <v>{'shape':'ROUND','color':'D','purity':'VVS2','from':'0.04d','to':'0.07d','rap':'7.9d'},</v>
      </c>
    </row>
    <row r="145" spans="1:16" x14ac:dyDescent="0.25">
      <c r="A145" t="s">
        <v>29</v>
      </c>
      <c r="B145" t="s">
        <v>405</v>
      </c>
      <c r="C145" t="s">
        <v>416</v>
      </c>
      <c r="D145" t="s">
        <v>425</v>
      </c>
      <c r="E145" t="s">
        <v>426</v>
      </c>
      <c r="F145" t="s">
        <v>75</v>
      </c>
      <c r="I145" t="str">
        <f t="shared" si="14"/>
        <v>{'shape':'ROUND',</v>
      </c>
      <c r="J145" t="str">
        <f t="shared" si="15"/>
        <v>'color':'E',</v>
      </c>
      <c r="K145" t="str">
        <f t="shared" si="16"/>
        <v>'purity':'VVS2',</v>
      </c>
      <c r="L145" t="str">
        <f t="shared" si="17"/>
        <v>'from':'0.04d',</v>
      </c>
      <c r="M145" t="str">
        <f t="shared" si="18"/>
        <v>'to':'0.07d',</v>
      </c>
      <c r="N145" t="str">
        <f t="shared" si="19"/>
        <v>'rap':'7.9d'},</v>
      </c>
      <c r="P145" t="str">
        <f t="shared" si="20"/>
        <v>{'shape':'ROUND','color':'E','purity':'VVS2','from':'0.04d','to':'0.07d','rap':'7.9d'},</v>
      </c>
    </row>
    <row r="146" spans="1:16" x14ac:dyDescent="0.25">
      <c r="A146" t="s">
        <v>29</v>
      </c>
      <c r="B146" t="s">
        <v>406</v>
      </c>
      <c r="C146" t="s">
        <v>416</v>
      </c>
      <c r="D146" t="s">
        <v>425</v>
      </c>
      <c r="E146" t="s">
        <v>426</v>
      </c>
      <c r="F146" t="s">
        <v>75</v>
      </c>
      <c r="I146" t="str">
        <f t="shared" si="14"/>
        <v>{'shape':'ROUND',</v>
      </c>
      <c r="J146" t="str">
        <f t="shared" si="15"/>
        <v>'color':'F',</v>
      </c>
      <c r="K146" t="str">
        <f t="shared" si="16"/>
        <v>'purity':'VVS2',</v>
      </c>
      <c r="L146" t="str">
        <f t="shared" si="17"/>
        <v>'from':'0.04d',</v>
      </c>
      <c r="M146" t="str">
        <f t="shared" si="18"/>
        <v>'to':'0.07d',</v>
      </c>
      <c r="N146" t="str">
        <f t="shared" si="19"/>
        <v>'rap':'7.9d'},</v>
      </c>
      <c r="P146" t="str">
        <f t="shared" si="20"/>
        <v>{'shape':'ROUND','color':'F','purity':'VVS2','from':'0.04d','to':'0.07d','rap':'7.9d'},</v>
      </c>
    </row>
    <row r="147" spans="1:16" x14ac:dyDescent="0.25">
      <c r="A147" t="s">
        <v>29</v>
      </c>
      <c r="B147" t="s">
        <v>407</v>
      </c>
      <c r="C147" t="s">
        <v>416</v>
      </c>
      <c r="D147" t="s">
        <v>425</v>
      </c>
      <c r="E147" t="s">
        <v>426</v>
      </c>
      <c r="F147" t="s">
        <v>76</v>
      </c>
      <c r="I147" t="str">
        <f t="shared" si="14"/>
        <v>{'shape':'ROUND',</v>
      </c>
      <c r="J147" t="str">
        <f t="shared" si="15"/>
        <v>'color':'G',</v>
      </c>
      <c r="K147" t="str">
        <f t="shared" si="16"/>
        <v>'purity':'VVS2',</v>
      </c>
      <c r="L147" t="str">
        <f t="shared" si="17"/>
        <v>'from':'0.04d',</v>
      </c>
      <c r="M147" t="str">
        <f t="shared" si="18"/>
        <v>'to':'0.07d',</v>
      </c>
      <c r="N147" t="str">
        <f t="shared" si="19"/>
        <v>'rap':'7.0d'},</v>
      </c>
      <c r="P147" t="str">
        <f t="shared" si="20"/>
        <v>{'shape':'ROUND','color':'G','purity':'VVS2','from':'0.04d','to':'0.07d','rap':'7.0d'},</v>
      </c>
    </row>
    <row r="148" spans="1:16" x14ac:dyDescent="0.25">
      <c r="A148" t="s">
        <v>29</v>
      </c>
      <c r="B148" t="s">
        <v>408</v>
      </c>
      <c r="C148" t="s">
        <v>416</v>
      </c>
      <c r="D148" t="s">
        <v>425</v>
      </c>
      <c r="E148" t="s">
        <v>426</v>
      </c>
      <c r="F148" t="s">
        <v>76</v>
      </c>
      <c r="I148" t="str">
        <f t="shared" si="14"/>
        <v>{'shape':'ROUND',</v>
      </c>
      <c r="J148" t="str">
        <f t="shared" si="15"/>
        <v>'color':'H',</v>
      </c>
      <c r="K148" t="str">
        <f t="shared" si="16"/>
        <v>'purity':'VVS2',</v>
      </c>
      <c r="L148" t="str">
        <f t="shared" si="17"/>
        <v>'from':'0.04d',</v>
      </c>
      <c r="M148" t="str">
        <f t="shared" si="18"/>
        <v>'to':'0.07d',</v>
      </c>
      <c r="N148" t="str">
        <f t="shared" si="19"/>
        <v>'rap':'7.0d'},</v>
      </c>
      <c r="P148" t="str">
        <f t="shared" si="20"/>
        <v>{'shape':'ROUND','color':'H','purity':'VVS2','from':'0.04d','to':'0.07d','rap':'7.0d'},</v>
      </c>
    </row>
    <row r="149" spans="1:16" x14ac:dyDescent="0.25">
      <c r="A149" t="s">
        <v>29</v>
      </c>
      <c r="B149" t="s">
        <v>409</v>
      </c>
      <c r="C149" t="s">
        <v>416</v>
      </c>
      <c r="D149" t="s">
        <v>425</v>
      </c>
      <c r="E149" t="s">
        <v>426</v>
      </c>
      <c r="F149" t="s">
        <v>77</v>
      </c>
      <c r="I149" t="str">
        <f t="shared" si="14"/>
        <v>{'shape':'ROUND',</v>
      </c>
      <c r="J149" t="str">
        <f t="shared" si="15"/>
        <v>'color':'I',</v>
      </c>
      <c r="K149" t="str">
        <f t="shared" si="16"/>
        <v>'purity':'VVS2',</v>
      </c>
      <c r="L149" t="str">
        <f t="shared" si="17"/>
        <v>'from':'0.04d',</v>
      </c>
      <c r="M149" t="str">
        <f t="shared" si="18"/>
        <v>'to':'0.07d',</v>
      </c>
      <c r="N149" t="str">
        <f t="shared" si="19"/>
        <v>'rap':'5.9d'},</v>
      </c>
      <c r="P149" t="str">
        <f t="shared" si="20"/>
        <v>{'shape':'ROUND','color':'I','purity':'VVS2','from':'0.04d','to':'0.07d','rap':'5.9d'},</v>
      </c>
    </row>
    <row r="150" spans="1:16" x14ac:dyDescent="0.25">
      <c r="A150" t="s">
        <v>29</v>
      </c>
      <c r="B150" t="s">
        <v>410</v>
      </c>
      <c r="C150" t="s">
        <v>416</v>
      </c>
      <c r="D150" t="s">
        <v>425</v>
      </c>
      <c r="E150" t="s">
        <v>426</v>
      </c>
      <c r="F150" t="s">
        <v>77</v>
      </c>
      <c r="I150" t="str">
        <f t="shared" si="14"/>
        <v>{'shape':'ROUND',</v>
      </c>
      <c r="J150" t="str">
        <f t="shared" si="15"/>
        <v>'color':'J',</v>
      </c>
      <c r="K150" t="str">
        <f t="shared" si="16"/>
        <v>'purity':'VVS2',</v>
      </c>
      <c r="L150" t="str">
        <f t="shared" si="17"/>
        <v>'from':'0.04d',</v>
      </c>
      <c r="M150" t="str">
        <f t="shared" si="18"/>
        <v>'to':'0.07d',</v>
      </c>
      <c r="N150" t="str">
        <f t="shared" si="19"/>
        <v>'rap':'5.9d'},</v>
      </c>
      <c r="P150" t="str">
        <f t="shared" si="20"/>
        <v>{'shape':'ROUND','color':'J','purity':'VVS2','from':'0.04d','to':'0.07d','rap':'5.9d'},</v>
      </c>
    </row>
    <row r="151" spans="1:16" x14ac:dyDescent="0.25">
      <c r="A151" t="s">
        <v>29</v>
      </c>
      <c r="B151" t="s">
        <v>411</v>
      </c>
      <c r="C151" t="s">
        <v>416</v>
      </c>
      <c r="D151" t="s">
        <v>425</v>
      </c>
      <c r="E151" t="s">
        <v>426</v>
      </c>
      <c r="F151" t="s">
        <v>61</v>
      </c>
      <c r="I151" t="str">
        <f t="shared" si="14"/>
        <v>{'shape':'ROUND',</v>
      </c>
      <c r="J151" t="str">
        <f t="shared" si="15"/>
        <v>'color':'K',</v>
      </c>
      <c r="K151" t="str">
        <f t="shared" si="16"/>
        <v>'purity':'VVS2',</v>
      </c>
      <c r="L151" t="str">
        <f t="shared" si="17"/>
        <v>'from':'0.04d',</v>
      </c>
      <c r="M151" t="str">
        <f t="shared" si="18"/>
        <v>'to':'0.07d',</v>
      </c>
      <c r="N151" t="str">
        <f t="shared" si="19"/>
        <v>'rap':'4.2d'},</v>
      </c>
      <c r="P151" t="str">
        <f t="shared" si="20"/>
        <v>{'shape':'ROUND','color':'K','purity':'VVS2','from':'0.04d','to':'0.07d','rap':'4.2d'},</v>
      </c>
    </row>
    <row r="152" spans="1:16" x14ac:dyDescent="0.25">
      <c r="A152" t="s">
        <v>29</v>
      </c>
      <c r="B152" t="s">
        <v>412</v>
      </c>
      <c r="C152" t="s">
        <v>416</v>
      </c>
      <c r="D152" t="s">
        <v>425</v>
      </c>
      <c r="E152" t="s">
        <v>426</v>
      </c>
      <c r="F152" t="s">
        <v>61</v>
      </c>
      <c r="I152" t="str">
        <f t="shared" si="14"/>
        <v>{'shape':'ROUND',</v>
      </c>
      <c r="J152" t="str">
        <f t="shared" si="15"/>
        <v>'color':'L',</v>
      </c>
      <c r="K152" t="str">
        <f t="shared" si="16"/>
        <v>'purity':'VVS2',</v>
      </c>
      <c r="L152" t="str">
        <f t="shared" si="17"/>
        <v>'from':'0.04d',</v>
      </c>
      <c r="M152" t="str">
        <f t="shared" si="18"/>
        <v>'to':'0.07d',</v>
      </c>
      <c r="N152" t="str">
        <f t="shared" si="19"/>
        <v>'rap':'4.2d'},</v>
      </c>
      <c r="P152" t="str">
        <f t="shared" si="20"/>
        <v>{'shape':'ROUND','color':'L','purity':'VVS2','from':'0.04d','to':'0.07d','rap':'4.2d'},</v>
      </c>
    </row>
    <row r="153" spans="1:16" x14ac:dyDescent="0.25">
      <c r="A153" t="s">
        <v>29</v>
      </c>
      <c r="B153" t="s">
        <v>413</v>
      </c>
      <c r="C153" t="s">
        <v>416</v>
      </c>
      <c r="D153" t="s">
        <v>425</v>
      </c>
      <c r="E153" t="s">
        <v>426</v>
      </c>
      <c r="F153" t="s">
        <v>70</v>
      </c>
      <c r="I153" t="str">
        <f t="shared" si="14"/>
        <v>{'shape':'ROUND',</v>
      </c>
      <c r="J153" t="str">
        <f t="shared" si="15"/>
        <v>'color':'M',</v>
      </c>
      <c r="K153" t="str">
        <f t="shared" si="16"/>
        <v>'purity':'VVS2',</v>
      </c>
      <c r="L153" t="str">
        <f t="shared" si="17"/>
        <v>'from':'0.04d',</v>
      </c>
      <c r="M153" t="str">
        <f t="shared" si="18"/>
        <v>'to':'0.07d',</v>
      </c>
      <c r="N153" t="str">
        <f t="shared" si="19"/>
        <v>'rap':'3.0d'},</v>
      </c>
      <c r="P153" t="str">
        <f t="shared" si="20"/>
        <v>{'shape':'ROUND','color':'M','purity':'VVS2','from':'0.04d','to':'0.07d','rap':'3.0d'},</v>
      </c>
    </row>
    <row r="154" spans="1:16" x14ac:dyDescent="0.25">
      <c r="A154" t="s">
        <v>29</v>
      </c>
      <c r="B154" t="s">
        <v>414</v>
      </c>
      <c r="C154" t="s">
        <v>416</v>
      </c>
      <c r="D154" t="s">
        <v>425</v>
      </c>
      <c r="E154" t="s">
        <v>426</v>
      </c>
      <c r="F154" t="s">
        <v>70</v>
      </c>
      <c r="I154" t="str">
        <f t="shared" si="14"/>
        <v>{'shape':'ROUND',</v>
      </c>
      <c r="J154" t="str">
        <f t="shared" si="15"/>
        <v>'color':'N',</v>
      </c>
      <c r="K154" t="str">
        <f t="shared" si="16"/>
        <v>'purity':'VVS2',</v>
      </c>
      <c r="L154" t="str">
        <f t="shared" si="17"/>
        <v>'from':'0.04d',</v>
      </c>
      <c r="M154" t="str">
        <f t="shared" si="18"/>
        <v>'to':'0.07d',</v>
      </c>
      <c r="N154" t="str">
        <f t="shared" si="19"/>
        <v>'rap':'3.0d'},</v>
      </c>
      <c r="P154" t="str">
        <f t="shared" si="20"/>
        <v>{'shape':'ROUND','color':'N','purity':'VVS2','from':'0.04d','to':'0.07d','rap':'3.0d'},</v>
      </c>
    </row>
    <row r="155" spans="1:16" x14ac:dyDescent="0.25">
      <c r="A155" t="s">
        <v>29</v>
      </c>
      <c r="B155" t="s">
        <v>401</v>
      </c>
      <c r="C155" t="s">
        <v>417</v>
      </c>
      <c r="D155" t="s">
        <v>425</v>
      </c>
      <c r="E155" t="s">
        <v>426</v>
      </c>
      <c r="F155" t="s">
        <v>78</v>
      </c>
      <c r="I155" t="str">
        <f t="shared" si="14"/>
        <v>{'shape':'ROUND',</v>
      </c>
      <c r="J155" t="str">
        <f t="shared" si="15"/>
        <v>'color':'D',</v>
      </c>
      <c r="K155" t="str">
        <f t="shared" si="16"/>
        <v>'purity':'VS1',</v>
      </c>
      <c r="L155" t="str">
        <f t="shared" si="17"/>
        <v>'from':'0.04d',</v>
      </c>
      <c r="M155" t="str">
        <f t="shared" si="18"/>
        <v>'to':'0.07d',</v>
      </c>
      <c r="N155" t="str">
        <f t="shared" si="19"/>
        <v>'rap':'7.5d'},</v>
      </c>
      <c r="P155" t="str">
        <f t="shared" si="20"/>
        <v>{'shape':'ROUND','color':'D','purity':'VS1','from':'0.04d','to':'0.07d','rap':'7.5d'},</v>
      </c>
    </row>
    <row r="156" spans="1:16" x14ac:dyDescent="0.25">
      <c r="A156" t="s">
        <v>29</v>
      </c>
      <c r="B156" t="s">
        <v>405</v>
      </c>
      <c r="C156" t="s">
        <v>417</v>
      </c>
      <c r="D156" t="s">
        <v>425</v>
      </c>
      <c r="E156" t="s">
        <v>426</v>
      </c>
      <c r="F156" t="s">
        <v>78</v>
      </c>
      <c r="I156" t="str">
        <f t="shared" si="14"/>
        <v>{'shape':'ROUND',</v>
      </c>
      <c r="J156" t="str">
        <f t="shared" si="15"/>
        <v>'color':'E',</v>
      </c>
      <c r="K156" t="str">
        <f t="shared" si="16"/>
        <v>'purity':'VS1',</v>
      </c>
      <c r="L156" t="str">
        <f t="shared" si="17"/>
        <v>'from':'0.04d',</v>
      </c>
      <c r="M156" t="str">
        <f t="shared" si="18"/>
        <v>'to':'0.07d',</v>
      </c>
      <c r="N156" t="str">
        <f t="shared" si="19"/>
        <v>'rap':'7.5d'},</v>
      </c>
      <c r="P156" t="str">
        <f t="shared" si="20"/>
        <v>{'shape':'ROUND','color':'E','purity':'VS1','from':'0.04d','to':'0.07d','rap':'7.5d'},</v>
      </c>
    </row>
    <row r="157" spans="1:16" x14ac:dyDescent="0.25">
      <c r="A157" t="s">
        <v>29</v>
      </c>
      <c r="B157" t="s">
        <v>406</v>
      </c>
      <c r="C157" t="s">
        <v>417</v>
      </c>
      <c r="D157" t="s">
        <v>425</v>
      </c>
      <c r="E157" t="s">
        <v>426</v>
      </c>
      <c r="F157" t="s">
        <v>78</v>
      </c>
      <c r="I157" t="str">
        <f t="shared" si="14"/>
        <v>{'shape':'ROUND',</v>
      </c>
      <c r="J157" t="str">
        <f t="shared" si="15"/>
        <v>'color':'F',</v>
      </c>
      <c r="K157" t="str">
        <f t="shared" si="16"/>
        <v>'purity':'VS1',</v>
      </c>
      <c r="L157" t="str">
        <f t="shared" si="17"/>
        <v>'from':'0.04d',</v>
      </c>
      <c r="M157" t="str">
        <f t="shared" si="18"/>
        <v>'to':'0.07d',</v>
      </c>
      <c r="N157" t="str">
        <f t="shared" si="19"/>
        <v>'rap':'7.5d'},</v>
      </c>
      <c r="P157" t="str">
        <f t="shared" si="20"/>
        <v>{'shape':'ROUND','color':'F','purity':'VS1','from':'0.04d','to':'0.07d','rap':'7.5d'},</v>
      </c>
    </row>
    <row r="158" spans="1:16" x14ac:dyDescent="0.25">
      <c r="A158" t="s">
        <v>29</v>
      </c>
      <c r="B158" t="s">
        <v>407</v>
      </c>
      <c r="C158" t="s">
        <v>417</v>
      </c>
      <c r="D158" t="s">
        <v>425</v>
      </c>
      <c r="E158" t="s">
        <v>426</v>
      </c>
      <c r="F158" t="s">
        <v>45</v>
      </c>
      <c r="I158" t="str">
        <f t="shared" si="14"/>
        <v>{'shape':'ROUND',</v>
      </c>
      <c r="J158" t="str">
        <f t="shared" si="15"/>
        <v>'color':'G',</v>
      </c>
      <c r="K158" t="str">
        <f t="shared" si="16"/>
        <v>'purity':'VS1',</v>
      </c>
      <c r="L158" t="str">
        <f t="shared" si="17"/>
        <v>'from':'0.04d',</v>
      </c>
      <c r="M158" t="str">
        <f t="shared" si="18"/>
        <v>'to':'0.07d',</v>
      </c>
      <c r="N158" t="str">
        <f t="shared" si="19"/>
        <v>'rap':'6.5d'},</v>
      </c>
      <c r="P158" t="str">
        <f t="shared" si="20"/>
        <v>{'shape':'ROUND','color':'G','purity':'VS1','from':'0.04d','to':'0.07d','rap':'6.5d'},</v>
      </c>
    </row>
    <row r="159" spans="1:16" x14ac:dyDescent="0.25">
      <c r="A159" t="s">
        <v>29</v>
      </c>
      <c r="B159" t="s">
        <v>408</v>
      </c>
      <c r="C159" t="s">
        <v>417</v>
      </c>
      <c r="D159" t="s">
        <v>425</v>
      </c>
      <c r="E159" t="s">
        <v>426</v>
      </c>
      <c r="F159" t="s">
        <v>45</v>
      </c>
      <c r="I159" t="str">
        <f t="shared" si="14"/>
        <v>{'shape':'ROUND',</v>
      </c>
      <c r="J159" t="str">
        <f t="shared" si="15"/>
        <v>'color':'H',</v>
      </c>
      <c r="K159" t="str">
        <f t="shared" si="16"/>
        <v>'purity':'VS1',</v>
      </c>
      <c r="L159" t="str">
        <f t="shared" si="17"/>
        <v>'from':'0.04d',</v>
      </c>
      <c r="M159" t="str">
        <f t="shared" si="18"/>
        <v>'to':'0.07d',</v>
      </c>
      <c r="N159" t="str">
        <f t="shared" si="19"/>
        <v>'rap':'6.5d'},</v>
      </c>
      <c r="P159" t="str">
        <f t="shared" si="20"/>
        <v>{'shape':'ROUND','color':'H','purity':'VS1','from':'0.04d','to':'0.07d','rap':'6.5d'},</v>
      </c>
    </row>
    <row r="160" spans="1:16" x14ac:dyDescent="0.25">
      <c r="A160" t="s">
        <v>29</v>
      </c>
      <c r="B160" t="s">
        <v>409</v>
      </c>
      <c r="C160" t="s">
        <v>417</v>
      </c>
      <c r="D160" t="s">
        <v>425</v>
      </c>
      <c r="E160" t="s">
        <v>426</v>
      </c>
      <c r="F160" t="s">
        <v>79</v>
      </c>
      <c r="I160" t="str">
        <f t="shared" si="14"/>
        <v>{'shape':'ROUND',</v>
      </c>
      <c r="J160" t="str">
        <f t="shared" si="15"/>
        <v>'color':'I',</v>
      </c>
      <c r="K160" t="str">
        <f t="shared" si="16"/>
        <v>'purity':'VS1',</v>
      </c>
      <c r="L160" t="str">
        <f t="shared" si="17"/>
        <v>'from':'0.04d',</v>
      </c>
      <c r="M160" t="str">
        <f t="shared" si="18"/>
        <v>'to':'0.07d',</v>
      </c>
      <c r="N160" t="str">
        <f t="shared" si="19"/>
        <v>'rap':'5.5d'},</v>
      </c>
      <c r="P160" t="str">
        <f t="shared" si="20"/>
        <v>{'shape':'ROUND','color':'I','purity':'VS1','from':'0.04d','to':'0.07d','rap':'5.5d'},</v>
      </c>
    </row>
    <row r="161" spans="1:16" x14ac:dyDescent="0.25">
      <c r="A161" t="s">
        <v>29</v>
      </c>
      <c r="B161" t="s">
        <v>410</v>
      </c>
      <c r="C161" t="s">
        <v>417</v>
      </c>
      <c r="D161" t="s">
        <v>425</v>
      </c>
      <c r="E161" t="s">
        <v>426</v>
      </c>
      <c r="F161" t="s">
        <v>79</v>
      </c>
      <c r="I161" t="str">
        <f t="shared" si="14"/>
        <v>{'shape':'ROUND',</v>
      </c>
      <c r="J161" t="str">
        <f t="shared" si="15"/>
        <v>'color':'J',</v>
      </c>
      <c r="K161" t="str">
        <f t="shared" si="16"/>
        <v>'purity':'VS1',</v>
      </c>
      <c r="L161" t="str">
        <f t="shared" si="17"/>
        <v>'from':'0.04d',</v>
      </c>
      <c r="M161" t="str">
        <f t="shared" si="18"/>
        <v>'to':'0.07d',</v>
      </c>
      <c r="N161" t="str">
        <f t="shared" si="19"/>
        <v>'rap':'5.5d'},</v>
      </c>
      <c r="P161" t="str">
        <f t="shared" si="20"/>
        <v>{'shape':'ROUND','color':'J','purity':'VS1','from':'0.04d','to':'0.07d','rap':'5.5d'},</v>
      </c>
    </row>
    <row r="162" spans="1:16" x14ac:dyDescent="0.25">
      <c r="A162" t="s">
        <v>29</v>
      </c>
      <c r="B162" t="s">
        <v>411</v>
      </c>
      <c r="C162" t="s">
        <v>417</v>
      </c>
      <c r="D162" t="s">
        <v>425</v>
      </c>
      <c r="E162" t="s">
        <v>426</v>
      </c>
      <c r="F162" t="s">
        <v>80</v>
      </c>
      <c r="I162" t="str">
        <f t="shared" si="14"/>
        <v>{'shape':'ROUND',</v>
      </c>
      <c r="J162" t="str">
        <f t="shared" si="15"/>
        <v>'color':'K',</v>
      </c>
      <c r="K162" t="str">
        <f t="shared" si="16"/>
        <v>'purity':'VS1',</v>
      </c>
      <c r="L162" t="str">
        <f t="shared" si="17"/>
        <v>'from':'0.04d',</v>
      </c>
      <c r="M162" t="str">
        <f t="shared" si="18"/>
        <v>'to':'0.07d',</v>
      </c>
      <c r="N162" t="str">
        <f t="shared" si="19"/>
        <v>'rap':'3.8d'},</v>
      </c>
      <c r="P162" t="str">
        <f t="shared" si="20"/>
        <v>{'shape':'ROUND','color':'K','purity':'VS1','from':'0.04d','to':'0.07d','rap':'3.8d'},</v>
      </c>
    </row>
    <row r="163" spans="1:16" x14ac:dyDescent="0.25">
      <c r="A163" t="s">
        <v>29</v>
      </c>
      <c r="B163" t="s">
        <v>412</v>
      </c>
      <c r="C163" t="s">
        <v>417</v>
      </c>
      <c r="D163" t="s">
        <v>425</v>
      </c>
      <c r="E163" t="s">
        <v>426</v>
      </c>
      <c r="F163" t="s">
        <v>80</v>
      </c>
      <c r="I163" t="str">
        <f t="shared" si="14"/>
        <v>{'shape':'ROUND',</v>
      </c>
      <c r="J163" t="str">
        <f t="shared" si="15"/>
        <v>'color':'L',</v>
      </c>
      <c r="K163" t="str">
        <f t="shared" si="16"/>
        <v>'purity':'VS1',</v>
      </c>
      <c r="L163" t="str">
        <f t="shared" si="17"/>
        <v>'from':'0.04d',</v>
      </c>
      <c r="M163" t="str">
        <f t="shared" si="18"/>
        <v>'to':'0.07d',</v>
      </c>
      <c r="N163" t="str">
        <f t="shared" si="19"/>
        <v>'rap':'3.8d'},</v>
      </c>
      <c r="P163" t="str">
        <f t="shared" si="20"/>
        <v>{'shape':'ROUND','color':'L','purity':'VS1','from':'0.04d','to':'0.07d','rap':'3.8d'},</v>
      </c>
    </row>
    <row r="164" spans="1:16" x14ac:dyDescent="0.25">
      <c r="A164" t="s">
        <v>29</v>
      </c>
      <c r="B164" t="s">
        <v>413</v>
      </c>
      <c r="C164" t="s">
        <v>417</v>
      </c>
      <c r="D164" t="s">
        <v>425</v>
      </c>
      <c r="E164" t="s">
        <v>426</v>
      </c>
      <c r="F164" t="s">
        <v>66</v>
      </c>
      <c r="I164" t="str">
        <f t="shared" si="14"/>
        <v>{'shape':'ROUND',</v>
      </c>
      <c r="J164" t="str">
        <f t="shared" si="15"/>
        <v>'color':'M',</v>
      </c>
      <c r="K164" t="str">
        <f t="shared" si="16"/>
        <v>'purity':'VS1',</v>
      </c>
      <c r="L164" t="str">
        <f t="shared" si="17"/>
        <v>'from':'0.04d',</v>
      </c>
      <c r="M164" t="str">
        <f t="shared" si="18"/>
        <v>'to':'0.07d',</v>
      </c>
      <c r="N164" t="str">
        <f t="shared" si="19"/>
        <v>'rap':'2.6d'},</v>
      </c>
      <c r="P164" t="str">
        <f t="shared" si="20"/>
        <v>{'shape':'ROUND','color':'M','purity':'VS1','from':'0.04d','to':'0.07d','rap':'2.6d'},</v>
      </c>
    </row>
    <row r="165" spans="1:16" x14ac:dyDescent="0.25">
      <c r="A165" t="s">
        <v>29</v>
      </c>
      <c r="B165" t="s">
        <v>414</v>
      </c>
      <c r="C165" t="s">
        <v>417</v>
      </c>
      <c r="D165" t="s">
        <v>425</v>
      </c>
      <c r="E165" t="s">
        <v>426</v>
      </c>
      <c r="F165" t="s">
        <v>66</v>
      </c>
      <c r="I165" t="str">
        <f t="shared" si="14"/>
        <v>{'shape':'ROUND',</v>
      </c>
      <c r="J165" t="str">
        <f t="shared" si="15"/>
        <v>'color':'N',</v>
      </c>
      <c r="K165" t="str">
        <f t="shared" si="16"/>
        <v>'purity':'VS1',</v>
      </c>
      <c r="L165" t="str">
        <f t="shared" si="17"/>
        <v>'from':'0.04d',</v>
      </c>
      <c r="M165" t="str">
        <f t="shared" si="18"/>
        <v>'to':'0.07d',</v>
      </c>
      <c r="N165" t="str">
        <f t="shared" si="19"/>
        <v>'rap':'2.6d'},</v>
      </c>
      <c r="P165" t="str">
        <f t="shared" si="20"/>
        <v>{'shape':'ROUND','color':'N','purity':'VS1','from':'0.04d','to':'0.07d','rap':'2.6d'},</v>
      </c>
    </row>
    <row r="166" spans="1:16" x14ac:dyDescent="0.25">
      <c r="A166" t="s">
        <v>29</v>
      </c>
      <c r="B166" t="s">
        <v>401</v>
      </c>
      <c r="C166" t="s">
        <v>418</v>
      </c>
      <c r="D166" t="s">
        <v>425</v>
      </c>
      <c r="E166" t="s">
        <v>426</v>
      </c>
      <c r="F166" t="s">
        <v>78</v>
      </c>
      <c r="I166" t="str">
        <f t="shared" si="14"/>
        <v>{'shape':'ROUND',</v>
      </c>
      <c r="J166" t="str">
        <f t="shared" si="15"/>
        <v>'color':'D',</v>
      </c>
      <c r="K166" t="str">
        <f t="shared" si="16"/>
        <v>'purity':'VS2',</v>
      </c>
      <c r="L166" t="str">
        <f t="shared" si="17"/>
        <v>'from':'0.04d',</v>
      </c>
      <c r="M166" t="str">
        <f t="shared" si="18"/>
        <v>'to':'0.07d',</v>
      </c>
      <c r="N166" t="str">
        <f t="shared" si="19"/>
        <v>'rap':'7.5d'},</v>
      </c>
      <c r="P166" t="str">
        <f t="shared" si="20"/>
        <v>{'shape':'ROUND','color':'D','purity':'VS2','from':'0.04d','to':'0.07d','rap':'7.5d'},</v>
      </c>
    </row>
    <row r="167" spans="1:16" x14ac:dyDescent="0.25">
      <c r="A167" t="s">
        <v>29</v>
      </c>
      <c r="B167" t="s">
        <v>405</v>
      </c>
      <c r="C167" t="s">
        <v>418</v>
      </c>
      <c r="D167" t="s">
        <v>425</v>
      </c>
      <c r="E167" t="s">
        <v>426</v>
      </c>
      <c r="F167" t="s">
        <v>78</v>
      </c>
      <c r="I167" t="str">
        <f t="shared" si="14"/>
        <v>{'shape':'ROUND',</v>
      </c>
      <c r="J167" t="str">
        <f t="shared" si="15"/>
        <v>'color':'E',</v>
      </c>
      <c r="K167" t="str">
        <f t="shared" si="16"/>
        <v>'purity':'VS2',</v>
      </c>
      <c r="L167" t="str">
        <f t="shared" si="17"/>
        <v>'from':'0.04d',</v>
      </c>
      <c r="M167" t="str">
        <f t="shared" si="18"/>
        <v>'to':'0.07d',</v>
      </c>
      <c r="N167" t="str">
        <f t="shared" si="19"/>
        <v>'rap':'7.5d'},</v>
      </c>
      <c r="P167" t="str">
        <f t="shared" si="20"/>
        <v>{'shape':'ROUND','color':'E','purity':'VS2','from':'0.04d','to':'0.07d','rap':'7.5d'},</v>
      </c>
    </row>
    <row r="168" spans="1:16" x14ac:dyDescent="0.25">
      <c r="A168" t="s">
        <v>29</v>
      </c>
      <c r="B168" t="s">
        <v>406</v>
      </c>
      <c r="C168" t="s">
        <v>418</v>
      </c>
      <c r="D168" t="s">
        <v>425</v>
      </c>
      <c r="E168" t="s">
        <v>426</v>
      </c>
      <c r="F168" t="s">
        <v>78</v>
      </c>
      <c r="I168" t="str">
        <f t="shared" si="14"/>
        <v>{'shape':'ROUND',</v>
      </c>
      <c r="J168" t="str">
        <f t="shared" si="15"/>
        <v>'color':'F',</v>
      </c>
      <c r="K168" t="str">
        <f t="shared" si="16"/>
        <v>'purity':'VS2',</v>
      </c>
      <c r="L168" t="str">
        <f t="shared" si="17"/>
        <v>'from':'0.04d',</v>
      </c>
      <c r="M168" t="str">
        <f t="shared" si="18"/>
        <v>'to':'0.07d',</v>
      </c>
      <c r="N168" t="str">
        <f t="shared" si="19"/>
        <v>'rap':'7.5d'},</v>
      </c>
      <c r="P168" t="str">
        <f t="shared" si="20"/>
        <v>{'shape':'ROUND','color':'F','purity':'VS2','from':'0.04d','to':'0.07d','rap':'7.5d'},</v>
      </c>
    </row>
    <row r="169" spans="1:16" x14ac:dyDescent="0.25">
      <c r="A169" t="s">
        <v>29</v>
      </c>
      <c r="B169" t="s">
        <v>407</v>
      </c>
      <c r="C169" t="s">
        <v>418</v>
      </c>
      <c r="D169" t="s">
        <v>425</v>
      </c>
      <c r="E169" t="s">
        <v>426</v>
      </c>
      <c r="F169" t="s">
        <v>45</v>
      </c>
      <c r="I169" t="str">
        <f t="shared" si="14"/>
        <v>{'shape':'ROUND',</v>
      </c>
      <c r="J169" t="str">
        <f t="shared" si="15"/>
        <v>'color':'G',</v>
      </c>
      <c r="K169" t="str">
        <f t="shared" si="16"/>
        <v>'purity':'VS2',</v>
      </c>
      <c r="L169" t="str">
        <f t="shared" si="17"/>
        <v>'from':'0.04d',</v>
      </c>
      <c r="M169" t="str">
        <f t="shared" si="18"/>
        <v>'to':'0.07d',</v>
      </c>
      <c r="N169" t="str">
        <f t="shared" si="19"/>
        <v>'rap':'6.5d'},</v>
      </c>
      <c r="P169" t="str">
        <f t="shared" si="20"/>
        <v>{'shape':'ROUND','color':'G','purity':'VS2','from':'0.04d','to':'0.07d','rap':'6.5d'},</v>
      </c>
    </row>
    <row r="170" spans="1:16" x14ac:dyDescent="0.25">
      <c r="A170" t="s">
        <v>29</v>
      </c>
      <c r="B170" t="s">
        <v>408</v>
      </c>
      <c r="C170" t="s">
        <v>418</v>
      </c>
      <c r="D170" t="s">
        <v>425</v>
      </c>
      <c r="E170" t="s">
        <v>426</v>
      </c>
      <c r="F170" t="s">
        <v>45</v>
      </c>
      <c r="I170" t="str">
        <f t="shared" si="14"/>
        <v>{'shape':'ROUND',</v>
      </c>
      <c r="J170" t="str">
        <f t="shared" si="15"/>
        <v>'color':'H',</v>
      </c>
      <c r="K170" t="str">
        <f t="shared" si="16"/>
        <v>'purity':'VS2',</v>
      </c>
      <c r="L170" t="str">
        <f t="shared" si="17"/>
        <v>'from':'0.04d',</v>
      </c>
      <c r="M170" t="str">
        <f t="shared" si="18"/>
        <v>'to':'0.07d',</v>
      </c>
      <c r="N170" t="str">
        <f t="shared" si="19"/>
        <v>'rap':'6.5d'},</v>
      </c>
      <c r="P170" t="str">
        <f t="shared" si="20"/>
        <v>{'shape':'ROUND','color':'H','purity':'VS2','from':'0.04d','to':'0.07d','rap':'6.5d'},</v>
      </c>
    </row>
    <row r="171" spans="1:16" x14ac:dyDescent="0.25">
      <c r="A171" t="s">
        <v>29</v>
      </c>
      <c r="B171" t="s">
        <v>409</v>
      </c>
      <c r="C171" t="s">
        <v>418</v>
      </c>
      <c r="D171" t="s">
        <v>425</v>
      </c>
      <c r="E171" t="s">
        <v>426</v>
      </c>
      <c r="F171" t="s">
        <v>79</v>
      </c>
      <c r="I171" t="str">
        <f t="shared" si="14"/>
        <v>{'shape':'ROUND',</v>
      </c>
      <c r="J171" t="str">
        <f t="shared" si="15"/>
        <v>'color':'I',</v>
      </c>
      <c r="K171" t="str">
        <f t="shared" si="16"/>
        <v>'purity':'VS2',</v>
      </c>
      <c r="L171" t="str">
        <f t="shared" si="17"/>
        <v>'from':'0.04d',</v>
      </c>
      <c r="M171" t="str">
        <f t="shared" si="18"/>
        <v>'to':'0.07d',</v>
      </c>
      <c r="N171" t="str">
        <f t="shared" si="19"/>
        <v>'rap':'5.5d'},</v>
      </c>
      <c r="P171" t="str">
        <f t="shared" si="20"/>
        <v>{'shape':'ROUND','color':'I','purity':'VS2','from':'0.04d','to':'0.07d','rap':'5.5d'},</v>
      </c>
    </row>
    <row r="172" spans="1:16" x14ac:dyDescent="0.25">
      <c r="A172" t="s">
        <v>29</v>
      </c>
      <c r="B172" t="s">
        <v>410</v>
      </c>
      <c r="C172" t="s">
        <v>418</v>
      </c>
      <c r="D172" t="s">
        <v>425</v>
      </c>
      <c r="E172" t="s">
        <v>426</v>
      </c>
      <c r="F172" t="s">
        <v>79</v>
      </c>
      <c r="I172" t="str">
        <f t="shared" si="14"/>
        <v>{'shape':'ROUND',</v>
      </c>
      <c r="J172" t="str">
        <f t="shared" si="15"/>
        <v>'color':'J',</v>
      </c>
      <c r="K172" t="str">
        <f t="shared" si="16"/>
        <v>'purity':'VS2',</v>
      </c>
      <c r="L172" t="str">
        <f t="shared" si="17"/>
        <v>'from':'0.04d',</v>
      </c>
      <c r="M172" t="str">
        <f t="shared" si="18"/>
        <v>'to':'0.07d',</v>
      </c>
      <c r="N172" t="str">
        <f t="shared" si="19"/>
        <v>'rap':'5.5d'},</v>
      </c>
      <c r="P172" t="str">
        <f t="shared" si="20"/>
        <v>{'shape':'ROUND','color':'J','purity':'VS2','from':'0.04d','to':'0.07d','rap':'5.5d'},</v>
      </c>
    </row>
    <row r="173" spans="1:16" x14ac:dyDescent="0.25">
      <c r="A173" t="s">
        <v>29</v>
      </c>
      <c r="B173" t="s">
        <v>411</v>
      </c>
      <c r="C173" t="s">
        <v>418</v>
      </c>
      <c r="D173" t="s">
        <v>425</v>
      </c>
      <c r="E173" t="s">
        <v>426</v>
      </c>
      <c r="F173" t="s">
        <v>80</v>
      </c>
      <c r="I173" t="str">
        <f t="shared" si="14"/>
        <v>{'shape':'ROUND',</v>
      </c>
      <c r="J173" t="str">
        <f t="shared" si="15"/>
        <v>'color':'K',</v>
      </c>
      <c r="K173" t="str">
        <f t="shared" si="16"/>
        <v>'purity':'VS2',</v>
      </c>
      <c r="L173" t="str">
        <f t="shared" si="17"/>
        <v>'from':'0.04d',</v>
      </c>
      <c r="M173" t="str">
        <f t="shared" si="18"/>
        <v>'to':'0.07d',</v>
      </c>
      <c r="N173" t="str">
        <f t="shared" si="19"/>
        <v>'rap':'3.8d'},</v>
      </c>
      <c r="P173" t="str">
        <f t="shared" si="20"/>
        <v>{'shape':'ROUND','color':'K','purity':'VS2','from':'0.04d','to':'0.07d','rap':'3.8d'},</v>
      </c>
    </row>
    <row r="174" spans="1:16" x14ac:dyDescent="0.25">
      <c r="A174" t="s">
        <v>29</v>
      </c>
      <c r="B174" t="s">
        <v>412</v>
      </c>
      <c r="C174" t="s">
        <v>418</v>
      </c>
      <c r="D174" t="s">
        <v>425</v>
      </c>
      <c r="E174" t="s">
        <v>426</v>
      </c>
      <c r="F174" t="s">
        <v>80</v>
      </c>
      <c r="I174" t="str">
        <f t="shared" si="14"/>
        <v>{'shape':'ROUND',</v>
      </c>
      <c r="J174" t="str">
        <f t="shared" si="15"/>
        <v>'color':'L',</v>
      </c>
      <c r="K174" t="str">
        <f t="shared" si="16"/>
        <v>'purity':'VS2',</v>
      </c>
      <c r="L174" t="str">
        <f t="shared" si="17"/>
        <v>'from':'0.04d',</v>
      </c>
      <c r="M174" t="str">
        <f t="shared" si="18"/>
        <v>'to':'0.07d',</v>
      </c>
      <c r="N174" t="str">
        <f t="shared" si="19"/>
        <v>'rap':'3.8d'},</v>
      </c>
      <c r="P174" t="str">
        <f t="shared" si="20"/>
        <v>{'shape':'ROUND','color':'L','purity':'VS2','from':'0.04d','to':'0.07d','rap':'3.8d'},</v>
      </c>
    </row>
    <row r="175" spans="1:16" x14ac:dyDescent="0.25">
      <c r="A175" t="s">
        <v>29</v>
      </c>
      <c r="B175" t="s">
        <v>413</v>
      </c>
      <c r="C175" t="s">
        <v>418</v>
      </c>
      <c r="D175" t="s">
        <v>425</v>
      </c>
      <c r="E175" t="s">
        <v>426</v>
      </c>
      <c r="F175" t="s">
        <v>66</v>
      </c>
      <c r="I175" t="str">
        <f t="shared" si="14"/>
        <v>{'shape':'ROUND',</v>
      </c>
      <c r="J175" t="str">
        <f t="shared" si="15"/>
        <v>'color':'M',</v>
      </c>
      <c r="K175" t="str">
        <f t="shared" si="16"/>
        <v>'purity':'VS2',</v>
      </c>
      <c r="L175" t="str">
        <f t="shared" si="17"/>
        <v>'from':'0.04d',</v>
      </c>
      <c r="M175" t="str">
        <f t="shared" si="18"/>
        <v>'to':'0.07d',</v>
      </c>
      <c r="N175" t="str">
        <f t="shared" si="19"/>
        <v>'rap':'2.6d'},</v>
      </c>
      <c r="P175" t="str">
        <f t="shared" si="20"/>
        <v>{'shape':'ROUND','color':'M','purity':'VS2','from':'0.04d','to':'0.07d','rap':'2.6d'},</v>
      </c>
    </row>
    <row r="176" spans="1:16" x14ac:dyDescent="0.25">
      <c r="A176" t="s">
        <v>29</v>
      </c>
      <c r="B176" t="s">
        <v>414</v>
      </c>
      <c r="C176" t="s">
        <v>418</v>
      </c>
      <c r="D176" t="s">
        <v>425</v>
      </c>
      <c r="E176" t="s">
        <v>426</v>
      </c>
      <c r="F176" t="s">
        <v>66</v>
      </c>
      <c r="I176" t="str">
        <f t="shared" si="14"/>
        <v>{'shape':'ROUND',</v>
      </c>
      <c r="J176" t="str">
        <f t="shared" si="15"/>
        <v>'color':'N',</v>
      </c>
      <c r="K176" t="str">
        <f t="shared" si="16"/>
        <v>'purity':'VS2',</v>
      </c>
      <c r="L176" t="str">
        <f t="shared" si="17"/>
        <v>'from':'0.04d',</v>
      </c>
      <c r="M176" t="str">
        <f t="shared" si="18"/>
        <v>'to':'0.07d',</v>
      </c>
      <c r="N176" t="str">
        <f t="shared" si="19"/>
        <v>'rap':'2.6d'},</v>
      </c>
      <c r="P176" t="str">
        <f t="shared" si="20"/>
        <v>{'shape':'ROUND','color':'N','purity':'VS2','from':'0.04d','to':'0.07d','rap':'2.6d'},</v>
      </c>
    </row>
    <row r="177" spans="1:16" x14ac:dyDescent="0.25">
      <c r="A177" t="s">
        <v>29</v>
      </c>
      <c r="B177" t="s">
        <v>401</v>
      </c>
      <c r="C177" t="s">
        <v>419</v>
      </c>
      <c r="D177" t="s">
        <v>425</v>
      </c>
      <c r="E177" t="s">
        <v>426</v>
      </c>
      <c r="F177" t="s">
        <v>81</v>
      </c>
      <c r="I177" t="str">
        <f t="shared" si="14"/>
        <v>{'shape':'ROUND',</v>
      </c>
      <c r="J177" t="str">
        <f t="shared" si="15"/>
        <v>'color':'D',</v>
      </c>
      <c r="K177" t="str">
        <f t="shared" si="16"/>
        <v>'purity':'SI1',</v>
      </c>
      <c r="L177" t="str">
        <f t="shared" si="17"/>
        <v>'from':'0.04d',</v>
      </c>
      <c r="M177" t="str">
        <f t="shared" si="18"/>
        <v>'to':'0.07d',</v>
      </c>
      <c r="N177" t="str">
        <f t="shared" si="19"/>
        <v>'rap':'6.1d'},</v>
      </c>
      <c r="P177" t="str">
        <f t="shared" si="20"/>
        <v>{'shape':'ROUND','color':'D','purity':'SI1','from':'0.04d','to':'0.07d','rap':'6.1d'},</v>
      </c>
    </row>
    <row r="178" spans="1:16" x14ac:dyDescent="0.25">
      <c r="A178" t="s">
        <v>29</v>
      </c>
      <c r="B178" t="s">
        <v>405</v>
      </c>
      <c r="C178" t="s">
        <v>419</v>
      </c>
      <c r="D178" t="s">
        <v>425</v>
      </c>
      <c r="E178" t="s">
        <v>426</v>
      </c>
      <c r="F178" t="s">
        <v>81</v>
      </c>
      <c r="I178" t="str">
        <f t="shared" si="14"/>
        <v>{'shape':'ROUND',</v>
      </c>
      <c r="J178" t="str">
        <f t="shared" si="15"/>
        <v>'color':'E',</v>
      </c>
      <c r="K178" t="str">
        <f t="shared" si="16"/>
        <v>'purity':'SI1',</v>
      </c>
      <c r="L178" t="str">
        <f t="shared" si="17"/>
        <v>'from':'0.04d',</v>
      </c>
      <c r="M178" t="str">
        <f t="shared" si="18"/>
        <v>'to':'0.07d',</v>
      </c>
      <c r="N178" t="str">
        <f t="shared" si="19"/>
        <v>'rap':'6.1d'},</v>
      </c>
      <c r="P178" t="str">
        <f t="shared" si="20"/>
        <v>{'shape':'ROUND','color':'E','purity':'SI1','from':'0.04d','to':'0.07d','rap':'6.1d'},</v>
      </c>
    </row>
    <row r="179" spans="1:16" x14ac:dyDescent="0.25">
      <c r="A179" t="s">
        <v>29</v>
      </c>
      <c r="B179" t="s">
        <v>406</v>
      </c>
      <c r="C179" t="s">
        <v>419</v>
      </c>
      <c r="D179" t="s">
        <v>425</v>
      </c>
      <c r="E179" t="s">
        <v>426</v>
      </c>
      <c r="F179" t="s">
        <v>81</v>
      </c>
      <c r="I179" t="str">
        <f t="shared" si="14"/>
        <v>{'shape':'ROUND',</v>
      </c>
      <c r="J179" t="str">
        <f t="shared" si="15"/>
        <v>'color':'F',</v>
      </c>
      <c r="K179" t="str">
        <f t="shared" si="16"/>
        <v>'purity':'SI1',</v>
      </c>
      <c r="L179" t="str">
        <f t="shared" si="17"/>
        <v>'from':'0.04d',</v>
      </c>
      <c r="M179" t="str">
        <f t="shared" si="18"/>
        <v>'to':'0.07d',</v>
      </c>
      <c r="N179" t="str">
        <f t="shared" si="19"/>
        <v>'rap':'6.1d'},</v>
      </c>
      <c r="P179" t="str">
        <f t="shared" si="20"/>
        <v>{'shape':'ROUND','color':'F','purity':'SI1','from':'0.04d','to':'0.07d','rap':'6.1d'},</v>
      </c>
    </row>
    <row r="180" spans="1:16" x14ac:dyDescent="0.25">
      <c r="A180" t="s">
        <v>29</v>
      </c>
      <c r="B180" t="s">
        <v>407</v>
      </c>
      <c r="C180" t="s">
        <v>419</v>
      </c>
      <c r="D180" t="s">
        <v>425</v>
      </c>
      <c r="E180" t="s">
        <v>426</v>
      </c>
      <c r="F180" t="s">
        <v>79</v>
      </c>
      <c r="I180" t="str">
        <f t="shared" si="14"/>
        <v>{'shape':'ROUND',</v>
      </c>
      <c r="J180" t="str">
        <f t="shared" si="15"/>
        <v>'color':'G',</v>
      </c>
      <c r="K180" t="str">
        <f t="shared" si="16"/>
        <v>'purity':'SI1',</v>
      </c>
      <c r="L180" t="str">
        <f t="shared" si="17"/>
        <v>'from':'0.04d',</v>
      </c>
      <c r="M180" t="str">
        <f t="shared" si="18"/>
        <v>'to':'0.07d',</v>
      </c>
      <c r="N180" t="str">
        <f t="shared" si="19"/>
        <v>'rap':'5.5d'},</v>
      </c>
      <c r="P180" t="str">
        <f t="shared" si="20"/>
        <v>{'shape':'ROUND','color':'G','purity':'SI1','from':'0.04d','to':'0.07d','rap':'5.5d'},</v>
      </c>
    </row>
    <row r="181" spans="1:16" x14ac:dyDescent="0.25">
      <c r="A181" t="s">
        <v>29</v>
      </c>
      <c r="B181" t="s">
        <v>408</v>
      </c>
      <c r="C181" t="s">
        <v>419</v>
      </c>
      <c r="D181" t="s">
        <v>425</v>
      </c>
      <c r="E181" t="s">
        <v>426</v>
      </c>
      <c r="F181" t="s">
        <v>79</v>
      </c>
      <c r="I181" t="str">
        <f t="shared" si="14"/>
        <v>{'shape':'ROUND',</v>
      </c>
      <c r="J181" t="str">
        <f t="shared" si="15"/>
        <v>'color':'H',</v>
      </c>
      <c r="K181" t="str">
        <f t="shared" si="16"/>
        <v>'purity':'SI1',</v>
      </c>
      <c r="L181" t="str">
        <f t="shared" si="17"/>
        <v>'from':'0.04d',</v>
      </c>
      <c r="M181" t="str">
        <f t="shared" si="18"/>
        <v>'to':'0.07d',</v>
      </c>
      <c r="N181" t="str">
        <f t="shared" si="19"/>
        <v>'rap':'5.5d'},</v>
      </c>
      <c r="P181" t="str">
        <f t="shared" si="20"/>
        <v>{'shape':'ROUND','color':'H','purity':'SI1','from':'0.04d','to':'0.07d','rap':'5.5d'},</v>
      </c>
    </row>
    <row r="182" spans="1:16" x14ac:dyDescent="0.25">
      <c r="A182" t="s">
        <v>29</v>
      </c>
      <c r="B182" t="s">
        <v>409</v>
      </c>
      <c r="C182" t="s">
        <v>419</v>
      </c>
      <c r="D182" t="s">
        <v>425</v>
      </c>
      <c r="E182" t="s">
        <v>426</v>
      </c>
      <c r="F182" t="s">
        <v>59</v>
      </c>
      <c r="I182" t="str">
        <f t="shared" si="14"/>
        <v>{'shape':'ROUND',</v>
      </c>
      <c r="J182" t="str">
        <f t="shared" si="15"/>
        <v>'color':'I',</v>
      </c>
      <c r="K182" t="str">
        <f t="shared" si="16"/>
        <v>'purity':'SI1',</v>
      </c>
      <c r="L182" t="str">
        <f t="shared" si="17"/>
        <v>'from':'0.04d',</v>
      </c>
      <c r="M182" t="str">
        <f t="shared" si="18"/>
        <v>'to':'0.07d',</v>
      </c>
      <c r="N182" t="str">
        <f t="shared" si="19"/>
        <v>'rap':'4.9d'},</v>
      </c>
      <c r="P182" t="str">
        <f t="shared" si="20"/>
        <v>{'shape':'ROUND','color':'I','purity':'SI1','from':'0.04d','to':'0.07d','rap':'4.9d'},</v>
      </c>
    </row>
    <row r="183" spans="1:16" x14ac:dyDescent="0.25">
      <c r="A183" t="s">
        <v>29</v>
      </c>
      <c r="B183" t="s">
        <v>410</v>
      </c>
      <c r="C183" t="s">
        <v>419</v>
      </c>
      <c r="D183" t="s">
        <v>425</v>
      </c>
      <c r="E183" t="s">
        <v>426</v>
      </c>
      <c r="F183" t="s">
        <v>59</v>
      </c>
      <c r="I183" t="str">
        <f t="shared" si="14"/>
        <v>{'shape':'ROUND',</v>
      </c>
      <c r="J183" t="str">
        <f t="shared" si="15"/>
        <v>'color':'J',</v>
      </c>
      <c r="K183" t="str">
        <f t="shared" si="16"/>
        <v>'purity':'SI1',</v>
      </c>
      <c r="L183" t="str">
        <f t="shared" si="17"/>
        <v>'from':'0.04d',</v>
      </c>
      <c r="M183" t="str">
        <f t="shared" si="18"/>
        <v>'to':'0.07d',</v>
      </c>
      <c r="N183" t="str">
        <f t="shared" si="19"/>
        <v>'rap':'4.9d'},</v>
      </c>
      <c r="P183" t="str">
        <f t="shared" si="20"/>
        <v>{'shape':'ROUND','color':'J','purity':'SI1','from':'0.04d','to':'0.07d','rap':'4.9d'},</v>
      </c>
    </row>
    <row r="184" spans="1:16" x14ac:dyDescent="0.25">
      <c r="A184" t="s">
        <v>29</v>
      </c>
      <c r="B184" t="s">
        <v>411</v>
      </c>
      <c r="C184" t="s">
        <v>419</v>
      </c>
      <c r="D184" t="s">
        <v>425</v>
      </c>
      <c r="E184" t="s">
        <v>426</v>
      </c>
      <c r="F184" t="s">
        <v>52</v>
      </c>
      <c r="I184" t="str">
        <f t="shared" si="14"/>
        <v>{'shape':'ROUND',</v>
      </c>
      <c r="J184" t="str">
        <f t="shared" si="15"/>
        <v>'color':'K',</v>
      </c>
      <c r="K184" t="str">
        <f t="shared" si="16"/>
        <v>'purity':'SI1',</v>
      </c>
      <c r="L184" t="str">
        <f t="shared" si="17"/>
        <v>'from':'0.04d',</v>
      </c>
      <c r="M184" t="str">
        <f t="shared" si="18"/>
        <v>'to':'0.07d',</v>
      </c>
      <c r="N184" t="str">
        <f t="shared" si="19"/>
        <v>'rap':'3.5d'},</v>
      </c>
      <c r="P184" t="str">
        <f t="shared" si="20"/>
        <v>{'shape':'ROUND','color':'K','purity':'SI1','from':'0.04d','to':'0.07d','rap':'3.5d'},</v>
      </c>
    </row>
    <row r="185" spans="1:16" x14ac:dyDescent="0.25">
      <c r="A185" t="s">
        <v>29</v>
      </c>
      <c r="B185" t="s">
        <v>412</v>
      </c>
      <c r="C185" t="s">
        <v>419</v>
      </c>
      <c r="D185" t="s">
        <v>425</v>
      </c>
      <c r="E185" t="s">
        <v>426</v>
      </c>
      <c r="F185" t="s">
        <v>52</v>
      </c>
      <c r="I185" t="str">
        <f t="shared" si="14"/>
        <v>{'shape':'ROUND',</v>
      </c>
      <c r="J185" t="str">
        <f t="shared" si="15"/>
        <v>'color':'L',</v>
      </c>
      <c r="K185" t="str">
        <f t="shared" si="16"/>
        <v>'purity':'SI1',</v>
      </c>
      <c r="L185" t="str">
        <f t="shared" si="17"/>
        <v>'from':'0.04d',</v>
      </c>
      <c r="M185" t="str">
        <f t="shared" si="18"/>
        <v>'to':'0.07d',</v>
      </c>
      <c r="N185" t="str">
        <f t="shared" si="19"/>
        <v>'rap':'3.5d'},</v>
      </c>
      <c r="P185" t="str">
        <f t="shared" si="20"/>
        <v>{'shape':'ROUND','color':'L','purity':'SI1','from':'0.04d','to':'0.07d','rap':'3.5d'},</v>
      </c>
    </row>
    <row r="186" spans="1:16" x14ac:dyDescent="0.25">
      <c r="A186" t="s">
        <v>29</v>
      </c>
      <c r="B186" t="s">
        <v>413</v>
      </c>
      <c r="C186" t="s">
        <v>419</v>
      </c>
      <c r="D186" t="s">
        <v>425</v>
      </c>
      <c r="E186" t="s">
        <v>426</v>
      </c>
      <c r="F186" t="s">
        <v>68</v>
      </c>
      <c r="I186" t="str">
        <f t="shared" si="14"/>
        <v>{'shape':'ROUND',</v>
      </c>
      <c r="J186" t="str">
        <f t="shared" si="15"/>
        <v>'color':'M',</v>
      </c>
      <c r="K186" t="str">
        <f t="shared" si="16"/>
        <v>'purity':'SI1',</v>
      </c>
      <c r="L186" t="str">
        <f t="shared" si="17"/>
        <v>'from':'0.04d',</v>
      </c>
      <c r="M186" t="str">
        <f t="shared" si="18"/>
        <v>'to':'0.07d',</v>
      </c>
      <c r="N186" t="str">
        <f t="shared" si="19"/>
        <v>'rap':'2.2d'},</v>
      </c>
      <c r="P186" t="str">
        <f t="shared" si="20"/>
        <v>{'shape':'ROUND','color':'M','purity':'SI1','from':'0.04d','to':'0.07d','rap':'2.2d'},</v>
      </c>
    </row>
    <row r="187" spans="1:16" x14ac:dyDescent="0.25">
      <c r="A187" t="s">
        <v>29</v>
      </c>
      <c r="B187" t="s">
        <v>414</v>
      </c>
      <c r="C187" t="s">
        <v>419</v>
      </c>
      <c r="D187" t="s">
        <v>425</v>
      </c>
      <c r="E187" t="s">
        <v>426</v>
      </c>
      <c r="F187" t="s">
        <v>68</v>
      </c>
      <c r="I187" t="str">
        <f t="shared" si="14"/>
        <v>{'shape':'ROUND',</v>
      </c>
      <c r="J187" t="str">
        <f t="shared" si="15"/>
        <v>'color':'N',</v>
      </c>
      <c r="K187" t="str">
        <f t="shared" si="16"/>
        <v>'purity':'SI1',</v>
      </c>
      <c r="L187" t="str">
        <f t="shared" si="17"/>
        <v>'from':'0.04d',</v>
      </c>
      <c r="M187" t="str">
        <f t="shared" si="18"/>
        <v>'to':'0.07d',</v>
      </c>
      <c r="N187" t="str">
        <f t="shared" si="19"/>
        <v>'rap':'2.2d'},</v>
      </c>
      <c r="P187" t="str">
        <f t="shared" si="20"/>
        <v>{'shape':'ROUND','color':'N','purity':'SI1','from':'0.04d','to':'0.07d','rap':'2.2d'},</v>
      </c>
    </row>
    <row r="188" spans="1:16" x14ac:dyDescent="0.25">
      <c r="A188" t="s">
        <v>29</v>
      </c>
      <c r="B188" t="s">
        <v>401</v>
      </c>
      <c r="C188" t="s">
        <v>420</v>
      </c>
      <c r="D188" t="s">
        <v>425</v>
      </c>
      <c r="E188" t="s">
        <v>426</v>
      </c>
      <c r="F188" t="s">
        <v>82</v>
      </c>
      <c r="I188" t="str">
        <f t="shared" si="14"/>
        <v>{'shape':'ROUND',</v>
      </c>
      <c r="J188" t="str">
        <f t="shared" si="15"/>
        <v>'color':'D',</v>
      </c>
      <c r="K188" t="str">
        <f t="shared" si="16"/>
        <v>'purity':'SI2',</v>
      </c>
      <c r="L188" t="str">
        <f t="shared" si="17"/>
        <v>'from':'0.04d',</v>
      </c>
      <c r="M188" t="str">
        <f t="shared" si="18"/>
        <v>'to':'0.07d',</v>
      </c>
      <c r="N188" t="str">
        <f t="shared" si="19"/>
        <v>'rap':'5.4d'},</v>
      </c>
      <c r="P188" t="str">
        <f t="shared" si="20"/>
        <v>{'shape':'ROUND','color':'D','purity':'SI2','from':'0.04d','to':'0.07d','rap':'5.4d'},</v>
      </c>
    </row>
    <row r="189" spans="1:16" x14ac:dyDescent="0.25">
      <c r="A189" t="s">
        <v>29</v>
      </c>
      <c r="B189" t="s">
        <v>405</v>
      </c>
      <c r="C189" t="s">
        <v>420</v>
      </c>
      <c r="D189" t="s">
        <v>425</v>
      </c>
      <c r="E189" t="s">
        <v>426</v>
      </c>
      <c r="F189" t="s">
        <v>82</v>
      </c>
      <c r="I189" t="str">
        <f t="shared" si="14"/>
        <v>{'shape':'ROUND',</v>
      </c>
      <c r="J189" t="str">
        <f t="shared" si="15"/>
        <v>'color':'E',</v>
      </c>
      <c r="K189" t="str">
        <f t="shared" si="16"/>
        <v>'purity':'SI2',</v>
      </c>
      <c r="L189" t="str">
        <f t="shared" si="17"/>
        <v>'from':'0.04d',</v>
      </c>
      <c r="M189" t="str">
        <f t="shared" si="18"/>
        <v>'to':'0.07d',</v>
      </c>
      <c r="N189" t="str">
        <f t="shared" si="19"/>
        <v>'rap':'5.4d'},</v>
      </c>
      <c r="P189" t="str">
        <f t="shared" si="20"/>
        <v>{'shape':'ROUND','color':'E','purity':'SI2','from':'0.04d','to':'0.07d','rap':'5.4d'},</v>
      </c>
    </row>
    <row r="190" spans="1:16" x14ac:dyDescent="0.25">
      <c r="A190" t="s">
        <v>29</v>
      </c>
      <c r="B190" t="s">
        <v>406</v>
      </c>
      <c r="C190" t="s">
        <v>420</v>
      </c>
      <c r="D190" t="s">
        <v>425</v>
      </c>
      <c r="E190" t="s">
        <v>426</v>
      </c>
      <c r="F190" t="s">
        <v>82</v>
      </c>
      <c r="I190" t="str">
        <f t="shared" si="14"/>
        <v>{'shape':'ROUND',</v>
      </c>
      <c r="J190" t="str">
        <f t="shared" si="15"/>
        <v>'color':'F',</v>
      </c>
      <c r="K190" t="str">
        <f t="shared" si="16"/>
        <v>'purity':'SI2',</v>
      </c>
      <c r="L190" t="str">
        <f t="shared" si="17"/>
        <v>'from':'0.04d',</v>
      </c>
      <c r="M190" t="str">
        <f t="shared" si="18"/>
        <v>'to':'0.07d',</v>
      </c>
      <c r="N190" t="str">
        <f t="shared" si="19"/>
        <v>'rap':'5.4d'},</v>
      </c>
      <c r="P190" t="str">
        <f t="shared" si="20"/>
        <v>{'shape':'ROUND','color':'F','purity':'SI2','from':'0.04d','to':'0.07d','rap':'5.4d'},</v>
      </c>
    </row>
    <row r="191" spans="1:16" x14ac:dyDescent="0.25">
      <c r="A191" t="s">
        <v>29</v>
      </c>
      <c r="B191" t="s">
        <v>407</v>
      </c>
      <c r="C191" t="s">
        <v>420</v>
      </c>
      <c r="D191" t="s">
        <v>425</v>
      </c>
      <c r="E191" t="s">
        <v>426</v>
      </c>
      <c r="F191" t="s">
        <v>59</v>
      </c>
      <c r="I191" t="str">
        <f t="shared" si="14"/>
        <v>{'shape':'ROUND',</v>
      </c>
      <c r="J191" t="str">
        <f t="shared" si="15"/>
        <v>'color':'G',</v>
      </c>
      <c r="K191" t="str">
        <f t="shared" si="16"/>
        <v>'purity':'SI2',</v>
      </c>
      <c r="L191" t="str">
        <f t="shared" si="17"/>
        <v>'from':'0.04d',</v>
      </c>
      <c r="M191" t="str">
        <f t="shared" si="18"/>
        <v>'to':'0.07d',</v>
      </c>
      <c r="N191" t="str">
        <f t="shared" si="19"/>
        <v>'rap':'4.9d'},</v>
      </c>
      <c r="P191" t="str">
        <f t="shared" si="20"/>
        <v>{'shape':'ROUND','color':'G','purity':'SI2','from':'0.04d','to':'0.07d','rap':'4.9d'},</v>
      </c>
    </row>
    <row r="192" spans="1:16" x14ac:dyDescent="0.25">
      <c r="A192" t="s">
        <v>29</v>
      </c>
      <c r="B192" t="s">
        <v>408</v>
      </c>
      <c r="C192" t="s">
        <v>420</v>
      </c>
      <c r="D192" t="s">
        <v>425</v>
      </c>
      <c r="E192" t="s">
        <v>426</v>
      </c>
      <c r="F192" t="s">
        <v>59</v>
      </c>
      <c r="I192" t="str">
        <f t="shared" si="14"/>
        <v>{'shape':'ROUND',</v>
      </c>
      <c r="J192" t="str">
        <f t="shared" si="15"/>
        <v>'color':'H',</v>
      </c>
      <c r="K192" t="str">
        <f t="shared" si="16"/>
        <v>'purity':'SI2',</v>
      </c>
      <c r="L192" t="str">
        <f t="shared" si="17"/>
        <v>'from':'0.04d',</v>
      </c>
      <c r="M192" t="str">
        <f t="shared" si="18"/>
        <v>'to':'0.07d',</v>
      </c>
      <c r="N192" t="str">
        <f t="shared" si="19"/>
        <v>'rap':'4.9d'},</v>
      </c>
      <c r="P192" t="str">
        <f t="shared" si="20"/>
        <v>{'shape':'ROUND','color':'H','purity':'SI2','from':'0.04d','to':'0.07d','rap':'4.9d'},</v>
      </c>
    </row>
    <row r="193" spans="1:16" x14ac:dyDescent="0.25">
      <c r="A193" t="s">
        <v>29</v>
      </c>
      <c r="B193" t="s">
        <v>409</v>
      </c>
      <c r="C193" t="s">
        <v>420</v>
      </c>
      <c r="D193" t="s">
        <v>425</v>
      </c>
      <c r="E193" t="s">
        <v>426</v>
      </c>
      <c r="F193" t="s">
        <v>83</v>
      </c>
      <c r="I193" t="str">
        <f t="shared" si="14"/>
        <v>{'shape':'ROUND',</v>
      </c>
      <c r="J193" t="str">
        <f t="shared" si="15"/>
        <v>'color':'I',</v>
      </c>
      <c r="K193" t="str">
        <f t="shared" si="16"/>
        <v>'purity':'SI2',</v>
      </c>
      <c r="L193" t="str">
        <f t="shared" si="17"/>
        <v>'from':'0.04d',</v>
      </c>
      <c r="M193" t="str">
        <f t="shared" si="18"/>
        <v>'to':'0.07d',</v>
      </c>
      <c r="N193" t="str">
        <f t="shared" si="19"/>
        <v>'rap':'4.4d'},</v>
      </c>
      <c r="P193" t="str">
        <f t="shared" si="20"/>
        <v>{'shape':'ROUND','color':'I','purity':'SI2','from':'0.04d','to':'0.07d','rap':'4.4d'},</v>
      </c>
    </row>
    <row r="194" spans="1:16" x14ac:dyDescent="0.25">
      <c r="A194" t="s">
        <v>29</v>
      </c>
      <c r="B194" t="s">
        <v>410</v>
      </c>
      <c r="C194" t="s">
        <v>420</v>
      </c>
      <c r="D194" t="s">
        <v>425</v>
      </c>
      <c r="E194" t="s">
        <v>426</v>
      </c>
      <c r="F194" t="s">
        <v>83</v>
      </c>
      <c r="I194" t="str">
        <f t="shared" ref="I194:I257" si="21">_xlfn.CONCAT("{'shape':'",A194,"',")</f>
        <v>{'shape':'ROUND',</v>
      </c>
      <c r="J194" t="str">
        <f t="shared" ref="J194:J257" si="22">_xlfn.CONCAT("'color':'",B194,"',")</f>
        <v>'color':'J',</v>
      </c>
      <c r="K194" t="str">
        <f t="shared" ref="K194:K257" si="23">_xlfn.CONCAT("'purity':'",C194,"',")</f>
        <v>'purity':'SI2',</v>
      </c>
      <c r="L194" t="str">
        <f t="shared" ref="L194:L257" si="24">_xlfn.CONCAT("'from':'",D194,"',")</f>
        <v>'from':'0.04d',</v>
      </c>
      <c r="M194" t="str">
        <f t="shared" ref="M194:M257" si="25">_xlfn.CONCAT("'to':'",E194,"',")</f>
        <v>'to':'0.07d',</v>
      </c>
      <c r="N194" t="str">
        <f t="shared" ref="N194:N257" si="26">_xlfn.CONCAT("'rap':'",F194,"'},")</f>
        <v>'rap':'4.4d'},</v>
      </c>
      <c r="P194" t="str">
        <f t="shared" ref="P194:P257" si="27">_xlfn.CONCAT(I194,J194,K194,L194,M194,N194,)</f>
        <v>{'shape':'ROUND','color':'J','purity':'SI2','from':'0.04d','to':'0.07d','rap':'4.4d'},</v>
      </c>
    </row>
    <row r="195" spans="1:16" x14ac:dyDescent="0.25">
      <c r="A195" t="s">
        <v>29</v>
      </c>
      <c r="B195" t="s">
        <v>411</v>
      </c>
      <c r="C195" t="s">
        <v>420</v>
      </c>
      <c r="D195" t="s">
        <v>425</v>
      </c>
      <c r="E195" t="s">
        <v>426</v>
      </c>
      <c r="F195" t="s">
        <v>84</v>
      </c>
      <c r="I195" t="str">
        <f t="shared" si="21"/>
        <v>{'shape':'ROUND',</v>
      </c>
      <c r="J195" t="str">
        <f t="shared" si="22"/>
        <v>'color':'K',</v>
      </c>
      <c r="K195" t="str">
        <f t="shared" si="23"/>
        <v>'purity':'SI2',</v>
      </c>
      <c r="L195" t="str">
        <f t="shared" si="24"/>
        <v>'from':'0.04d',</v>
      </c>
      <c r="M195" t="str">
        <f t="shared" si="25"/>
        <v>'to':'0.07d',</v>
      </c>
      <c r="N195" t="str">
        <f t="shared" si="26"/>
        <v>'rap':'3.1d'},</v>
      </c>
      <c r="P195" t="str">
        <f t="shared" si="27"/>
        <v>{'shape':'ROUND','color':'K','purity':'SI2','from':'0.04d','to':'0.07d','rap':'3.1d'},</v>
      </c>
    </row>
    <row r="196" spans="1:16" x14ac:dyDescent="0.25">
      <c r="A196" t="s">
        <v>29</v>
      </c>
      <c r="B196" t="s">
        <v>412</v>
      </c>
      <c r="C196" t="s">
        <v>420</v>
      </c>
      <c r="D196" t="s">
        <v>425</v>
      </c>
      <c r="E196" t="s">
        <v>426</v>
      </c>
      <c r="F196" t="s">
        <v>84</v>
      </c>
      <c r="I196" t="str">
        <f t="shared" si="21"/>
        <v>{'shape':'ROUND',</v>
      </c>
      <c r="J196" t="str">
        <f t="shared" si="22"/>
        <v>'color':'L',</v>
      </c>
      <c r="K196" t="str">
        <f t="shared" si="23"/>
        <v>'purity':'SI2',</v>
      </c>
      <c r="L196" t="str">
        <f t="shared" si="24"/>
        <v>'from':'0.04d',</v>
      </c>
      <c r="M196" t="str">
        <f t="shared" si="25"/>
        <v>'to':'0.07d',</v>
      </c>
      <c r="N196" t="str">
        <f t="shared" si="26"/>
        <v>'rap':'3.1d'},</v>
      </c>
      <c r="P196" t="str">
        <f t="shared" si="27"/>
        <v>{'shape':'ROUND','color':'L','purity':'SI2','from':'0.04d','to':'0.07d','rap':'3.1d'},</v>
      </c>
    </row>
    <row r="197" spans="1:16" x14ac:dyDescent="0.25">
      <c r="A197" t="s">
        <v>29</v>
      </c>
      <c r="B197" t="s">
        <v>413</v>
      </c>
      <c r="C197" t="s">
        <v>420</v>
      </c>
      <c r="D197" t="s">
        <v>425</v>
      </c>
      <c r="E197" t="s">
        <v>426</v>
      </c>
      <c r="F197" t="s">
        <v>85</v>
      </c>
      <c r="I197" t="str">
        <f t="shared" si="21"/>
        <v>{'shape':'ROUND',</v>
      </c>
      <c r="J197" t="str">
        <f t="shared" si="22"/>
        <v>'color':'M',</v>
      </c>
      <c r="K197" t="str">
        <f t="shared" si="23"/>
        <v>'purity':'SI2',</v>
      </c>
      <c r="L197" t="str">
        <f t="shared" si="24"/>
        <v>'from':'0.04d',</v>
      </c>
      <c r="M197" t="str">
        <f t="shared" si="25"/>
        <v>'to':'0.07d',</v>
      </c>
      <c r="N197" t="str">
        <f t="shared" si="26"/>
        <v>'rap':'1.9d'},</v>
      </c>
      <c r="P197" t="str">
        <f t="shared" si="27"/>
        <v>{'shape':'ROUND','color':'M','purity':'SI2','from':'0.04d','to':'0.07d','rap':'1.9d'},</v>
      </c>
    </row>
    <row r="198" spans="1:16" x14ac:dyDescent="0.25">
      <c r="A198" t="s">
        <v>29</v>
      </c>
      <c r="B198" t="s">
        <v>414</v>
      </c>
      <c r="C198" t="s">
        <v>420</v>
      </c>
      <c r="D198" t="s">
        <v>425</v>
      </c>
      <c r="E198" t="s">
        <v>426</v>
      </c>
      <c r="F198" t="s">
        <v>85</v>
      </c>
      <c r="I198" t="str">
        <f t="shared" si="21"/>
        <v>{'shape':'ROUND',</v>
      </c>
      <c r="J198" t="str">
        <f t="shared" si="22"/>
        <v>'color':'N',</v>
      </c>
      <c r="K198" t="str">
        <f t="shared" si="23"/>
        <v>'purity':'SI2',</v>
      </c>
      <c r="L198" t="str">
        <f t="shared" si="24"/>
        <v>'from':'0.04d',</v>
      </c>
      <c r="M198" t="str">
        <f t="shared" si="25"/>
        <v>'to':'0.07d',</v>
      </c>
      <c r="N198" t="str">
        <f t="shared" si="26"/>
        <v>'rap':'1.9d'},</v>
      </c>
      <c r="P198" t="str">
        <f t="shared" si="27"/>
        <v>{'shape':'ROUND','color':'N','purity':'SI2','from':'0.04d','to':'0.07d','rap':'1.9d'},</v>
      </c>
    </row>
    <row r="199" spans="1:16" x14ac:dyDescent="0.25">
      <c r="A199" t="s">
        <v>29</v>
      </c>
      <c r="B199" t="s">
        <v>401</v>
      </c>
      <c r="C199" t="s">
        <v>421</v>
      </c>
      <c r="D199" t="s">
        <v>425</v>
      </c>
      <c r="E199" t="s">
        <v>426</v>
      </c>
      <c r="F199" t="s">
        <v>86</v>
      </c>
      <c r="I199" t="str">
        <f t="shared" si="21"/>
        <v>{'shape':'ROUND',</v>
      </c>
      <c r="J199" t="str">
        <f t="shared" si="22"/>
        <v>'color':'D',</v>
      </c>
      <c r="K199" t="str">
        <f t="shared" si="23"/>
        <v>'purity':'SI3',</v>
      </c>
      <c r="L199" t="str">
        <f t="shared" si="24"/>
        <v>'from':'0.04d',</v>
      </c>
      <c r="M199" t="str">
        <f t="shared" si="25"/>
        <v>'to':'0.07d',</v>
      </c>
      <c r="N199" t="str">
        <f t="shared" si="26"/>
        <v>'rap':'4.3d'},</v>
      </c>
      <c r="P199" t="str">
        <f t="shared" si="27"/>
        <v>{'shape':'ROUND','color':'D','purity':'SI3','from':'0.04d','to':'0.07d','rap':'4.3d'},</v>
      </c>
    </row>
    <row r="200" spans="1:16" x14ac:dyDescent="0.25">
      <c r="A200" t="s">
        <v>29</v>
      </c>
      <c r="B200" t="s">
        <v>405</v>
      </c>
      <c r="C200" t="s">
        <v>421</v>
      </c>
      <c r="D200" t="s">
        <v>425</v>
      </c>
      <c r="E200" t="s">
        <v>426</v>
      </c>
      <c r="F200" t="s">
        <v>86</v>
      </c>
      <c r="I200" t="str">
        <f t="shared" si="21"/>
        <v>{'shape':'ROUND',</v>
      </c>
      <c r="J200" t="str">
        <f t="shared" si="22"/>
        <v>'color':'E',</v>
      </c>
      <c r="K200" t="str">
        <f t="shared" si="23"/>
        <v>'purity':'SI3',</v>
      </c>
      <c r="L200" t="str">
        <f t="shared" si="24"/>
        <v>'from':'0.04d',</v>
      </c>
      <c r="M200" t="str">
        <f t="shared" si="25"/>
        <v>'to':'0.07d',</v>
      </c>
      <c r="N200" t="str">
        <f t="shared" si="26"/>
        <v>'rap':'4.3d'},</v>
      </c>
      <c r="P200" t="str">
        <f t="shared" si="27"/>
        <v>{'shape':'ROUND','color':'E','purity':'SI3','from':'0.04d','to':'0.07d','rap':'4.3d'},</v>
      </c>
    </row>
    <row r="201" spans="1:16" x14ac:dyDescent="0.25">
      <c r="A201" t="s">
        <v>29</v>
      </c>
      <c r="B201" t="s">
        <v>406</v>
      </c>
      <c r="C201" t="s">
        <v>421</v>
      </c>
      <c r="D201" t="s">
        <v>425</v>
      </c>
      <c r="E201" t="s">
        <v>426</v>
      </c>
      <c r="F201" t="s">
        <v>86</v>
      </c>
      <c r="I201" t="str">
        <f t="shared" si="21"/>
        <v>{'shape':'ROUND',</v>
      </c>
      <c r="J201" t="str">
        <f t="shared" si="22"/>
        <v>'color':'F',</v>
      </c>
      <c r="K201" t="str">
        <f t="shared" si="23"/>
        <v>'purity':'SI3',</v>
      </c>
      <c r="L201" t="str">
        <f t="shared" si="24"/>
        <v>'from':'0.04d',</v>
      </c>
      <c r="M201" t="str">
        <f t="shared" si="25"/>
        <v>'to':'0.07d',</v>
      </c>
      <c r="N201" t="str">
        <f t="shared" si="26"/>
        <v>'rap':'4.3d'},</v>
      </c>
      <c r="P201" t="str">
        <f t="shared" si="27"/>
        <v>{'shape':'ROUND','color':'F','purity':'SI3','from':'0.04d','to':'0.07d','rap':'4.3d'},</v>
      </c>
    </row>
    <row r="202" spans="1:16" x14ac:dyDescent="0.25">
      <c r="A202" t="s">
        <v>29</v>
      </c>
      <c r="B202" t="s">
        <v>407</v>
      </c>
      <c r="C202" t="s">
        <v>421</v>
      </c>
      <c r="D202" t="s">
        <v>425</v>
      </c>
      <c r="E202" t="s">
        <v>426</v>
      </c>
      <c r="F202" t="s">
        <v>87</v>
      </c>
      <c r="I202" t="str">
        <f t="shared" si="21"/>
        <v>{'shape':'ROUND',</v>
      </c>
      <c r="J202" t="str">
        <f t="shared" si="22"/>
        <v>'color':'G',</v>
      </c>
      <c r="K202" t="str">
        <f t="shared" si="23"/>
        <v>'purity':'SI3',</v>
      </c>
      <c r="L202" t="str">
        <f t="shared" si="24"/>
        <v>'from':'0.04d',</v>
      </c>
      <c r="M202" t="str">
        <f t="shared" si="25"/>
        <v>'to':'0.07d',</v>
      </c>
      <c r="N202" t="str">
        <f t="shared" si="26"/>
        <v>'rap':'4.1d'},</v>
      </c>
      <c r="P202" t="str">
        <f t="shared" si="27"/>
        <v>{'shape':'ROUND','color':'G','purity':'SI3','from':'0.04d','to':'0.07d','rap':'4.1d'},</v>
      </c>
    </row>
    <row r="203" spans="1:16" x14ac:dyDescent="0.25">
      <c r="A203" t="s">
        <v>29</v>
      </c>
      <c r="B203" t="s">
        <v>408</v>
      </c>
      <c r="C203" t="s">
        <v>421</v>
      </c>
      <c r="D203" t="s">
        <v>425</v>
      </c>
      <c r="E203" t="s">
        <v>426</v>
      </c>
      <c r="F203" t="s">
        <v>87</v>
      </c>
      <c r="I203" t="str">
        <f t="shared" si="21"/>
        <v>{'shape':'ROUND',</v>
      </c>
      <c r="J203" t="str">
        <f t="shared" si="22"/>
        <v>'color':'H',</v>
      </c>
      <c r="K203" t="str">
        <f t="shared" si="23"/>
        <v>'purity':'SI3',</v>
      </c>
      <c r="L203" t="str">
        <f t="shared" si="24"/>
        <v>'from':'0.04d',</v>
      </c>
      <c r="M203" t="str">
        <f t="shared" si="25"/>
        <v>'to':'0.07d',</v>
      </c>
      <c r="N203" t="str">
        <f t="shared" si="26"/>
        <v>'rap':'4.1d'},</v>
      </c>
      <c r="P203" t="str">
        <f t="shared" si="27"/>
        <v>{'shape':'ROUND','color':'H','purity':'SI3','from':'0.04d','to':'0.07d','rap':'4.1d'},</v>
      </c>
    </row>
    <row r="204" spans="1:16" x14ac:dyDescent="0.25">
      <c r="A204" t="s">
        <v>29</v>
      </c>
      <c r="B204" t="s">
        <v>409</v>
      </c>
      <c r="C204" t="s">
        <v>421</v>
      </c>
      <c r="D204" t="s">
        <v>425</v>
      </c>
      <c r="E204" t="s">
        <v>426</v>
      </c>
      <c r="F204" t="s">
        <v>80</v>
      </c>
      <c r="I204" t="str">
        <f t="shared" si="21"/>
        <v>{'shape':'ROUND',</v>
      </c>
      <c r="J204" t="str">
        <f t="shared" si="22"/>
        <v>'color':'I',</v>
      </c>
      <c r="K204" t="str">
        <f t="shared" si="23"/>
        <v>'purity':'SI3',</v>
      </c>
      <c r="L204" t="str">
        <f t="shared" si="24"/>
        <v>'from':'0.04d',</v>
      </c>
      <c r="M204" t="str">
        <f t="shared" si="25"/>
        <v>'to':'0.07d',</v>
      </c>
      <c r="N204" t="str">
        <f t="shared" si="26"/>
        <v>'rap':'3.8d'},</v>
      </c>
      <c r="P204" t="str">
        <f t="shared" si="27"/>
        <v>{'shape':'ROUND','color':'I','purity':'SI3','from':'0.04d','to':'0.07d','rap':'3.8d'},</v>
      </c>
    </row>
    <row r="205" spans="1:16" x14ac:dyDescent="0.25">
      <c r="A205" t="s">
        <v>29</v>
      </c>
      <c r="B205" t="s">
        <v>410</v>
      </c>
      <c r="C205" t="s">
        <v>421</v>
      </c>
      <c r="D205" t="s">
        <v>425</v>
      </c>
      <c r="E205" t="s">
        <v>426</v>
      </c>
      <c r="F205" t="s">
        <v>80</v>
      </c>
      <c r="I205" t="str">
        <f t="shared" si="21"/>
        <v>{'shape':'ROUND',</v>
      </c>
      <c r="J205" t="str">
        <f t="shared" si="22"/>
        <v>'color':'J',</v>
      </c>
      <c r="K205" t="str">
        <f t="shared" si="23"/>
        <v>'purity':'SI3',</v>
      </c>
      <c r="L205" t="str">
        <f t="shared" si="24"/>
        <v>'from':'0.04d',</v>
      </c>
      <c r="M205" t="str">
        <f t="shared" si="25"/>
        <v>'to':'0.07d',</v>
      </c>
      <c r="N205" t="str">
        <f t="shared" si="26"/>
        <v>'rap':'3.8d'},</v>
      </c>
      <c r="P205" t="str">
        <f t="shared" si="27"/>
        <v>{'shape':'ROUND','color':'J','purity':'SI3','from':'0.04d','to':'0.07d','rap':'3.8d'},</v>
      </c>
    </row>
    <row r="206" spans="1:16" x14ac:dyDescent="0.25">
      <c r="A206" t="s">
        <v>29</v>
      </c>
      <c r="B206" t="s">
        <v>411</v>
      </c>
      <c r="C206" t="s">
        <v>421</v>
      </c>
      <c r="D206" t="s">
        <v>425</v>
      </c>
      <c r="E206" t="s">
        <v>426</v>
      </c>
      <c r="F206" t="s">
        <v>62</v>
      </c>
      <c r="I206" t="str">
        <f t="shared" si="21"/>
        <v>{'shape':'ROUND',</v>
      </c>
      <c r="J206" t="str">
        <f t="shared" si="22"/>
        <v>'color':'K',</v>
      </c>
      <c r="K206" t="str">
        <f t="shared" si="23"/>
        <v>'purity':'SI3',</v>
      </c>
      <c r="L206" t="str">
        <f t="shared" si="24"/>
        <v>'from':'0.04d',</v>
      </c>
      <c r="M206" t="str">
        <f t="shared" si="25"/>
        <v>'to':'0.07d',</v>
      </c>
      <c r="N206" t="str">
        <f t="shared" si="26"/>
        <v>'rap':'2.9d'},</v>
      </c>
      <c r="P206" t="str">
        <f t="shared" si="27"/>
        <v>{'shape':'ROUND','color':'K','purity':'SI3','from':'0.04d','to':'0.07d','rap':'2.9d'},</v>
      </c>
    </row>
    <row r="207" spans="1:16" x14ac:dyDescent="0.25">
      <c r="A207" t="s">
        <v>29</v>
      </c>
      <c r="B207" t="s">
        <v>412</v>
      </c>
      <c r="C207" t="s">
        <v>421</v>
      </c>
      <c r="D207" t="s">
        <v>425</v>
      </c>
      <c r="E207" t="s">
        <v>426</v>
      </c>
      <c r="F207" t="s">
        <v>62</v>
      </c>
      <c r="I207" t="str">
        <f t="shared" si="21"/>
        <v>{'shape':'ROUND',</v>
      </c>
      <c r="J207" t="str">
        <f t="shared" si="22"/>
        <v>'color':'L',</v>
      </c>
      <c r="K207" t="str">
        <f t="shared" si="23"/>
        <v>'purity':'SI3',</v>
      </c>
      <c r="L207" t="str">
        <f t="shared" si="24"/>
        <v>'from':'0.04d',</v>
      </c>
      <c r="M207" t="str">
        <f t="shared" si="25"/>
        <v>'to':'0.07d',</v>
      </c>
      <c r="N207" t="str">
        <f t="shared" si="26"/>
        <v>'rap':'2.9d'},</v>
      </c>
      <c r="P207" t="str">
        <f t="shared" si="27"/>
        <v>{'shape':'ROUND','color':'L','purity':'SI3','from':'0.04d','to':'0.07d','rap':'2.9d'},</v>
      </c>
    </row>
    <row r="208" spans="1:16" x14ac:dyDescent="0.25">
      <c r="A208" t="s">
        <v>29</v>
      </c>
      <c r="B208" t="s">
        <v>413</v>
      </c>
      <c r="C208" t="s">
        <v>421</v>
      </c>
      <c r="D208" t="s">
        <v>425</v>
      </c>
      <c r="E208" t="s">
        <v>426</v>
      </c>
      <c r="F208" t="s">
        <v>88</v>
      </c>
      <c r="I208" t="str">
        <f t="shared" si="21"/>
        <v>{'shape':'ROUND',</v>
      </c>
      <c r="J208" t="str">
        <f t="shared" si="22"/>
        <v>'color':'M',</v>
      </c>
      <c r="K208" t="str">
        <f t="shared" si="23"/>
        <v>'purity':'SI3',</v>
      </c>
      <c r="L208" t="str">
        <f t="shared" si="24"/>
        <v>'from':'0.04d',</v>
      </c>
      <c r="M208" t="str">
        <f t="shared" si="25"/>
        <v>'to':'0.07d',</v>
      </c>
      <c r="N208" t="str">
        <f t="shared" si="26"/>
        <v>'rap':'1.6d'},</v>
      </c>
      <c r="P208" t="str">
        <f t="shared" si="27"/>
        <v>{'shape':'ROUND','color':'M','purity':'SI3','from':'0.04d','to':'0.07d','rap':'1.6d'},</v>
      </c>
    </row>
    <row r="209" spans="1:16" x14ac:dyDescent="0.25">
      <c r="A209" t="s">
        <v>29</v>
      </c>
      <c r="B209" t="s">
        <v>414</v>
      </c>
      <c r="C209" t="s">
        <v>421</v>
      </c>
      <c r="D209" t="s">
        <v>425</v>
      </c>
      <c r="E209" t="s">
        <v>426</v>
      </c>
      <c r="F209" t="s">
        <v>88</v>
      </c>
      <c r="I209" t="str">
        <f t="shared" si="21"/>
        <v>{'shape':'ROUND',</v>
      </c>
      <c r="J209" t="str">
        <f t="shared" si="22"/>
        <v>'color':'N',</v>
      </c>
      <c r="K209" t="str">
        <f t="shared" si="23"/>
        <v>'purity':'SI3',</v>
      </c>
      <c r="L209" t="str">
        <f t="shared" si="24"/>
        <v>'from':'0.04d',</v>
      </c>
      <c r="M209" t="str">
        <f t="shared" si="25"/>
        <v>'to':'0.07d',</v>
      </c>
      <c r="N209" t="str">
        <f t="shared" si="26"/>
        <v>'rap':'1.6d'},</v>
      </c>
      <c r="P209" t="str">
        <f t="shared" si="27"/>
        <v>{'shape':'ROUND','color':'N','purity':'SI3','from':'0.04d','to':'0.07d','rap':'1.6d'},</v>
      </c>
    </row>
    <row r="210" spans="1:16" x14ac:dyDescent="0.25">
      <c r="A210" t="s">
        <v>29</v>
      </c>
      <c r="B210" t="s">
        <v>401</v>
      </c>
      <c r="C210" t="s">
        <v>422</v>
      </c>
      <c r="D210" t="s">
        <v>425</v>
      </c>
      <c r="E210" t="s">
        <v>426</v>
      </c>
      <c r="F210" t="s">
        <v>89</v>
      </c>
      <c r="I210" t="str">
        <f t="shared" si="21"/>
        <v>{'shape':'ROUND',</v>
      </c>
      <c r="J210" t="str">
        <f t="shared" si="22"/>
        <v>'color':'D',</v>
      </c>
      <c r="K210" t="str">
        <f t="shared" si="23"/>
        <v>'purity':'I1',</v>
      </c>
      <c r="L210" t="str">
        <f t="shared" si="24"/>
        <v>'from':'0.04d',</v>
      </c>
      <c r="M210" t="str">
        <f t="shared" si="25"/>
        <v>'to':'0.07d',</v>
      </c>
      <c r="N210" t="str">
        <f t="shared" si="26"/>
        <v>'rap':'4.0d'},</v>
      </c>
      <c r="P210" t="str">
        <f t="shared" si="27"/>
        <v>{'shape':'ROUND','color':'D','purity':'I1','from':'0.04d','to':'0.07d','rap':'4.0d'},</v>
      </c>
    </row>
    <row r="211" spans="1:16" x14ac:dyDescent="0.25">
      <c r="A211" t="s">
        <v>29</v>
      </c>
      <c r="B211" t="s">
        <v>405</v>
      </c>
      <c r="C211" t="s">
        <v>422</v>
      </c>
      <c r="D211" t="s">
        <v>425</v>
      </c>
      <c r="E211" t="s">
        <v>426</v>
      </c>
      <c r="F211" t="s">
        <v>89</v>
      </c>
      <c r="I211" t="str">
        <f t="shared" si="21"/>
        <v>{'shape':'ROUND',</v>
      </c>
      <c r="J211" t="str">
        <f t="shared" si="22"/>
        <v>'color':'E',</v>
      </c>
      <c r="K211" t="str">
        <f t="shared" si="23"/>
        <v>'purity':'I1',</v>
      </c>
      <c r="L211" t="str">
        <f t="shared" si="24"/>
        <v>'from':'0.04d',</v>
      </c>
      <c r="M211" t="str">
        <f t="shared" si="25"/>
        <v>'to':'0.07d',</v>
      </c>
      <c r="N211" t="str">
        <f t="shared" si="26"/>
        <v>'rap':'4.0d'},</v>
      </c>
      <c r="P211" t="str">
        <f t="shared" si="27"/>
        <v>{'shape':'ROUND','color':'E','purity':'I1','from':'0.04d','to':'0.07d','rap':'4.0d'},</v>
      </c>
    </row>
    <row r="212" spans="1:16" x14ac:dyDescent="0.25">
      <c r="A212" t="s">
        <v>29</v>
      </c>
      <c r="B212" t="s">
        <v>406</v>
      </c>
      <c r="C212" t="s">
        <v>422</v>
      </c>
      <c r="D212" t="s">
        <v>425</v>
      </c>
      <c r="E212" t="s">
        <v>426</v>
      </c>
      <c r="F212" t="s">
        <v>89</v>
      </c>
      <c r="I212" t="str">
        <f t="shared" si="21"/>
        <v>{'shape':'ROUND',</v>
      </c>
      <c r="J212" t="str">
        <f t="shared" si="22"/>
        <v>'color':'F',</v>
      </c>
      <c r="K212" t="str">
        <f t="shared" si="23"/>
        <v>'purity':'I1',</v>
      </c>
      <c r="L212" t="str">
        <f t="shared" si="24"/>
        <v>'from':'0.04d',</v>
      </c>
      <c r="M212" t="str">
        <f t="shared" si="25"/>
        <v>'to':'0.07d',</v>
      </c>
      <c r="N212" t="str">
        <f t="shared" si="26"/>
        <v>'rap':'4.0d'},</v>
      </c>
      <c r="P212" t="str">
        <f t="shared" si="27"/>
        <v>{'shape':'ROUND','color':'F','purity':'I1','from':'0.04d','to':'0.07d','rap':'4.0d'},</v>
      </c>
    </row>
    <row r="213" spans="1:16" x14ac:dyDescent="0.25">
      <c r="A213" t="s">
        <v>29</v>
      </c>
      <c r="B213" t="s">
        <v>407</v>
      </c>
      <c r="C213" t="s">
        <v>422</v>
      </c>
      <c r="D213" t="s">
        <v>425</v>
      </c>
      <c r="E213" t="s">
        <v>426</v>
      </c>
      <c r="F213" t="s">
        <v>80</v>
      </c>
      <c r="I213" t="str">
        <f t="shared" si="21"/>
        <v>{'shape':'ROUND',</v>
      </c>
      <c r="J213" t="str">
        <f t="shared" si="22"/>
        <v>'color':'G',</v>
      </c>
      <c r="K213" t="str">
        <f t="shared" si="23"/>
        <v>'purity':'I1',</v>
      </c>
      <c r="L213" t="str">
        <f t="shared" si="24"/>
        <v>'from':'0.04d',</v>
      </c>
      <c r="M213" t="str">
        <f t="shared" si="25"/>
        <v>'to':'0.07d',</v>
      </c>
      <c r="N213" t="str">
        <f t="shared" si="26"/>
        <v>'rap':'3.8d'},</v>
      </c>
      <c r="P213" t="str">
        <f t="shared" si="27"/>
        <v>{'shape':'ROUND','color':'G','purity':'I1','from':'0.04d','to':'0.07d','rap':'3.8d'},</v>
      </c>
    </row>
    <row r="214" spans="1:16" x14ac:dyDescent="0.25">
      <c r="A214" t="s">
        <v>29</v>
      </c>
      <c r="B214" t="s">
        <v>408</v>
      </c>
      <c r="C214" t="s">
        <v>422</v>
      </c>
      <c r="D214" t="s">
        <v>425</v>
      </c>
      <c r="E214" t="s">
        <v>426</v>
      </c>
      <c r="F214" t="s">
        <v>80</v>
      </c>
      <c r="I214" t="str">
        <f t="shared" si="21"/>
        <v>{'shape':'ROUND',</v>
      </c>
      <c r="J214" t="str">
        <f t="shared" si="22"/>
        <v>'color':'H',</v>
      </c>
      <c r="K214" t="str">
        <f t="shared" si="23"/>
        <v>'purity':'I1',</v>
      </c>
      <c r="L214" t="str">
        <f t="shared" si="24"/>
        <v>'from':'0.04d',</v>
      </c>
      <c r="M214" t="str">
        <f t="shared" si="25"/>
        <v>'to':'0.07d',</v>
      </c>
      <c r="N214" t="str">
        <f t="shared" si="26"/>
        <v>'rap':'3.8d'},</v>
      </c>
      <c r="P214" t="str">
        <f t="shared" si="27"/>
        <v>{'shape':'ROUND','color':'H','purity':'I1','from':'0.04d','to':'0.07d','rap':'3.8d'},</v>
      </c>
    </row>
    <row r="215" spans="1:16" x14ac:dyDescent="0.25">
      <c r="A215" t="s">
        <v>29</v>
      </c>
      <c r="B215" t="s">
        <v>409</v>
      </c>
      <c r="C215" t="s">
        <v>422</v>
      </c>
      <c r="D215" t="s">
        <v>425</v>
      </c>
      <c r="E215" t="s">
        <v>426</v>
      </c>
      <c r="F215" t="s">
        <v>65</v>
      </c>
      <c r="I215" t="str">
        <f t="shared" si="21"/>
        <v>{'shape':'ROUND',</v>
      </c>
      <c r="J215" t="str">
        <f t="shared" si="22"/>
        <v>'color':'I',</v>
      </c>
      <c r="K215" t="str">
        <f t="shared" si="23"/>
        <v>'purity':'I1',</v>
      </c>
      <c r="L215" t="str">
        <f t="shared" si="24"/>
        <v>'from':'0.04d',</v>
      </c>
      <c r="M215" t="str">
        <f t="shared" si="25"/>
        <v>'to':'0.07d',</v>
      </c>
      <c r="N215" t="str">
        <f t="shared" si="26"/>
        <v>'rap':'3.4d'},</v>
      </c>
      <c r="P215" t="str">
        <f t="shared" si="27"/>
        <v>{'shape':'ROUND','color':'I','purity':'I1','from':'0.04d','to':'0.07d','rap':'3.4d'},</v>
      </c>
    </row>
    <row r="216" spans="1:16" x14ac:dyDescent="0.25">
      <c r="A216" t="s">
        <v>29</v>
      </c>
      <c r="B216" t="s">
        <v>410</v>
      </c>
      <c r="C216" t="s">
        <v>422</v>
      </c>
      <c r="D216" t="s">
        <v>425</v>
      </c>
      <c r="E216" t="s">
        <v>426</v>
      </c>
      <c r="F216" t="s">
        <v>65</v>
      </c>
      <c r="I216" t="str">
        <f t="shared" si="21"/>
        <v>{'shape':'ROUND',</v>
      </c>
      <c r="J216" t="str">
        <f t="shared" si="22"/>
        <v>'color':'J',</v>
      </c>
      <c r="K216" t="str">
        <f t="shared" si="23"/>
        <v>'purity':'I1',</v>
      </c>
      <c r="L216" t="str">
        <f t="shared" si="24"/>
        <v>'from':'0.04d',</v>
      </c>
      <c r="M216" t="str">
        <f t="shared" si="25"/>
        <v>'to':'0.07d',</v>
      </c>
      <c r="N216" t="str">
        <f t="shared" si="26"/>
        <v>'rap':'3.4d'},</v>
      </c>
      <c r="P216" t="str">
        <f t="shared" si="27"/>
        <v>{'shape':'ROUND','color':'J','purity':'I1','from':'0.04d','to':'0.07d','rap':'3.4d'},</v>
      </c>
    </row>
    <row r="217" spans="1:16" x14ac:dyDescent="0.25">
      <c r="A217" t="s">
        <v>29</v>
      </c>
      <c r="B217" t="s">
        <v>411</v>
      </c>
      <c r="C217" t="s">
        <v>422</v>
      </c>
      <c r="D217" t="s">
        <v>425</v>
      </c>
      <c r="E217" t="s">
        <v>426</v>
      </c>
      <c r="F217" t="s">
        <v>90</v>
      </c>
      <c r="I217" t="str">
        <f t="shared" si="21"/>
        <v>{'shape':'ROUND',</v>
      </c>
      <c r="J217" t="str">
        <f t="shared" si="22"/>
        <v>'color':'K',</v>
      </c>
      <c r="K217" t="str">
        <f t="shared" si="23"/>
        <v>'purity':'I1',</v>
      </c>
      <c r="L217" t="str">
        <f t="shared" si="24"/>
        <v>'from':'0.04d',</v>
      </c>
      <c r="M217" t="str">
        <f t="shared" si="25"/>
        <v>'to':'0.07d',</v>
      </c>
      <c r="N217" t="str">
        <f t="shared" si="26"/>
        <v>'rap':'2.4d'},</v>
      </c>
      <c r="P217" t="str">
        <f t="shared" si="27"/>
        <v>{'shape':'ROUND','color':'K','purity':'I1','from':'0.04d','to':'0.07d','rap':'2.4d'},</v>
      </c>
    </row>
    <row r="218" spans="1:16" x14ac:dyDescent="0.25">
      <c r="A218" t="s">
        <v>29</v>
      </c>
      <c r="B218" t="s">
        <v>412</v>
      </c>
      <c r="C218" t="s">
        <v>422</v>
      </c>
      <c r="D218" t="s">
        <v>425</v>
      </c>
      <c r="E218" t="s">
        <v>426</v>
      </c>
      <c r="F218" t="s">
        <v>90</v>
      </c>
      <c r="I218" t="str">
        <f t="shared" si="21"/>
        <v>{'shape':'ROUND',</v>
      </c>
      <c r="J218" t="str">
        <f t="shared" si="22"/>
        <v>'color':'L',</v>
      </c>
      <c r="K218" t="str">
        <f t="shared" si="23"/>
        <v>'purity':'I1',</v>
      </c>
      <c r="L218" t="str">
        <f t="shared" si="24"/>
        <v>'from':'0.04d',</v>
      </c>
      <c r="M218" t="str">
        <f t="shared" si="25"/>
        <v>'to':'0.07d',</v>
      </c>
      <c r="N218" t="str">
        <f t="shared" si="26"/>
        <v>'rap':'2.4d'},</v>
      </c>
      <c r="P218" t="str">
        <f t="shared" si="27"/>
        <v>{'shape':'ROUND','color':'L','purity':'I1','from':'0.04d','to':'0.07d','rap':'2.4d'},</v>
      </c>
    </row>
    <row r="219" spans="1:16" x14ac:dyDescent="0.25">
      <c r="A219" t="s">
        <v>29</v>
      </c>
      <c r="B219" t="s">
        <v>413</v>
      </c>
      <c r="C219" t="s">
        <v>422</v>
      </c>
      <c r="D219" t="s">
        <v>425</v>
      </c>
      <c r="E219" t="s">
        <v>426</v>
      </c>
      <c r="F219" t="s">
        <v>91</v>
      </c>
      <c r="I219" t="str">
        <f t="shared" si="21"/>
        <v>{'shape':'ROUND',</v>
      </c>
      <c r="J219" t="str">
        <f t="shared" si="22"/>
        <v>'color':'M',</v>
      </c>
      <c r="K219" t="str">
        <f t="shared" si="23"/>
        <v>'purity':'I1',</v>
      </c>
      <c r="L219" t="str">
        <f t="shared" si="24"/>
        <v>'from':'0.04d',</v>
      </c>
      <c r="M219" t="str">
        <f t="shared" si="25"/>
        <v>'to':'0.07d',</v>
      </c>
      <c r="N219" t="str">
        <f t="shared" si="26"/>
        <v>'rap':'1.4d'},</v>
      </c>
      <c r="P219" t="str">
        <f t="shared" si="27"/>
        <v>{'shape':'ROUND','color':'M','purity':'I1','from':'0.04d','to':'0.07d','rap':'1.4d'},</v>
      </c>
    </row>
    <row r="220" spans="1:16" x14ac:dyDescent="0.25">
      <c r="A220" t="s">
        <v>29</v>
      </c>
      <c r="B220" t="s">
        <v>414</v>
      </c>
      <c r="C220" t="s">
        <v>422</v>
      </c>
      <c r="D220" t="s">
        <v>425</v>
      </c>
      <c r="E220" t="s">
        <v>426</v>
      </c>
      <c r="F220" t="s">
        <v>91</v>
      </c>
      <c r="I220" t="str">
        <f t="shared" si="21"/>
        <v>{'shape':'ROUND',</v>
      </c>
      <c r="J220" t="str">
        <f t="shared" si="22"/>
        <v>'color':'N',</v>
      </c>
      <c r="K220" t="str">
        <f t="shared" si="23"/>
        <v>'purity':'I1',</v>
      </c>
      <c r="L220" t="str">
        <f t="shared" si="24"/>
        <v>'from':'0.04d',</v>
      </c>
      <c r="M220" t="str">
        <f t="shared" si="25"/>
        <v>'to':'0.07d',</v>
      </c>
      <c r="N220" t="str">
        <f t="shared" si="26"/>
        <v>'rap':'1.4d'},</v>
      </c>
      <c r="P220" t="str">
        <f t="shared" si="27"/>
        <v>{'shape':'ROUND','color':'N','purity':'I1','from':'0.04d','to':'0.07d','rap':'1.4d'},</v>
      </c>
    </row>
    <row r="221" spans="1:16" x14ac:dyDescent="0.25">
      <c r="A221" t="s">
        <v>29</v>
      </c>
      <c r="B221" t="s">
        <v>401</v>
      </c>
      <c r="C221" t="s">
        <v>423</v>
      </c>
      <c r="D221" t="s">
        <v>425</v>
      </c>
      <c r="E221" t="s">
        <v>426</v>
      </c>
      <c r="F221" t="s">
        <v>52</v>
      </c>
      <c r="I221" t="str">
        <f t="shared" si="21"/>
        <v>{'shape':'ROUND',</v>
      </c>
      <c r="J221" t="str">
        <f t="shared" si="22"/>
        <v>'color':'D',</v>
      </c>
      <c r="K221" t="str">
        <f t="shared" si="23"/>
        <v>'purity':'I2',</v>
      </c>
      <c r="L221" t="str">
        <f t="shared" si="24"/>
        <v>'from':'0.04d',</v>
      </c>
      <c r="M221" t="str">
        <f t="shared" si="25"/>
        <v>'to':'0.07d',</v>
      </c>
      <c r="N221" t="str">
        <f t="shared" si="26"/>
        <v>'rap':'3.5d'},</v>
      </c>
      <c r="P221" t="str">
        <f t="shared" si="27"/>
        <v>{'shape':'ROUND','color':'D','purity':'I2','from':'0.04d','to':'0.07d','rap':'3.5d'},</v>
      </c>
    </row>
    <row r="222" spans="1:16" x14ac:dyDescent="0.25">
      <c r="A222" t="s">
        <v>29</v>
      </c>
      <c r="B222" t="s">
        <v>405</v>
      </c>
      <c r="C222" t="s">
        <v>423</v>
      </c>
      <c r="D222" t="s">
        <v>425</v>
      </c>
      <c r="E222" t="s">
        <v>426</v>
      </c>
      <c r="F222" t="s">
        <v>52</v>
      </c>
      <c r="I222" t="str">
        <f t="shared" si="21"/>
        <v>{'shape':'ROUND',</v>
      </c>
      <c r="J222" t="str">
        <f t="shared" si="22"/>
        <v>'color':'E',</v>
      </c>
      <c r="K222" t="str">
        <f t="shared" si="23"/>
        <v>'purity':'I2',</v>
      </c>
      <c r="L222" t="str">
        <f t="shared" si="24"/>
        <v>'from':'0.04d',</v>
      </c>
      <c r="M222" t="str">
        <f t="shared" si="25"/>
        <v>'to':'0.07d',</v>
      </c>
      <c r="N222" t="str">
        <f t="shared" si="26"/>
        <v>'rap':'3.5d'},</v>
      </c>
      <c r="P222" t="str">
        <f t="shared" si="27"/>
        <v>{'shape':'ROUND','color':'E','purity':'I2','from':'0.04d','to':'0.07d','rap':'3.5d'},</v>
      </c>
    </row>
    <row r="223" spans="1:16" x14ac:dyDescent="0.25">
      <c r="A223" t="s">
        <v>29</v>
      </c>
      <c r="B223" t="s">
        <v>406</v>
      </c>
      <c r="C223" t="s">
        <v>423</v>
      </c>
      <c r="D223" t="s">
        <v>425</v>
      </c>
      <c r="E223" t="s">
        <v>426</v>
      </c>
      <c r="F223" t="s">
        <v>52</v>
      </c>
      <c r="I223" t="str">
        <f t="shared" si="21"/>
        <v>{'shape':'ROUND',</v>
      </c>
      <c r="J223" t="str">
        <f t="shared" si="22"/>
        <v>'color':'F',</v>
      </c>
      <c r="K223" t="str">
        <f t="shared" si="23"/>
        <v>'purity':'I2',</v>
      </c>
      <c r="L223" t="str">
        <f t="shared" si="24"/>
        <v>'from':'0.04d',</v>
      </c>
      <c r="M223" t="str">
        <f t="shared" si="25"/>
        <v>'to':'0.07d',</v>
      </c>
      <c r="N223" t="str">
        <f t="shared" si="26"/>
        <v>'rap':'3.5d'},</v>
      </c>
      <c r="P223" t="str">
        <f t="shared" si="27"/>
        <v>{'shape':'ROUND','color':'F','purity':'I2','from':'0.04d','to':'0.07d','rap':'3.5d'},</v>
      </c>
    </row>
    <row r="224" spans="1:16" x14ac:dyDescent="0.25">
      <c r="A224" t="s">
        <v>29</v>
      </c>
      <c r="B224" t="s">
        <v>407</v>
      </c>
      <c r="C224" t="s">
        <v>423</v>
      </c>
      <c r="D224" t="s">
        <v>425</v>
      </c>
      <c r="E224" t="s">
        <v>426</v>
      </c>
      <c r="F224" t="s">
        <v>57</v>
      </c>
      <c r="I224" t="str">
        <f t="shared" si="21"/>
        <v>{'shape':'ROUND',</v>
      </c>
      <c r="J224" t="str">
        <f t="shared" si="22"/>
        <v>'color':'G',</v>
      </c>
      <c r="K224" t="str">
        <f t="shared" si="23"/>
        <v>'purity':'I2',</v>
      </c>
      <c r="L224" t="str">
        <f t="shared" si="24"/>
        <v>'from':'0.04d',</v>
      </c>
      <c r="M224" t="str">
        <f t="shared" si="25"/>
        <v>'to':'0.07d',</v>
      </c>
      <c r="N224" t="str">
        <f t="shared" si="26"/>
        <v>'rap':'3.3d'},</v>
      </c>
      <c r="P224" t="str">
        <f t="shared" si="27"/>
        <v>{'shape':'ROUND','color':'G','purity':'I2','from':'0.04d','to':'0.07d','rap':'3.3d'},</v>
      </c>
    </row>
    <row r="225" spans="1:16" x14ac:dyDescent="0.25">
      <c r="A225" t="s">
        <v>29</v>
      </c>
      <c r="B225" t="s">
        <v>408</v>
      </c>
      <c r="C225" t="s">
        <v>423</v>
      </c>
      <c r="D225" t="s">
        <v>425</v>
      </c>
      <c r="E225" t="s">
        <v>426</v>
      </c>
      <c r="F225" t="s">
        <v>57</v>
      </c>
      <c r="I225" t="str">
        <f t="shared" si="21"/>
        <v>{'shape':'ROUND',</v>
      </c>
      <c r="J225" t="str">
        <f t="shared" si="22"/>
        <v>'color':'H',</v>
      </c>
      <c r="K225" t="str">
        <f t="shared" si="23"/>
        <v>'purity':'I2',</v>
      </c>
      <c r="L225" t="str">
        <f t="shared" si="24"/>
        <v>'from':'0.04d',</v>
      </c>
      <c r="M225" t="str">
        <f t="shared" si="25"/>
        <v>'to':'0.07d',</v>
      </c>
      <c r="N225" t="str">
        <f t="shared" si="26"/>
        <v>'rap':'3.3d'},</v>
      </c>
      <c r="P225" t="str">
        <f t="shared" si="27"/>
        <v>{'shape':'ROUND','color':'H','purity':'I2','from':'0.04d','to':'0.07d','rap':'3.3d'},</v>
      </c>
    </row>
    <row r="226" spans="1:16" x14ac:dyDescent="0.25">
      <c r="A226" t="s">
        <v>29</v>
      </c>
      <c r="B226" t="s">
        <v>409</v>
      </c>
      <c r="C226" t="s">
        <v>423</v>
      </c>
      <c r="D226" t="s">
        <v>425</v>
      </c>
      <c r="E226" t="s">
        <v>426</v>
      </c>
      <c r="F226" t="s">
        <v>62</v>
      </c>
      <c r="I226" t="str">
        <f t="shared" si="21"/>
        <v>{'shape':'ROUND',</v>
      </c>
      <c r="J226" t="str">
        <f t="shared" si="22"/>
        <v>'color':'I',</v>
      </c>
      <c r="K226" t="str">
        <f t="shared" si="23"/>
        <v>'purity':'I2',</v>
      </c>
      <c r="L226" t="str">
        <f t="shared" si="24"/>
        <v>'from':'0.04d',</v>
      </c>
      <c r="M226" t="str">
        <f t="shared" si="25"/>
        <v>'to':'0.07d',</v>
      </c>
      <c r="N226" t="str">
        <f t="shared" si="26"/>
        <v>'rap':'2.9d'},</v>
      </c>
      <c r="P226" t="str">
        <f t="shared" si="27"/>
        <v>{'shape':'ROUND','color':'I','purity':'I2','from':'0.04d','to':'0.07d','rap':'2.9d'},</v>
      </c>
    </row>
    <row r="227" spans="1:16" x14ac:dyDescent="0.25">
      <c r="A227" t="s">
        <v>29</v>
      </c>
      <c r="B227" t="s">
        <v>410</v>
      </c>
      <c r="C227" t="s">
        <v>423</v>
      </c>
      <c r="D227" t="s">
        <v>425</v>
      </c>
      <c r="E227" t="s">
        <v>426</v>
      </c>
      <c r="F227" t="s">
        <v>62</v>
      </c>
      <c r="I227" t="str">
        <f t="shared" si="21"/>
        <v>{'shape':'ROUND',</v>
      </c>
      <c r="J227" t="str">
        <f t="shared" si="22"/>
        <v>'color':'J',</v>
      </c>
      <c r="K227" t="str">
        <f t="shared" si="23"/>
        <v>'purity':'I2',</v>
      </c>
      <c r="L227" t="str">
        <f t="shared" si="24"/>
        <v>'from':'0.04d',</v>
      </c>
      <c r="M227" t="str">
        <f t="shared" si="25"/>
        <v>'to':'0.07d',</v>
      </c>
      <c r="N227" t="str">
        <f t="shared" si="26"/>
        <v>'rap':'2.9d'},</v>
      </c>
      <c r="P227" t="str">
        <f t="shared" si="27"/>
        <v>{'shape':'ROUND','color':'J','purity':'I2','from':'0.04d','to':'0.07d','rap':'2.9d'},</v>
      </c>
    </row>
    <row r="228" spans="1:16" x14ac:dyDescent="0.25">
      <c r="A228" t="s">
        <v>29</v>
      </c>
      <c r="B228" t="s">
        <v>411</v>
      </c>
      <c r="C228" t="s">
        <v>423</v>
      </c>
      <c r="D228" t="s">
        <v>425</v>
      </c>
      <c r="E228" t="s">
        <v>426</v>
      </c>
      <c r="F228" t="s">
        <v>85</v>
      </c>
      <c r="I228" t="str">
        <f t="shared" si="21"/>
        <v>{'shape':'ROUND',</v>
      </c>
      <c r="J228" t="str">
        <f t="shared" si="22"/>
        <v>'color':'K',</v>
      </c>
      <c r="K228" t="str">
        <f t="shared" si="23"/>
        <v>'purity':'I2',</v>
      </c>
      <c r="L228" t="str">
        <f t="shared" si="24"/>
        <v>'from':'0.04d',</v>
      </c>
      <c r="M228" t="str">
        <f t="shared" si="25"/>
        <v>'to':'0.07d',</v>
      </c>
      <c r="N228" t="str">
        <f t="shared" si="26"/>
        <v>'rap':'1.9d'},</v>
      </c>
      <c r="P228" t="str">
        <f t="shared" si="27"/>
        <v>{'shape':'ROUND','color':'K','purity':'I2','from':'0.04d','to':'0.07d','rap':'1.9d'},</v>
      </c>
    </row>
    <row r="229" spans="1:16" x14ac:dyDescent="0.25">
      <c r="A229" t="s">
        <v>29</v>
      </c>
      <c r="B229" t="s">
        <v>412</v>
      </c>
      <c r="C229" t="s">
        <v>423</v>
      </c>
      <c r="D229" t="s">
        <v>425</v>
      </c>
      <c r="E229" t="s">
        <v>426</v>
      </c>
      <c r="F229" t="s">
        <v>85</v>
      </c>
      <c r="I229" t="str">
        <f t="shared" si="21"/>
        <v>{'shape':'ROUND',</v>
      </c>
      <c r="J229" t="str">
        <f t="shared" si="22"/>
        <v>'color':'L',</v>
      </c>
      <c r="K229" t="str">
        <f t="shared" si="23"/>
        <v>'purity':'I2',</v>
      </c>
      <c r="L229" t="str">
        <f t="shared" si="24"/>
        <v>'from':'0.04d',</v>
      </c>
      <c r="M229" t="str">
        <f t="shared" si="25"/>
        <v>'to':'0.07d',</v>
      </c>
      <c r="N229" t="str">
        <f t="shared" si="26"/>
        <v>'rap':'1.9d'},</v>
      </c>
      <c r="P229" t="str">
        <f t="shared" si="27"/>
        <v>{'shape':'ROUND','color':'L','purity':'I2','from':'0.04d','to':'0.07d','rap':'1.9d'},</v>
      </c>
    </row>
    <row r="230" spans="1:16" x14ac:dyDescent="0.25">
      <c r="A230" t="s">
        <v>29</v>
      </c>
      <c r="B230" t="s">
        <v>413</v>
      </c>
      <c r="C230" t="s">
        <v>423</v>
      </c>
      <c r="D230" t="s">
        <v>425</v>
      </c>
      <c r="E230" t="s">
        <v>426</v>
      </c>
      <c r="F230" t="s">
        <v>92</v>
      </c>
      <c r="I230" t="str">
        <f t="shared" si="21"/>
        <v>{'shape':'ROUND',</v>
      </c>
      <c r="J230" t="str">
        <f t="shared" si="22"/>
        <v>'color':'M',</v>
      </c>
      <c r="K230" t="str">
        <f t="shared" si="23"/>
        <v>'purity':'I2',</v>
      </c>
      <c r="L230" t="str">
        <f t="shared" si="24"/>
        <v>'from':'0.04d',</v>
      </c>
      <c r="M230" t="str">
        <f t="shared" si="25"/>
        <v>'to':'0.07d',</v>
      </c>
      <c r="N230" t="str">
        <f t="shared" si="26"/>
        <v>'rap':'1.2d'},</v>
      </c>
      <c r="P230" t="str">
        <f t="shared" si="27"/>
        <v>{'shape':'ROUND','color':'M','purity':'I2','from':'0.04d','to':'0.07d','rap':'1.2d'},</v>
      </c>
    </row>
    <row r="231" spans="1:16" x14ac:dyDescent="0.25">
      <c r="A231" t="s">
        <v>29</v>
      </c>
      <c r="B231" t="s">
        <v>414</v>
      </c>
      <c r="C231" t="s">
        <v>423</v>
      </c>
      <c r="D231" t="s">
        <v>425</v>
      </c>
      <c r="E231" t="s">
        <v>426</v>
      </c>
      <c r="F231" t="s">
        <v>92</v>
      </c>
      <c r="I231" t="str">
        <f t="shared" si="21"/>
        <v>{'shape':'ROUND',</v>
      </c>
      <c r="J231" t="str">
        <f t="shared" si="22"/>
        <v>'color':'N',</v>
      </c>
      <c r="K231" t="str">
        <f t="shared" si="23"/>
        <v>'purity':'I2',</v>
      </c>
      <c r="L231" t="str">
        <f t="shared" si="24"/>
        <v>'from':'0.04d',</v>
      </c>
      <c r="M231" t="str">
        <f t="shared" si="25"/>
        <v>'to':'0.07d',</v>
      </c>
      <c r="N231" t="str">
        <f t="shared" si="26"/>
        <v>'rap':'1.2d'},</v>
      </c>
      <c r="P231" t="str">
        <f t="shared" si="27"/>
        <v>{'shape':'ROUND','color':'N','purity':'I2','from':'0.04d','to':'0.07d','rap':'1.2d'},</v>
      </c>
    </row>
    <row r="232" spans="1:16" x14ac:dyDescent="0.25">
      <c r="A232" t="s">
        <v>29</v>
      </c>
      <c r="B232" t="s">
        <v>401</v>
      </c>
      <c r="C232" t="s">
        <v>424</v>
      </c>
      <c r="D232" t="s">
        <v>425</v>
      </c>
      <c r="E232" t="s">
        <v>426</v>
      </c>
      <c r="F232" t="s">
        <v>93</v>
      </c>
      <c r="I232" t="str">
        <f t="shared" si="21"/>
        <v>{'shape':'ROUND',</v>
      </c>
      <c r="J232" t="str">
        <f t="shared" si="22"/>
        <v>'color':'D',</v>
      </c>
      <c r="K232" t="str">
        <f t="shared" si="23"/>
        <v>'purity':'I3',</v>
      </c>
      <c r="L232" t="str">
        <f t="shared" si="24"/>
        <v>'from':'0.04d',</v>
      </c>
      <c r="M232" t="str">
        <f t="shared" si="25"/>
        <v>'to':'0.07d',</v>
      </c>
      <c r="N232" t="str">
        <f t="shared" si="26"/>
        <v>'rap':'2.7d'},</v>
      </c>
      <c r="P232" t="str">
        <f t="shared" si="27"/>
        <v>{'shape':'ROUND','color':'D','purity':'I3','from':'0.04d','to':'0.07d','rap':'2.7d'},</v>
      </c>
    </row>
    <row r="233" spans="1:16" x14ac:dyDescent="0.25">
      <c r="A233" t="s">
        <v>29</v>
      </c>
      <c r="B233" t="s">
        <v>405</v>
      </c>
      <c r="C233" t="s">
        <v>424</v>
      </c>
      <c r="D233" t="s">
        <v>425</v>
      </c>
      <c r="E233" t="s">
        <v>426</v>
      </c>
      <c r="F233" t="s">
        <v>93</v>
      </c>
      <c r="I233" t="str">
        <f t="shared" si="21"/>
        <v>{'shape':'ROUND',</v>
      </c>
      <c r="J233" t="str">
        <f t="shared" si="22"/>
        <v>'color':'E',</v>
      </c>
      <c r="K233" t="str">
        <f t="shared" si="23"/>
        <v>'purity':'I3',</v>
      </c>
      <c r="L233" t="str">
        <f t="shared" si="24"/>
        <v>'from':'0.04d',</v>
      </c>
      <c r="M233" t="str">
        <f t="shared" si="25"/>
        <v>'to':'0.07d',</v>
      </c>
      <c r="N233" t="str">
        <f t="shared" si="26"/>
        <v>'rap':'2.7d'},</v>
      </c>
      <c r="P233" t="str">
        <f t="shared" si="27"/>
        <v>{'shape':'ROUND','color':'E','purity':'I3','from':'0.04d','to':'0.07d','rap':'2.7d'},</v>
      </c>
    </row>
    <row r="234" spans="1:16" x14ac:dyDescent="0.25">
      <c r="A234" t="s">
        <v>29</v>
      </c>
      <c r="B234" t="s">
        <v>406</v>
      </c>
      <c r="C234" t="s">
        <v>424</v>
      </c>
      <c r="D234" t="s">
        <v>425</v>
      </c>
      <c r="E234" t="s">
        <v>426</v>
      </c>
      <c r="F234" t="s">
        <v>93</v>
      </c>
      <c r="I234" t="str">
        <f t="shared" si="21"/>
        <v>{'shape':'ROUND',</v>
      </c>
      <c r="J234" t="str">
        <f t="shared" si="22"/>
        <v>'color':'F',</v>
      </c>
      <c r="K234" t="str">
        <f t="shared" si="23"/>
        <v>'purity':'I3',</v>
      </c>
      <c r="L234" t="str">
        <f t="shared" si="24"/>
        <v>'from':'0.04d',</v>
      </c>
      <c r="M234" t="str">
        <f t="shared" si="25"/>
        <v>'to':'0.07d',</v>
      </c>
      <c r="N234" t="str">
        <f t="shared" si="26"/>
        <v>'rap':'2.7d'},</v>
      </c>
      <c r="P234" t="str">
        <f t="shared" si="27"/>
        <v>{'shape':'ROUND','color':'F','purity':'I3','from':'0.04d','to':'0.07d','rap':'2.7d'},</v>
      </c>
    </row>
    <row r="235" spans="1:16" x14ac:dyDescent="0.25">
      <c r="A235" t="s">
        <v>29</v>
      </c>
      <c r="B235" t="s">
        <v>407</v>
      </c>
      <c r="C235" t="s">
        <v>424</v>
      </c>
      <c r="D235" t="s">
        <v>425</v>
      </c>
      <c r="E235" t="s">
        <v>426</v>
      </c>
      <c r="F235" t="s">
        <v>71</v>
      </c>
      <c r="I235" t="str">
        <f t="shared" si="21"/>
        <v>{'shape':'ROUND',</v>
      </c>
      <c r="J235" t="str">
        <f t="shared" si="22"/>
        <v>'color':'G',</v>
      </c>
      <c r="K235" t="str">
        <f t="shared" si="23"/>
        <v>'purity':'I3',</v>
      </c>
      <c r="L235" t="str">
        <f t="shared" si="24"/>
        <v>'from':'0.04d',</v>
      </c>
      <c r="M235" t="str">
        <f t="shared" si="25"/>
        <v>'to':'0.07d',</v>
      </c>
      <c r="N235" t="str">
        <f t="shared" si="26"/>
        <v>'rap':'2.5d'},</v>
      </c>
      <c r="P235" t="str">
        <f t="shared" si="27"/>
        <v>{'shape':'ROUND','color':'G','purity':'I3','from':'0.04d','to':'0.07d','rap':'2.5d'},</v>
      </c>
    </row>
    <row r="236" spans="1:16" x14ac:dyDescent="0.25">
      <c r="A236" t="s">
        <v>29</v>
      </c>
      <c r="B236" t="s">
        <v>408</v>
      </c>
      <c r="C236" t="s">
        <v>424</v>
      </c>
      <c r="D236" t="s">
        <v>425</v>
      </c>
      <c r="E236" t="s">
        <v>426</v>
      </c>
      <c r="F236" t="s">
        <v>71</v>
      </c>
      <c r="I236" t="str">
        <f t="shared" si="21"/>
        <v>{'shape':'ROUND',</v>
      </c>
      <c r="J236" t="str">
        <f t="shared" si="22"/>
        <v>'color':'H',</v>
      </c>
      <c r="K236" t="str">
        <f t="shared" si="23"/>
        <v>'purity':'I3',</v>
      </c>
      <c r="L236" t="str">
        <f t="shared" si="24"/>
        <v>'from':'0.04d',</v>
      </c>
      <c r="M236" t="str">
        <f t="shared" si="25"/>
        <v>'to':'0.07d',</v>
      </c>
      <c r="N236" t="str">
        <f t="shared" si="26"/>
        <v>'rap':'2.5d'},</v>
      </c>
      <c r="P236" t="str">
        <f t="shared" si="27"/>
        <v>{'shape':'ROUND','color':'H','purity':'I3','from':'0.04d','to':'0.07d','rap':'2.5d'},</v>
      </c>
    </row>
    <row r="237" spans="1:16" x14ac:dyDescent="0.25">
      <c r="A237" t="s">
        <v>29</v>
      </c>
      <c r="B237" t="s">
        <v>409</v>
      </c>
      <c r="C237" t="s">
        <v>424</v>
      </c>
      <c r="D237" t="s">
        <v>425</v>
      </c>
      <c r="E237" t="s">
        <v>426</v>
      </c>
      <c r="F237" t="s">
        <v>53</v>
      </c>
      <c r="I237" t="str">
        <f t="shared" si="21"/>
        <v>{'shape':'ROUND',</v>
      </c>
      <c r="J237" t="str">
        <f t="shared" si="22"/>
        <v>'color':'I',</v>
      </c>
      <c r="K237" t="str">
        <f t="shared" si="23"/>
        <v>'purity':'I3',</v>
      </c>
      <c r="L237" t="str">
        <f t="shared" si="24"/>
        <v>'from':'0.04d',</v>
      </c>
      <c r="M237" t="str">
        <f t="shared" si="25"/>
        <v>'to':'0.07d',</v>
      </c>
      <c r="N237" t="str">
        <f t="shared" si="26"/>
        <v>'rap':'2.3d'},</v>
      </c>
      <c r="P237" t="str">
        <f t="shared" si="27"/>
        <v>{'shape':'ROUND','color':'I','purity':'I3','from':'0.04d','to':'0.07d','rap':'2.3d'},</v>
      </c>
    </row>
    <row r="238" spans="1:16" x14ac:dyDescent="0.25">
      <c r="A238" t="s">
        <v>29</v>
      </c>
      <c r="B238" t="s">
        <v>410</v>
      </c>
      <c r="C238" t="s">
        <v>424</v>
      </c>
      <c r="D238" t="s">
        <v>425</v>
      </c>
      <c r="E238" t="s">
        <v>426</v>
      </c>
      <c r="F238" t="s">
        <v>53</v>
      </c>
      <c r="I238" t="str">
        <f t="shared" si="21"/>
        <v>{'shape':'ROUND',</v>
      </c>
      <c r="J238" t="str">
        <f t="shared" si="22"/>
        <v>'color':'J',</v>
      </c>
      <c r="K238" t="str">
        <f t="shared" si="23"/>
        <v>'purity':'I3',</v>
      </c>
      <c r="L238" t="str">
        <f t="shared" si="24"/>
        <v>'from':'0.04d',</v>
      </c>
      <c r="M238" t="str">
        <f t="shared" si="25"/>
        <v>'to':'0.07d',</v>
      </c>
      <c r="N238" t="str">
        <f t="shared" si="26"/>
        <v>'rap':'2.3d'},</v>
      </c>
      <c r="P238" t="str">
        <f t="shared" si="27"/>
        <v>{'shape':'ROUND','color':'J','purity':'I3','from':'0.04d','to':'0.07d','rap':'2.3d'},</v>
      </c>
    </row>
    <row r="239" spans="1:16" x14ac:dyDescent="0.25">
      <c r="A239" t="s">
        <v>29</v>
      </c>
      <c r="B239" t="s">
        <v>411</v>
      </c>
      <c r="C239" t="s">
        <v>424</v>
      </c>
      <c r="D239" t="s">
        <v>425</v>
      </c>
      <c r="E239" t="s">
        <v>426</v>
      </c>
      <c r="F239" t="s">
        <v>91</v>
      </c>
      <c r="I239" t="str">
        <f t="shared" si="21"/>
        <v>{'shape':'ROUND',</v>
      </c>
      <c r="J239" t="str">
        <f t="shared" si="22"/>
        <v>'color':'K',</v>
      </c>
      <c r="K239" t="str">
        <f t="shared" si="23"/>
        <v>'purity':'I3',</v>
      </c>
      <c r="L239" t="str">
        <f t="shared" si="24"/>
        <v>'from':'0.04d',</v>
      </c>
      <c r="M239" t="str">
        <f t="shared" si="25"/>
        <v>'to':'0.07d',</v>
      </c>
      <c r="N239" t="str">
        <f t="shared" si="26"/>
        <v>'rap':'1.4d'},</v>
      </c>
      <c r="P239" t="str">
        <f t="shared" si="27"/>
        <v>{'shape':'ROUND','color':'K','purity':'I3','from':'0.04d','to':'0.07d','rap':'1.4d'},</v>
      </c>
    </row>
    <row r="240" spans="1:16" x14ac:dyDescent="0.25">
      <c r="A240" t="s">
        <v>29</v>
      </c>
      <c r="B240" t="s">
        <v>412</v>
      </c>
      <c r="C240" t="s">
        <v>424</v>
      </c>
      <c r="D240" t="s">
        <v>425</v>
      </c>
      <c r="E240" t="s">
        <v>426</v>
      </c>
      <c r="F240" t="s">
        <v>91</v>
      </c>
      <c r="I240" t="str">
        <f t="shared" si="21"/>
        <v>{'shape':'ROUND',</v>
      </c>
      <c r="J240" t="str">
        <f t="shared" si="22"/>
        <v>'color':'L',</v>
      </c>
      <c r="K240" t="str">
        <f t="shared" si="23"/>
        <v>'purity':'I3',</v>
      </c>
      <c r="L240" t="str">
        <f t="shared" si="24"/>
        <v>'from':'0.04d',</v>
      </c>
      <c r="M240" t="str">
        <f t="shared" si="25"/>
        <v>'to':'0.07d',</v>
      </c>
      <c r="N240" t="str">
        <f t="shared" si="26"/>
        <v>'rap':'1.4d'},</v>
      </c>
      <c r="P240" t="str">
        <f t="shared" si="27"/>
        <v>{'shape':'ROUND','color':'L','purity':'I3','from':'0.04d','to':'0.07d','rap':'1.4d'},</v>
      </c>
    </row>
    <row r="241" spans="1:16" x14ac:dyDescent="0.25">
      <c r="A241" t="s">
        <v>29</v>
      </c>
      <c r="B241" t="s">
        <v>413</v>
      </c>
      <c r="C241" t="s">
        <v>424</v>
      </c>
      <c r="D241" t="s">
        <v>425</v>
      </c>
      <c r="E241" t="s">
        <v>426</v>
      </c>
      <c r="F241" t="s">
        <v>94</v>
      </c>
      <c r="I241" t="str">
        <f t="shared" si="21"/>
        <v>{'shape':'ROUND',</v>
      </c>
      <c r="J241" t="str">
        <f t="shared" si="22"/>
        <v>'color':'M',</v>
      </c>
      <c r="K241" t="str">
        <f t="shared" si="23"/>
        <v>'purity':'I3',</v>
      </c>
      <c r="L241" t="str">
        <f t="shared" si="24"/>
        <v>'from':'0.04d',</v>
      </c>
      <c r="M241" t="str">
        <f t="shared" si="25"/>
        <v>'to':'0.07d',</v>
      </c>
      <c r="N241" t="str">
        <f t="shared" si="26"/>
        <v>'rap':'1.0d'},</v>
      </c>
      <c r="P241" t="str">
        <f t="shared" si="27"/>
        <v>{'shape':'ROUND','color':'M','purity':'I3','from':'0.04d','to':'0.07d','rap':'1.0d'},</v>
      </c>
    </row>
    <row r="242" spans="1:16" x14ac:dyDescent="0.25">
      <c r="A242" t="s">
        <v>29</v>
      </c>
      <c r="B242" t="s">
        <v>414</v>
      </c>
      <c r="C242" t="s">
        <v>424</v>
      </c>
      <c r="D242" t="s">
        <v>425</v>
      </c>
      <c r="E242" t="s">
        <v>426</v>
      </c>
      <c r="F242" t="s">
        <v>94</v>
      </c>
      <c r="I242" t="str">
        <f t="shared" si="21"/>
        <v>{'shape':'ROUND',</v>
      </c>
      <c r="J242" t="str">
        <f t="shared" si="22"/>
        <v>'color':'N',</v>
      </c>
      <c r="K242" t="str">
        <f t="shared" si="23"/>
        <v>'purity':'I3',</v>
      </c>
      <c r="L242" t="str">
        <f t="shared" si="24"/>
        <v>'from':'0.04d',</v>
      </c>
      <c r="M242" t="str">
        <f t="shared" si="25"/>
        <v>'to':'0.07d',</v>
      </c>
      <c r="N242" t="str">
        <f t="shared" si="26"/>
        <v>'rap':'1.0d'},</v>
      </c>
      <c r="P242" t="str">
        <f t="shared" si="27"/>
        <v>{'shape':'ROUND','color':'N','purity':'I3','from':'0.04d','to':'0.07d','rap':'1.0d'},</v>
      </c>
    </row>
    <row r="243" spans="1:16" x14ac:dyDescent="0.25">
      <c r="A243" t="s">
        <v>29</v>
      </c>
      <c r="B243" t="s">
        <v>401</v>
      </c>
      <c r="C243" t="s">
        <v>402</v>
      </c>
      <c r="D243" t="s">
        <v>426</v>
      </c>
      <c r="E243" t="s">
        <v>427</v>
      </c>
      <c r="F243" t="s">
        <v>95</v>
      </c>
      <c r="I243" t="str">
        <f t="shared" si="21"/>
        <v>{'shape':'ROUND',</v>
      </c>
      <c r="J243" t="str">
        <f t="shared" si="22"/>
        <v>'color':'D',</v>
      </c>
      <c r="K243" t="str">
        <f t="shared" si="23"/>
        <v>'purity':'IF',</v>
      </c>
      <c r="L243" t="str">
        <f t="shared" si="24"/>
        <v>'from':'0.07d',</v>
      </c>
      <c r="M243" t="str">
        <f t="shared" si="25"/>
        <v>'to':'0.14d',</v>
      </c>
      <c r="N243" t="str">
        <f t="shared" si="26"/>
        <v>'rap':'9.1d'},</v>
      </c>
      <c r="P243" t="str">
        <f t="shared" si="27"/>
        <v>{'shape':'ROUND','color':'D','purity':'IF','from':'0.07d','to':'0.14d','rap':'9.1d'},</v>
      </c>
    </row>
    <row r="244" spans="1:16" x14ac:dyDescent="0.25">
      <c r="A244" t="s">
        <v>29</v>
      </c>
      <c r="B244" t="s">
        <v>405</v>
      </c>
      <c r="C244" t="s">
        <v>402</v>
      </c>
      <c r="D244" t="s">
        <v>426</v>
      </c>
      <c r="E244" t="s">
        <v>427</v>
      </c>
      <c r="F244" t="s">
        <v>95</v>
      </c>
      <c r="I244" t="str">
        <f t="shared" si="21"/>
        <v>{'shape':'ROUND',</v>
      </c>
      <c r="J244" t="str">
        <f t="shared" si="22"/>
        <v>'color':'E',</v>
      </c>
      <c r="K244" t="str">
        <f t="shared" si="23"/>
        <v>'purity':'IF',</v>
      </c>
      <c r="L244" t="str">
        <f t="shared" si="24"/>
        <v>'from':'0.07d',</v>
      </c>
      <c r="M244" t="str">
        <f t="shared" si="25"/>
        <v>'to':'0.14d',</v>
      </c>
      <c r="N244" t="str">
        <f t="shared" si="26"/>
        <v>'rap':'9.1d'},</v>
      </c>
      <c r="P244" t="str">
        <f t="shared" si="27"/>
        <v>{'shape':'ROUND','color':'E','purity':'IF','from':'0.07d','to':'0.14d','rap':'9.1d'},</v>
      </c>
    </row>
    <row r="245" spans="1:16" x14ac:dyDescent="0.25">
      <c r="A245" t="s">
        <v>29</v>
      </c>
      <c r="B245" t="s">
        <v>406</v>
      </c>
      <c r="C245" t="s">
        <v>402</v>
      </c>
      <c r="D245" t="s">
        <v>426</v>
      </c>
      <c r="E245" t="s">
        <v>427</v>
      </c>
      <c r="F245" t="s">
        <v>95</v>
      </c>
      <c r="I245" t="str">
        <f t="shared" si="21"/>
        <v>{'shape':'ROUND',</v>
      </c>
      <c r="J245" t="str">
        <f t="shared" si="22"/>
        <v>'color':'F',</v>
      </c>
      <c r="K245" t="str">
        <f t="shared" si="23"/>
        <v>'purity':'IF',</v>
      </c>
      <c r="L245" t="str">
        <f t="shared" si="24"/>
        <v>'from':'0.07d',</v>
      </c>
      <c r="M245" t="str">
        <f t="shared" si="25"/>
        <v>'to':'0.14d',</v>
      </c>
      <c r="N245" t="str">
        <f t="shared" si="26"/>
        <v>'rap':'9.1d'},</v>
      </c>
      <c r="P245" t="str">
        <f t="shared" si="27"/>
        <v>{'shape':'ROUND','color':'F','purity':'IF','from':'0.07d','to':'0.14d','rap':'9.1d'},</v>
      </c>
    </row>
    <row r="246" spans="1:16" x14ac:dyDescent="0.25">
      <c r="A246" t="s">
        <v>29</v>
      </c>
      <c r="B246" t="s">
        <v>407</v>
      </c>
      <c r="C246" t="s">
        <v>402</v>
      </c>
      <c r="D246" t="s">
        <v>426</v>
      </c>
      <c r="E246" t="s">
        <v>427</v>
      </c>
      <c r="F246" t="s">
        <v>96</v>
      </c>
      <c r="I246" t="str">
        <f t="shared" si="21"/>
        <v>{'shape':'ROUND',</v>
      </c>
      <c r="J246" t="str">
        <f t="shared" si="22"/>
        <v>'color':'G',</v>
      </c>
      <c r="K246" t="str">
        <f t="shared" si="23"/>
        <v>'purity':'IF',</v>
      </c>
      <c r="L246" t="str">
        <f t="shared" si="24"/>
        <v>'from':'0.07d',</v>
      </c>
      <c r="M246" t="str">
        <f t="shared" si="25"/>
        <v>'to':'0.14d',</v>
      </c>
      <c r="N246" t="str">
        <f t="shared" si="26"/>
        <v>'rap':'8.2d'},</v>
      </c>
      <c r="P246" t="str">
        <f t="shared" si="27"/>
        <v>{'shape':'ROUND','color':'G','purity':'IF','from':'0.07d','to':'0.14d','rap':'8.2d'},</v>
      </c>
    </row>
    <row r="247" spans="1:16" x14ac:dyDescent="0.25">
      <c r="A247" t="s">
        <v>29</v>
      </c>
      <c r="B247" t="s">
        <v>408</v>
      </c>
      <c r="C247" t="s">
        <v>402</v>
      </c>
      <c r="D247" t="s">
        <v>426</v>
      </c>
      <c r="E247" t="s">
        <v>427</v>
      </c>
      <c r="F247" t="s">
        <v>96</v>
      </c>
      <c r="I247" t="str">
        <f t="shared" si="21"/>
        <v>{'shape':'ROUND',</v>
      </c>
      <c r="J247" t="str">
        <f t="shared" si="22"/>
        <v>'color':'H',</v>
      </c>
      <c r="K247" t="str">
        <f t="shared" si="23"/>
        <v>'purity':'IF',</v>
      </c>
      <c r="L247" t="str">
        <f t="shared" si="24"/>
        <v>'from':'0.07d',</v>
      </c>
      <c r="M247" t="str">
        <f t="shared" si="25"/>
        <v>'to':'0.14d',</v>
      </c>
      <c r="N247" t="str">
        <f t="shared" si="26"/>
        <v>'rap':'8.2d'},</v>
      </c>
      <c r="P247" t="str">
        <f t="shared" si="27"/>
        <v>{'shape':'ROUND','color':'H','purity':'IF','from':'0.07d','to':'0.14d','rap':'8.2d'},</v>
      </c>
    </row>
    <row r="248" spans="1:16" x14ac:dyDescent="0.25">
      <c r="A248" t="s">
        <v>29</v>
      </c>
      <c r="B248" t="s">
        <v>409</v>
      </c>
      <c r="C248" t="s">
        <v>402</v>
      </c>
      <c r="D248" t="s">
        <v>426</v>
      </c>
      <c r="E248" t="s">
        <v>427</v>
      </c>
      <c r="F248" t="s">
        <v>44</v>
      </c>
      <c r="I248" t="str">
        <f t="shared" si="21"/>
        <v>{'shape':'ROUND',</v>
      </c>
      <c r="J248" t="str">
        <f t="shared" si="22"/>
        <v>'color':'I',</v>
      </c>
      <c r="K248" t="str">
        <f t="shared" si="23"/>
        <v>'purity':'IF',</v>
      </c>
      <c r="L248" t="str">
        <f t="shared" si="24"/>
        <v>'from':'0.07d',</v>
      </c>
      <c r="M248" t="str">
        <f t="shared" si="25"/>
        <v>'to':'0.14d',</v>
      </c>
      <c r="N248" t="str">
        <f t="shared" si="26"/>
        <v>'rap':'7.1d'},</v>
      </c>
      <c r="P248" t="str">
        <f t="shared" si="27"/>
        <v>{'shape':'ROUND','color':'I','purity':'IF','from':'0.07d','to':'0.14d','rap':'7.1d'},</v>
      </c>
    </row>
    <row r="249" spans="1:16" x14ac:dyDescent="0.25">
      <c r="A249" t="s">
        <v>29</v>
      </c>
      <c r="B249" t="s">
        <v>410</v>
      </c>
      <c r="C249" t="s">
        <v>402</v>
      </c>
      <c r="D249" t="s">
        <v>426</v>
      </c>
      <c r="E249" t="s">
        <v>427</v>
      </c>
      <c r="F249" t="s">
        <v>44</v>
      </c>
      <c r="I249" t="str">
        <f t="shared" si="21"/>
        <v>{'shape':'ROUND',</v>
      </c>
      <c r="J249" t="str">
        <f t="shared" si="22"/>
        <v>'color':'J',</v>
      </c>
      <c r="K249" t="str">
        <f t="shared" si="23"/>
        <v>'purity':'IF',</v>
      </c>
      <c r="L249" t="str">
        <f t="shared" si="24"/>
        <v>'from':'0.07d',</v>
      </c>
      <c r="M249" t="str">
        <f t="shared" si="25"/>
        <v>'to':'0.14d',</v>
      </c>
      <c r="N249" t="str">
        <f t="shared" si="26"/>
        <v>'rap':'7.1d'},</v>
      </c>
      <c r="P249" t="str">
        <f t="shared" si="27"/>
        <v>{'shape':'ROUND','color':'J','purity':'IF','from':'0.07d','to':'0.14d','rap':'7.1d'},</v>
      </c>
    </row>
    <row r="250" spans="1:16" x14ac:dyDescent="0.25">
      <c r="A250" t="s">
        <v>29</v>
      </c>
      <c r="B250" t="s">
        <v>411</v>
      </c>
      <c r="C250" t="s">
        <v>402</v>
      </c>
      <c r="D250" t="s">
        <v>426</v>
      </c>
      <c r="E250" t="s">
        <v>427</v>
      </c>
      <c r="F250" t="s">
        <v>97</v>
      </c>
      <c r="I250" t="str">
        <f t="shared" si="21"/>
        <v>{'shape':'ROUND',</v>
      </c>
      <c r="J250" t="str">
        <f t="shared" si="22"/>
        <v>'color':'K',</v>
      </c>
      <c r="K250" t="str">
        <f t="shared" si="23"/>
        <v>'purity':'IF',</v>
      </c>
      <c r="L250" t="str">
        <f t="shared" si="24"/>
        <v>'from':'0.07d',</v>
      </c>
      <c r="M250" t="str">
        <f t="shared" si="25"/>
        <v>'to':'0.14d',</v>
      </c>
      <c r="N250" t="str">
        <f t="shared" si="26"/>
        <v>'rap':'5.8d'},</v>
      </c>
      <c r="P250" t="str">
        <f t="shared" si="27"/>
        <v>{'shape':'ROUND','color':'K','purity':'IF','from':'0.07d','to':'0.14d','rap':'5.8d'},</v>
      </c>
    </row>
    <row r="251" spans="1:16" x14ac:dyDescent="0.25">
      <c r="A251" t="s">
        <v>29</v>
      </c>
      <c r="B251" t="s">
        <v>412</v>
      </c>
      <c r="C251" t="s">
        <v>402</v>
      </c>
      <c r="D251" t="s">
        <v>426</v>
      </c>
      <c r="E251" t="s">
        <v>427</v>
      </c>
      <c r="F251" t="s">
        <v>97</v>
      </c>
      <c r="I251" t="str">
        <f t="shared" si="21"/>
        <v>{'shape':'ROUND',</v>
      </c>
      <c r="J251" t="str">
        <f t="shared" si="22"/>
        <v>'color':'L',</v>
      </c>
      <c r="K251" t="str">
        <f t="shared" si="23"/>
        <v>'purity':'IF',</v>
      </c>
      <c r="L251" t="str">
        <f t="shared" si="24"/>
        <v>'from':'0.07d',</v>
      </c>
      <c r="M251" t="str">
        <f t="shared" si="25"/>
        <v>'to':'0.14d',</v>
      </c>
      <c r="N251" t="str">
        <f t="shared" si="26"/>
        <v>'rap':'5.8d'},</v>
      </c>
      <c r="P251" t="str">
        <f t="shared" si="27"/>
        <v>{'shape':'ROUND','color':'L','purity':'IF','from':'0.07d','to':'0.14d','rap':'5.8d'},</v>
      </c>
    </row>
    <row r="252" spans="1:16" x14ac:dyDescent="0.25">
      <c r="A252" t="s">
        <v>29</v>
      </c>
      <c r="B252" t="s">
        <v>413</v>
      </c>
      <c r="C252" t="s">
        <v>402</v>
      </c>
      <c r="D252" t="s">
        <v>426</v>
      </c>
      <c r="E252" t="s">
        <v>427</v>
      </c>
      <c r="F252" t="s">
        <v>89</v>
      </c>
      <c r="I252" t="str">
        <f t="shared" si="21"/>
        <v>{'shape':'ROUND',</v>
      </c>
      <c r="J252" t="str">
        <f t="shared" si="22"/>
        <v>'color':'M',</v>
      </c>
      <c r="K252" t="str">
        <f t="shared" si="23"/>
        <v>'purity':'IF',</v>
      </c>
      <c r="L252" t="str">
        <f t="shared" si="24"/>
        <v>'from':'0.07d',</v>
      </c>
      <c r="M252" t="str">
        <f t="shared" si="25"/>
        <v>'to':'0.14d',</v>
      </c>
      <c r="N252" t="str">
        <f t="shared" si="26"/>
        <v>'rap':'4.0d'},</v>
      </c>
      <c r="P252" t="str">
        <f t="shared" si="27"/>
        <v>{'shape':'ROUND','color':'M','purity':'IF','from':'0.07d','to':'0.14d','rap':'4.0d'},</v>
      </c>
    </row>
    <row r="253" spans="1:16" x14ac:dyDescent="0.25">
      <c r="A253" t="s">
        <v>29</v>
      </c>
      <c r="B253" t="s">
        <v>414</v>
      </c>
      <c r="C253" t="s">
        <v>402</v>
      </c>
      <c r="D253" t="s">
        <v>426</v>
      </c>
      <c r="E253" t="s">
        <v>427</v>
      </c>
      <c r="F253" t="s">
        <v>89</v>
      </c>
      <c r="I253" t="str">
        <f t="shared" si="21"/>
        <v>{'shape':'ROUND',</v>
      </c>
      <c r="J253" t="str">
        <f t="shared" si="22"/>
        <v>'color':'N',</v>
      </c>
      <c r="K253" t="str">
        <f t="shared" si="23"/>
        <v>'purity':'IF',</v>
      </c>
      <c r="L253" t="str">
        <f t="shared" si="24"/>
        <v>'from':'0.07d',</v>
      </c>
      <c r="M253" t="str">
        <f t="shared" si="25"/>
        <v>'to':'0.14d',</v>
      </c>
      <c r="N253" t="str">
        <f t="shared" si="26"/>
        <v>'rap':'4.0d'},</v>
      </c>
      <c r="P253" t="str">
        <f t="shared" si="27"/>
        <v>{'shape':'ROUND','color':'N','purity':'IF','from':'0.07d','to':'0.14d','rap':'4.0d'},</v>
      </c>
    </row>
    <row r="254" spans="1:16" x14ac:dyDescent="0.25">
      <c r="A254" t="s">
        <v>29</v>
      </c>
      <c r="B254" t="s">
        <v>401</v>
      </c>
      <c r="C254" t="s">
        <v>415</v>
      </c>
      <c r="D254" t="s">
        <v>426</v>
      </c>
      <c r="E254" t="s">
        <v>427</v>
      </c>
      <c r="F254" t="s">
        <v>95</v>
      </c>
      <c r="I254" t="str">
        <f t="shared" si="21"/>
        <v>{'shape':'ROUND',</v>
      </c>
      <c r="J254" t="str">
        <f t="shared" si="22"/>
        <v>'color':'D',</v>
      </c>
      <c r="K254" t="str">
        <f t="shared" si="23"/>
        <v>'purity':'VVS1',</v>
      </c>
      <c r="L254" t="str">
        <f t="shared" si="24"/>
        <v>'from':'0.07d',</v>
      </c>
      <c r="M254" t="str">
        <f t="shared" si="25"/>
        <v>'to':'0.14d',</v>
      </c>
      <c r="N254" t="str">
        <f t="shared" si="26"/>
        <v>'rap':'9.1d'},</v>
      </c>
      <c r="P254" t="str">
        <f t="shared" si="27"/>
        <v>{'shape':'ROUND','color':'D','purity':'VVS1','from':'0.07d','to':'0.14d','rap':'9.1d'},</v>
      </c>
    </row>
    <row r="255" spans="1:16" x14ac:dyDescent="0.25">
      <c r="A255" t="s">
        <v>29</v>
      </c>
      <c r="B255" t="s">
        <v>405</v>
      </c>
      <c r="C255" t="s">
        <v>415</v>
      </c>
      <c r="D255" t="s">
        <v>426</v>
      </c>
      <c r="E255" t="s">
        <v>427</v>
      </c>
      <c r="F255" t="s">
        <v>95</v>
      </c>
      <c r="I255" t="str">
        <f t="shared" si="21"/>
        <v>{'shape':'ROUND',</v>
      </c>
      <c r="J255" t="str">
        <f t="shared" si="22"/>
        <v>'color':'E',</v>
      </c>
      <c r="K255" t="str">
        <f t="shared" si="23"/>
        <v>'purity':'VVS1',</v>
      </c>
      <c r="L255" t="str">
        <f t="shared" si="24"/>
        <v>'from':'0.07d',</v>
      </c>
      <c r="M255" t="str">
        <f t="shared" si="25"/>
        <v>'to':'0.14d',</v>
      </c>
      <c r="N255" t="str">
        <f t="shared" si="26"/>
        <v>'rap':'9.1d'},</v>
      </c>
      <c r="P255" t="str">
        <f t="shared" si="27"/>
        <v>{'shape':'ROUND','color':'E','purity':'VVS1','from':'0.07d','to':'0.14d','rap':'9.1d'},</v>
      </c>
    </row>
    <row r="256" spans="1:16" x14ac:dyDescent="0.25">
      <c r="A256" t="s">
        <v>29</v>
      </c>
      <c r="B256" t="s">
        <v>406</v>
      </c>
      <c r="C256" t="s">
        <v>415</v>
      </c>
      <c r="D256" t="s">
        <v>426</v>
      </c>
      <c r="E256" t="s">
        <v>427</v>
      </c>
      <c r="F256" t="s">
        <v>95</v>
      </c>
      <c r="I256" t="str">
        <f t="shared" si="21"/>
        <v>{'shape':'ROUND',</v>
      </c>
      <c r="J256" t="str">
        <f t="shared" si="22"/>
        <v>'color':'F',</v>
      </c>
      <c r="K256" t="str">
        <f t="shared" si="23"/>
        <v>'purity':'VVS1',</v>
      </c>
      <c r="L256" t="str">
        <f t="shared" si="24"/>
        <v>'from':'0.07d',</v>
      </c>
      <c r="M256" t="str">
        <f t="shared" si="25"/>
        <v>'to':'0.14d',</v>
      </c>
      <c r="N256" t="str">
        <f t="shared" si="26"/>
        <v>'rap':'9.1d'},</v>
      </c>
      <c r="P256" t="str">
        <f t="shared" si="27"/>
        <v>{'shape':'ROUND','color':'F','purity':'VVS1','from':'0.07d','to':'0.14d','rap':'9.1d'},</v>
      </c>
    </row>
    <row r="257" spans="1:16" x14ac:dyDescent="0.25">
      <c r="A257" t="s">
        <v>29</v>
      </c>
      <c r="B257" t="s">
        <v>407</v>
      </c>
      <c r="C257" t="s">
        <v>415</v>
      </c>
      <c r="D257" t="s">
        <v>426</v>
      </c>
      <c r="E257" t="s">
        <v>427</v>
      </c>
      <c r="F257" t="s">
        <v>96</v>
      </c>
      <c r="I257" t="str">
        <f t="shared" si="21"/>
        <v>{'shape':'ROUND',</v>
      </c>
      <c r="J257" t="str">
        <f t="shared" si="22"/>
        <v>'color':'G',</v>
      </c>
      <c r="K257" t="str">
        <f t="shared" si="23"/>
        <v>'purity':'VVS1',</v>
      </c>
      <c r="L257" t="str">
        <f t="shared" si="24"/>
        <v>'from':'0.07d',</v>
      </c>
      <c r="M257" t="str">
        <f t="shared" si="25"/>
        <v>'to':'0.14d',</v>
      </c>
      <c r="N257" t="str">
        <f t="shared" si="26"/>
        <v>'rap':'8.2d'},</v>
      </c>
      <c r="P257" t="str">
        <f t="shared" si="27"/>
        <v>{'shape':'ROUND','color':'G','purity':'VVS1','from':'0.07d','to':'0.14d','rap':'8.2d'},</v>
      </c>
    </row>
    <row r="258" spans="1:16" x14ac:dyDescent="0.25">
      <c r="A258" t="s">
        <v>29</v>
      </c>
      <c r="B258" t="s">
        <v>408</v>
      </c>
      <c r="C258" t="s">
        <v>415</v>
      </c>
      <c r="D258" t="s">
        <v>426</v>
      </c>
      <c r="E258" t="s">
        <v>427</v>
      </c>
      <c r="F258" t="s">
        <v>96</v>
      </c>
      <c r="I258" t="str">
        <f t="shared" ref="I258:I321" si="28">_xlfn.CONCAT("{'shape':'",A258,"',")</f>
        <v>{'shape':'ROUND',</v>
      </c>
      <c r="J258" t="str">
        <f t="shared" ref="J258:J321" si="29">_xlfn.CONCAT("'color':'",B258,"',")</f>
        <v>'color':'H',</v>
      </c>
      <c r="K258" t="str">
        <f t="shared" ref="K258:K321" si="30">_xlfn.CONCAT("'purity':'",C258,"',")</f>
        <v>'purity':'VVS1',</v>
      </c>
      <c r="L258" t="str">
        <f t="shared" ref="L258:L321" si="31">_xlfn.CONCAT("'from':'",D258,"',")</f>
        <v>'from':'0.07d',</v>
      </c>
      <c r="M258" t="str">
        <f t="shared" ref="M258:M321" si="32">_xlfn.CONCAT("'to':'",E258,"',")</f>
        <v>'to':'0.14d',</v>
      </c>
      <c r="N258" t="str">
        <f t="shared" ref="N258:N321" si="33">_xlfn.CONCAT("'rap':'",F258,"'},")</f>
        <v>'rap':'8.2d'},</v>
      </c>
      <c r="P258" t="str">
        <f t="shared" ref="P258:P321" si="34">_xlfn.CONCAT(I258,J258,K258,L258,M258,N258,)</f>
        <v>{'shape':'ROUND','color':'H','purity':'VVS1','from':'0.07d','to':'0.14d','rap':'8.2d'},</v>
      </c>
    </row>
    <row r="259" spans="1:16" x14ac:dyDescent="0.25">
      <c r="A259" t="s">
        <v>29</v>
      </c>
      <c r="B259" t="s">
        <v>409</v>
      </c>
      <c r="C259" t="s">
        <v>415</v>
      </c>
      <c r="D259" t="s">
        <v>426</v>
      </c>
      <c r="E259" t="s">
        <v>427</v>
      </c>
      <c r="F259" t="s">
        <v>44</v>
      </c>
      <c r="I259" t="str">
        <f t="shared" si="28"/>
        <v>{'shape':'ROUND',</v>
      </c>
      <c r="J259" t="str">
        <f t="shared" si="29"/>
        <v>'color':'I',</v>
      </c>
      <c r="K259" t="str">
        <f t="shared" si="30"/>
        <v>'purity':'VVS1',</v>
      </c>
      <c r="L259" t="str">
        <f t="shared" si="31"/>
        <v>'from':'0.07d',</v>
      </c>
      <c r="M259" t="str">
        <f t="shared" si="32"/>
        <v>'to':'0.14d',</v>
      </c>
      <c r="N259" t="str">
        <f t="shared" si="33"/>
        <v>'rap':'7.1d'},</v>
      </c>
      <c r="P259" t="str">
        <f t="shared" si="34"/>
        <v>{'shape':'ROUND','color':'I','purity':'VVS1','from':'0.07d','to':'0.14d','rap':'7.1d'},</v>
      </c>
    </row>
    <row r="260" spans="1:16" x14ac:dyDescent="0.25">
      <c r="A260" t="s">
        <v>29</v>
      </c>
      <c r="B260" t="s">
        <v>410</v>
      </c>
      <c r="C260" t="s">
        <v>415</v>
      </c>
      <c r="D260" t="s">
        <v>426</v>
      </c>
      <c r="E260" t="s">
        <v>427</v>
      </c>
      <c r="F260" t="s">
        <v>44</v>
      </c>
      <c r="I260" t="str">
        <f t="shared" si="28"/>
        <v>{'shape':'ROUND',</v>
      </c>
      <c r="J260" t="str">
        <f t="shared" si="29"/>
        <v>'color':'J',</v>
      </c>
      <c r="K260" t="str">
        <f t="shared" si="30"/>
        <v>'purity':'VVS1',</v>
      </c>
      <c r="L260" t="str">
        <f t="shared" si="31"/>
        <v>'from':'0.07d',</v>
      </c>
      <c r="M260" t="str">
        <f t="shared" si="32"/>
        <v>'to':'0.14d',</v>
      </c>
      <c r="N260" t="str">
        <f t="shared" si="33"/>
        <v>'rap':'7.1d'},</v>
      </c>
      <c r="P260" t="str">
        <f t="shared" si="34"/>
        <v>{'shape':'ROUND','color':'J','purity':'VVS1','from':'0.07d','to':'0.14d','rap':'7.1d'},</v>
      </c>
    </row>
    <row r="261" spans="1:16" x14ac:dyDescent="0.25">
      <c r="A261" t="s">
        <v>29</v>
      </c>
      <c r="B261" t="s">
        <v>411</v>
      </c>
      <c r="C261" t="s">
        <v>415</v>
      </c>
      <c r="D261" t="s">
        <v>426</v>
      </c>
      <c r="E261" t="s">
        <v>427</v>
      </c>
      <c r="F261" t="s">
        <v>97</v>
      </c>
      <c r="I261" t="str">
        <f t="shared" si="28"/>
        <v>{'shape':'ROUND',</v>
      </c>
      <c r="J261" t="str">
        <f t="shared" si="29"/>
        <v>'color':'K',</v>
      </c>
      <c r="K261" t="str">
        <f t="shared" si="30"/>
        <v>'purity':'VVS1',</v>
      </c>
      <c r="L261" t="str">
        <f t="shared" si="31"/>
        <v>'from':'0.07d',</v>
      </c>
      <c r="M261" t="str">
        <f t="shared" si="32"/>
        <v>'to':'0.14d',</v>
      </c>
      <c r="N261" t="str">
        <f t="shared" si="33"/>
        <v>'rap':'5.8d'},</v>
      </c>
      <c r="P261" t="str">
        <f t="shared" si="34"/>
        <v>{'shape':'ROUND','color':'K','purity':'VVS1','from':'0.07d','to':'0.14d','rap':'5.8d'},</v>
      </c>
    </row>
    <row r="262" spans="1:16" x14ac:dyDescent="0.25">
      <c r="A262" t="s">
        <v>29</v>
      </c>
      <c r="B262" t="s">
        <v>412</v>
      </c>
      <c r="C262" t="s">
        <v>415</v>
      </c>
      <c r="D262" t="s">
        <v>426</v>
      </c>
      <c r="E262" t="s">
        <v>427</v>
      </c>
      <c r="F262" t="s">
        <v>97</v>
      </c>
      <c r="I262" t="str">
        <f t="shared" si="28"/>
        <v>{'shape':'ROUND',</v>
      </c>
      <c r="J262" t="str">
        <f t="shared" si="29"/>
        <v>'color':'L',</v>
      </c>
      <c r="K262" t="str">
        <f t="shared" si="30"/>
        <v>'purity':'VVS1',</v>
      </c>
      <c r="L262" t="str">
        <f t="shared" si="31"/>
        <v>'from':'0.07d',</v>
      </c>
      <c r="M262" t="str">
        <f t="shared" si="32"/>
        <v>'to':'0.14d',</v>
      </c>
      <c r="N262" t="str">
        <f t="shared" si="33"/>
        <v>'rap':'5.8d'},</v>
      </c>
      <c r="P262" t="str">
        <f t="shared" si="34"/>
        <v>{'shape':'ROUND','color':'L','purity':'VVS1','from':'0.07d','to':'0.14d','rap':'5.8d'},</v>
      </c>
    </row>
    <row r="263" spans="1:16" x14ac:dyDescent="0.25">
      <c r="A263" t="s">
        <v>29</v>
      </c>
      <c r="B263" t="s">
        <v>413</v>
      </c>
      <c r="C263" t="s">
        <v>415</v>
      </c>
      <c r="D263" t="s">
        <v>426</v>
      </c>
      <c r="E263" t="s">
        <v>427</v>
      </c>
      <c r="F263" t="s">
        <v>89</v>
      </c>
      <c r="I263" t="str">
        <f t="shared" si="28"/>
        <v>{'shape':'ROUND',</v>
      </c>
      <c r="J263" t="str">
        <f t="shared" si="29"/>
        <v>'color':'M',</v>
      </c>
      <c r="K263" t="str">
        <f t="shared" si="30"/>
        <v>'purity':'VVS1',</v>
      </c>
      <c r="L263" t="str">
        <f t="shared" si="31"/>
        <v>'from':'0.07d',</v>
      </c>
      <c r="M263" t="str">
        <f t="shared" si="32"/>
        <v>'to':'0.14d',</v>
      </c>
      <c r="N263" t="str">
        <f t="shared" si="33"/>
        <v>'rap':'4.0d'},</v>
      </c>
      <c r="P263" t="str">
        <f t="shared" si="34"/>
        <v>{'shape':'ROUND','color':'M','purity':'VVS1','from':'0.07d','to':'0.14d','rap':'4.0d'},</v>
      </c>
    </row>
    <row r="264" spans="1:16" x14ac:dyDescent="0.25">
      <c r="A264" t="s">
        <v>29</v>
      </c>
      <c r="B264" t="s">
        <v>414</v>
      </c>
      <c r="C264" t="s">
        <v>415</v>
      </c>
      <c r="D264" t="s">
        <v>426</v>
      </c>
      <c r="E264" t="s">
        <v>427</v>
      </c>
      <c r="F264" t="s">
        <v>89</v>
      </c>
      <c r="I264" t="str">
        <f t="shared" si="28"/>
        <v>{'shape':'ROUND',</v>
      </c>
      <c r="J264" t="str">
        <f t="shared" si="29"/>
        <v>'color':'N',</v>
      </c>
      <c r="K264" t="str">
        <f t="shared" si="30"/>
        <v>'purity':'VVS1',</v>
      </c>
      <c r="L264" t="str">
        <f t="shared" si="31"/>
        <v>'from':'0.07d',</v>
      </c>
      <c r="M264" t="str">
        <f t="shared" si="32"/>
        <v>'to':'0.14d',</v>
      </c>
      <c r="N264" t="str">
        <f t="shared" si="33"/>
        <v>'rap':'4.0d'},</v>
      </c>
      <c r="P264" t="str">
        <f t="shared" si="34"/>
        <v>{'shape':'ROUND','color':'N','purity':'VVS1','from':'0.07d','to':'0.14d','rap':'4.0d'},</v>
      </c>
    </row>
    <row r="265" spans="1:16" x14ac:dyDescent="0.25">
      <c r="A265" t="s">
        <v>29</v>
      </c>
      <c r="B265" t="s">
        <v>401</v>
      </c>
      <c r="C265" t="s">
        <v>416</v>
      </c>
      <c r="D265" t="s">
        <v>426</v>
      </c>
      <c r="E265" t="s">
        <v>427</v>
      </c>
      <c r="F265" t="s">
        <v>95</v>
      </c>
      <c r="I265" t="str">
        <f t="shared" si="28"/>
        <v>{'shape':'ROUND',</v>
      </c>
      <c r="J265" t="str">
        <f t="shared" si="29"/>
        <v>'color':'D',</v>
      </c>
      <c r="K265" t="str">
        <f t="shared" si="30"/>
        <v>'purity':'VVS2',</v>
      </c>
      <c r="L265" t="str">
        <f t="shared" si="31"/>
        <v>'from':'0.07d',</v>
      </c>
      <c r="M265" t="str">
        <f t="shared" si="32"/>
        <v>'to':'0.14d',</v>
      </c>
      <c r="N265" t="str">
        <f t="shared" si="33"/>
        <v>'rap':'9.1d'},</v>
      </c>
      <c r="P265" t="str">
        <f t="shared" si="34"/>
        <v>{'shape':'ROUND','color':'D','purity':'VVS2','from':'0.07d','to':'0.14d','rap':'9.1d'},</v>
      </c>
    </row>
    <row r="266" spans="1:16" x14ac:dyDescent="0.25">
      <c r="A266" t="s">
        <v>29</v>
      </c>
      <c r="B266" t="s">
        <v>405</v>
      </c>
      <c r="C266" t="s">
        <v>416</v>
      </c>
      <c r="D266" t="s">
        <v>426</v>
      </c>
      <c r="E266" t="s">
        <v>427</v>
      </c>
      <c r="F266" t="s">
        <v>95</v>
      </c>
      <c r="I266" t="str">
        <f t="shared" si="28"/>
        <v>{'shape':'ROUND',</v>
      </c>
      <c r="J266" t="str">
        <f t="shared" si="29"/>
        <v>'color':'E',</v>
      </c>
      <c r="K266" t="str">
        <f t="shared" si="30"/>
        <v>'purity':'VVS2',</v>
      </c>
      <c r="L266" t="str">
        <f t="shared" si="31"/>
        <v>'from':'0.07d',</v>
      </c>
      <c r="M266" t="str">
        <f t="shared" si="32"/>
        <v>'to':'0.14d',</v>
      </c>
      <c r="N266" t="str">
        <f t="shared" si="33"/>
        <v>'rap':'9.1d'},</v>
      </c>
      <c r="P266" t="str">
        <f t="shared" si="34"/>
        <v>{'shape':'ROUND','color':'E','purity':'VVS2','from':'0.07d','to':'0.14d','rap':'9.1d'},</v>
      </c>
    </row>
    <row r="267" spans="1:16" x14ac:dyDescent="0.25">
      <c r="A267" t="s">
        <v>29</v>
      </c>
      <c r="B267" t="s">
        <v>406</v>
      </c>
      <c r="C267" t="s">
        <v>416</v>
      </c>
      <c r="D267" t="s">
        <v>426</v>
      </c>
      <c r="E267" t="s">
        <v>427</v>
      </c>
      <c r="F267" t="s">
        <v>95</v>
      </c>
      <c r="I267" t="str">
        <f t="shared" si="28"/>
        <v>{'shape':'ROUND',</v>
      </c>
      <c r="J267" t="str">
        <f t="shared" si="29"/>
        <v>'color':'F',</v>
      </c>
      <c r="K267" t="str">
        <f t="shared" si="30"/>
        <v>'purity':'VVS2',</v>
      </c>
      <c r="L267" t="str">
        <f t="shared" si="31"/>
        <v>'from':'0.07d',</v>
      </c>
      <c r="M267" t="str">
        <f t="shared" si="32"/>
        <v>'to':'0.14d',</v>
      </c>
      <c r="N267" t="str">
        <f t="shared" si="33"/>
        <v>'rap':'9.1d'},</v>
      </c>
      <c r="P267" t="str">
        <f t="shared" si="34"/>
        <v>{'shape':'ROUND','color':'F','purity':'VVS2','from':'0.07d','to':'0.14d','rap':'9.1d'},</v>
      </c>
    </row>
    <row r="268" spans="1:16" x14ac:dyDescent="0.25">
      <c r="A268" t="s">
        <v>29</v>
      </c>
      <c r="B268" t="s">
        <v>407</v>
      </c>
      <c r="C268" t="s">
        <v>416</v>
      </c>
      <c r="D268" t="s">
        <v>426</v>
      </c>
      <c r="E268" t="s">
        <v>427</v>
      </c>
      <c r="F268" t="s">
        <v>96</v>
      </c>
      <c r="I268" t="str">
        <f t="shared" si="28"/>
        <v>{'shape':'ROUND',</v>
      </c>
      <c r="J268" t="str">
        <f t="shared" si="29"/>
        <v>'color':'G',</v>
      </c>
      <c r="K268" t="str">
        <f t="shared" si="30"/>
        <v>'purity':'VVS2',</v>
      </c>
      <c r="L268" t="str">
        <f t="shared" si="31"/>
        <v>'from':'0.07d',</v>
      </c>
      <c r="M268" t="str">
        <f t="shared" si="32"/>
        <v>'to':'0.14d',</v>
      </c>
      <c r="N268" t="str">
        <f t="shared" si="33"/>
        <v>'rap':'8.2d'},</v>
      </c>
      <c r="P268" t="str">
        <f t="shared" si="34"/>
        <v>{'shape':'ROUND','color':'G','purity':'VVS2','from':'0.07d','to':'0.14d','rap':'8.2d'},</v>
      </c>
    </row>
    <row r="269" spans="1:16" x14ac:dyDescent="0.25">
      <c r="A269" t="s">
        <v>29</v>
      </c>
      <c r="B269" t="s">
        <v>408</v>
      </c>
      <c r="C269" t="s">
        <v>416</v>
      </c>
      <c r="D269" t="s">
        <v>426</v>
      </c>
      <c r="E269" t="s">
        <v>427</v>
      </c>
      <c r="F269" t="s">
        <v>96</v>
      </c>
      <c r="I269" t="str">
        <f t="shared" si="28"/>
        <v>{'shape':'ROUND',</v>
      </c>
      <c r="J269" t="str">
        <f t="shared" si="29"/>
        <v>'color':'H',</v>
      </c>
      <c r="K269" t="str">
        <f t="shared" si="30"/>
        <v>'purity':'VVS2',</v>
      </c>
      <c r="L269" t="str">
        <f t="shared" si="31"/>
        <v>'from':'0.07d',</v>
      </c>
      <c r="M269" t="str">
        <f t="shared" si="32"/>
        <v>'to':'0.14d',</v>
      </c>
      <c r="N269" t="str">
        <f t="shared" si="33"/>
        <v>'rap':'8.2d'},</v>
      </c>
      <c r="P269" t="str">
        <f t="shared" si="34"/>
        <v>{'shape':'ROUND','color':'H','purity':'VVS2','from':'0.07d','to':'0.14d','rap':'8.2d'},</v>
      </c>
    </row>
    <row r="270" spans="1:16" x14ac:dyDescent="0.25">
      <c r="A270" t="s">
        <v>29</v>
      </c>
      <c r="B270" t="s">
        <v>409</v>
      </c>
      <c r="C270" t="s">
        <v>416</v>
      </c>
      <c r="D270" t="s">
        <v>426</v>
      </c>
      <c r="E270" t="s">
        <v>427</v>
      </c>
      <c r="F270" t="s">
        <v>44</v>
      </c>
      <c r="I270" t="str">
        <f t="shared" si="28"/>
        <v>{'shape':'ROUND',</v>
      </c>
      <c r="J270" t="str">
        <f t="shared" si="29"/>
        <v>'color':'I',</v>
      </c>
      <c r="K270" t="str">
        <f t="shared" si="30"/>
        <v>'purity':'VVS2',</v>
      </c>
      <c r="L270" t="str">
        <f t="shared" si="31"/>
        <v>'from':'0.07d',</v>
      </c>
      <c r="M270" t="str">
        <f t="shared" si="32"/>
        <v>'to':'0.14d',</v>
      </c>
      <c r="N270" t="str">
        <f t="shared" si="33"/>
        <v>'rap':'7.1d'},</v>
      </c>
      <c r="P270" t="str">
        <f t="shared" si="34"/>
        <v>{'shape':'ROUND','color':'I','purity':'VVS2','from':'0.07d','to':'0.14d','rap':'7.1d'},</v>
      </c>
    </row>
    <row r="271" spans="1:16" x14ac:dyDescent="0.25">
      <c r="A271" t="s">
        <v>29</v>
      </c>
      <c r="B271" t="s">
        <v>410</v>
      </c>
      <c r="C271" t="s">
        <v>416</v>
      </c>
      <c r="D271" t="s">
        <v>426</v>
      </c>
      <c r="E271" t="s">
        <v>427</v>
      </c>
      <c r="F271" t="s">
        <v>44</v>
      </c>
      <c r="I271" t="str">
        <f t="shared" si="28"/>
        <v>{'shape':'ROUND',</v>
      </c>
      <c r="J271" t="str">
        <f t="shared" si="29"/>
        <v>'color':'J',</v>
      </c>
      <c r="K271" t="str">
        <f t="shared" si="30"/>
        <v>'purity':'VVS2',</v>
      </c>
      <c r="L271" t="str">
        <f t="shared" si="31"/>
        <v>'from':'0.07d',</v>
      </c>
      <c r="M271" t="str">
        <f t="shared" si="32"/>
        <v>'to':'0.14d',</v>
      </c>
      <c r="N271" t="str">
        <f t="shared" si="33"/>
        <v>'rap':'7.1d'},</v>
      </c>
      <c r="P271" t="str">
        <f t="shared" si="34"/>
        <v>{'shape':'ROUND','color':'J','purity':'VVS2','from':'0.07d','to':'0.14d','rap':'7.1d'},</v>
      </c>
    </row>
    <row r="272" spans="1:16" x14ac:dyDescent="0.25">
      <c r="A272" t="s">
        <v>29</v>
      </c>
      <c r="B272" t="s">
        <v>411</v>
      </c>
      <c r="C272" t="s">
        <v>416</v>
      </c>
      <c r="D272" t="s">
        <v>426</v>
      </c>
      <c r="E272" t="s">
        <v>427</v>
      </c>
      <c r="F272" t="s">
        <v>97</v>
      </c>
      <c r="I272" t="str">
        <f t="shared" si="28"/>
        <v>{'shape':'ROUND',</v>
      </c>
      <c r="J272" t="str">
        <f t="shared" si="29"/>
        <v>'color':'K',</v>
      </c>
      <c r="K272" t="str">
        <f t="shared" si="30"/>
        <v>'purity':'VVS2',</v>
      </c>
      <c r="L272" t="str">
        <f t="shared" si="31"/>
        <v>'from':'0.07d',</v>
      </c>
      <c r="M272" t="str">
        <f t="shared" si="32"/>
        <v>'to':'0.14d',</v>
      </c>
      <c r="N272" t="str">
        <f t="shared" si="33"/>
        <v>'rap':'5.8d'},</v>
      </c>
      <c r="P272" t="str">
        <f t="shared" si="34"/>
        <v>{'shape':'ROUND','color':'K','purity':'VVS2','from':'0.07d','to':'0.14d','rap':'5.8d'},</v>
      </c>
    </row>
    <row r="273" spans="1:16" x14ac:dyDescent="0.25">
      <c r="A273" t="s">
        <v>29</v>
      </c>
      <c r="B273" t="s">
        <v>412</v>
      </c>
      <c r="C273" t="s">
        <v>416</v>
      </c>
      <c r="D273" t="s">
        <v>426</v>
      </c>
      <c r="E273" t="s">
        <v>427</v>
      </c>
      <c r="F273" t="s">
        <v>97</v>
      </c>
      <c r="I273" t="str">
        <f t="shared" si="28"/>
        <v>{'shape':'ROUND',</v>
      </c>
      <c r="J273" t="str">
        <f t="shared" si="29"/>
        <v>'color':'L',</v>
      </c>
      <c r="K273" t="str">
        <f t="shared" si="30"/>
        <v>'purity':'VVS2',</v>
      </c>
      <c r="L273" t="str">
        <f t="shared" si="31"/>
        <v>'from':'0.07d',</v>
      </c>
      <c r="M273" t="str">
        <f t="shared" si="32"/>
        <v>'to':'0.14d',</v>
      </c>
      <c r="N273" t="str">
        <f t="shared" si="33"/>
        <v>'rap':'5.8d'},</v>
      </c>
      <c r="P273" t="str">
        <f t="shared" si="34"/>
        <v>{'shape':'ROUND','color':'L','purity':'VVS2','from':'0.07d','to':'0.14d','rap':'5.8d'},</v>
      </c>
    </row>
    <row r="274" spans="1:16" x14ac:dyDescent="0.25">
      <c r="A274" t="s">
        <v>29</v>
      </c>
      <c r="B274" t="s">
        <v>413</v>
      </c>
      <c r="C274" t="s">
        <v>416</v>
      </c>
      <c r="D274" t="s">
        <v>426</v>
      </c>
      <c r="E274" t="s">
        <v>427</v>
      </c>
      <c r="F274" t="s">
        <v>89</v>
      </c>
      <c r="I274" t="str">
        <f t="shared" si="28"/>
        <v>{'shape':'ROUND',</v>
      </c>
      <c r="J274" t="str">
        <f t="shared" si="29"/>
        <v>'color':'M',</v>
      </c>
      <c r="K274" t="str">
        <f t="shared" si="30"/>
        <v>'purity':'VVS2',</v>
      </c>
      <c r="L274" t="str">
        <f t="shared" si="31"/>
        <v>'from':'0.07d',</v>
      </c>
      <c r="M274" t="str">
        <f t="shared" si="32"/>
        <v>'to':'0.14d',</v>
      </c>
      <c r="N274" t="str">
        <f t="shared" si="33"/>
        <v>'rap':'4.0d'},</v>
      </c>
      <c r="P274" t="str">
        <f t="shared" si="34"/>
        <v>{'shape':'ROUND','color':'M','purity':'VVS2','from':'0.07d','to':'0.14d','rap':'4.0d'},</v>
      </c>
    </row>
    <row r="275" spans="1:16" x14ac:dyDescent="0.25">
      <c r="A275" t="s">
        <v>29</v>
      </c>
      <c r="B275" t="s">
        <v>414</v>
      </c>
      <c r="C275" t="s">
        <v>416</v>
      </c>
      <c r="D275" t="s">
        <v>426</v>
      </c>
      <c r="E275" t="s">
        <v>427</v>
      </c>
      <c r="F275" t="s">
        <v>89</v>
      </c>
      <c r="I275" t="str">
        <f t="shared" si="28"/>
        <v>{'shape':'ROUND',</v>
      </c>
      <c r="J275" t="str">
        <f t="shared" si="29"/>
        <v>'color':'N',</v>
      </c>
      <c r="K275" t="str">
        <f t="shared" si="30"/>
        <v>'purity':'VVS2',</v>
      </c>
      <c r="L275" t="str">
        <f t="shared" si="31"/>
        <v>'from':'0.07d',</v>
      </c>
      <c r="M275" t="str">
        <f t="shared" si="32"/>
        <v>'to':'0.14d',</v>
      </c>
      <c r="N275" t="str">
        <f t="shared" si="33"/>
        <v>'rap':'4.0d'},</v>
      </c>
      <c r="P275" t="str">
        <f t="shared" si="34"/>
        <v>{'shape':'ROUND','color':'N','purity':'VVS2','from':'0.07d','to':'0.14d','rap':'4.0d'},</v>
      </c>
    </row>
    <row r="276" spans="1:16" x14ac:dyDescent="0.25">
      <c r="A276" t="s">
        <v>29</v>
      </c>
      <c r="B276" t="s">
        <v>401</v>
      </c>
      <c r="C276" t="s">
        <v>417</v>
      </c>
      <c r="D276" t="s">
        <v>426</v>
      </c>
      <c r="E276" t="s">
        <v>427</v>
      </c>
      <c r="F276" t="s">
        <v>98</v>
      </c>
      <c r="I276" t="str">
        <f t="shared" si="28"/>
        <v>{'shape':'ROUND',</v>
      </c>
      <c r="J276" t="str">
        <f t="shared" si="29"/>
        <v>'color':'D',</v>
      </c>
      <c r="K276" t="str">
        <f t="shared" si="30"/>
        <v>'purity':'VS1',</v>
      </c>
      <c r="L276" t="str">
        <f t="shared" si="31"/>
        <v>'from':'0.07d',</v>
      </c>
      <c r="M276" t="str">
        <f t="shared" si="32"/>
        <v>'to':'0.14d',</v>
      </c>
      <c r="N276" t="str">
        <f t="shared" si="33"/>
        <v>'rap':'8.6d'},</v>
      </c>
      <c r="P276" t="str">
        <f t="shared" si="34"/>
        <v>{'shape':'ROUND','color':'D','purity':'VS1','from':'0.07d','to':'0.14d','rap':'8.6d'},</v>
      </c>
    </row>
    <row r="277" spans="1:16" x14ac:dyDescent="0.25">
      <c r="A277" t="s">
        <v>29</v>
      </c>
      <c r="B277" t="s">
        <v>405</v>
      </c>
      <c r="C277" t="s">
        <v>417</v>
      </c>
      <c r="D277" t="s">
        <v>426</v>
      </c>
      <c r="E277" t="s">
        <v>427</v>
      </c>
      <c r="F277" t="s">
        <v>98</v>
      </c>
      <c r="I277" t="str">
        <f t="shared" si="28"/>
        <v>{'shape':'ROUND',</v>
      </c>
      <c r="J277" t="str">
        <f t="shared" si="29"/>
        <v>'color':'E',</v>
      </c>
      <c r="K277" t="str">
        <f t="shared" si="30"/>
        <v>'purity':'VS1',</v>
      </c>
      <c r="L277" t="str">
        <f t="shared" si="31"/>
        <v>'from':'0.07d',</v>
      </c>
      <c r="M277" t="str">
        <f t="shared" si="32"/>
        <v>'to':'0.14d',</v>
      </c>
      <c r="N277" t="str">
        <f t="shared" si="33"/>
        <v>'rap':'8.6d'},</v>
      </c>
      <c r="P277" t="str">
        <f t="shared" si="34"/>
        <v>{'shape':'ROUND','color':'E','purity':'VS1','from':'0.07d','to':'0.14d','rap':'8.6d'},</v>
      </c>
    </row>
    <row r="278" spans="1:16" x14ac:dyDescent="0.25">
      <c r="A278" t="s">
        <v>29</v>
      </c>
      <c r="B278" t="s">
        <v>406</v>
      </c>
      <c r="C278" t="s">
        <v>417</v>
      </c>
      <c r="D278" t="s">
        <v>426</v>
      </c>
      <c r="E278" t="s">
        <v>427</v>
      </c>
      <c r="F278" t="s">
        <v>98</v>
      </c>
      <c r="I278" t="str">
        <f t="shared" si="28"/>
        <v>{'shape':'ROUND',</v>
      </c>
      <c r="J278" t="str">
        <f t="shared" si="29"/>
        <v>'color':'F',</v>
      </c>
      <c r="K278" t="str">
        <f t="shared" si="30"/>
        <v>'purity':'VS1',</v>
      </c>
      <c r="L278" t="str">
        <f t="shared" si="31"/>
        <v>'from':'0.07d',</v>
      </c>
      <c r="M278" t="str">
        <f t="shared" si="32"/>
        <v>'to':'0.14d',</v>
      </c>
      <c r="N278" t="str">
        <f t="shared" si="33"/>
        <v>'rap':'8.6d'},</v>
      </c>
      <c r="P278" t="str">
        <f t="shared" si="34"/>
        <v>{'shape':'ROUND','color':'F','purity':'VS1','from':'0.07d','to':'0.14d','rap':'8.6d'},</v>
      </c>
    </row>
    <row r="279" spans="1:16" x14ac:dyDescent="0.25">
      <c r="A279" t="s">
        <v>29</v>
      </c>
      <c r="B279" t="s">
        <v>407</v>
      </c>
      <c r="C279" t="s">
        <v>417</v>
      </c>
      <c r="D279" t="s">
        <v>426</v>
      </c>
      <c r="E279" t="s">
        <v>427</v>
      </c>
      <c r="F279" t="s">
        <v>99</v>
      </c>
      <c r="I279" t="str">
        <f t="shared" si="28"/>
        <v>{'shape':'ROUND',</v>
      </c>
      <c r="J279" t="str">
        <f t="shared" si="29"/>
        <v>'color':'G',</v>
      </c>
      <c r="K279" t="str">
        <f t="shared" si="30"/>
        <v>'purity':'VS1',</v>
      </c>
      <c r="L279" t="str">
        <f t="shared" si="31"/>
        <v>'from':'0.07d',</v>
      </c>
      <c r="M279" t="str">
        <f t="shared" si="32"/>
        <v>'to':'0.14d',</v>
      </c>
      <c r="N279" t="str">
        <f t="shared" si="33"/>
        <v>'rap':'7.7d'},</v>
      </c>
      <c r="P279" t="str">
        <f t="shared" si="34"/>
        <v>{'shape':'ROUND','color':'G','purity':'VS1','from':'0.07d','to':'0.14d','rap':'7.7d'},</v>
      </c>
    </row>
    <row r="280" spans="1:16" x14ac:dyDescent="0.25">
      <c r="A280" t="s">
        <v>29</v>
      </c>
      <c r="B280" t="s">
        <v>408</v>
      </c>
      <c r="C280" t="s">
        <v>417</v>
      </c>
      <c r="D280" t="s">
        <v>426</v>
      </c>
      <c r="E280" t="s">
        <v>427</v>
      </c>
      <c r="F280" t="s">
        <v>99</v>
      </c>
      <c r="I280" t="str">
        <f t="shared" si="28"/>
        <v>{'shape':'ROUND',</v>
      </c>
      <c r="J280" t="str">
        <f t="shared" si="29"/>
        <v>'color':'H',</v>
      </c>
      <c r="K280" t="str">
        <f t="shared" si="30"/>
        <v>'purity':'VS1',</v>
      </c>
      <c r="L280" t="str">
        <f t="shared" si="31"/>
        <v>'from':'0.07d',</v>
      </c>
      <c r="M280" t="str">
        <f t="shared" si="32"/>
        <v>'to':'0.14d',</v>
      </c>
      <c r="N280" t="str">
        <f t="shared" si="33"/>
        <v>'rap':'7.7d'},</v>
      </c>
      <c r="P280" t="str">
        <f t="shared" si="34"/>
        <v>{'shape':'ROUND','color':'H','purity':'VS1','from':'0.07d','to':'0.14d','rap':'7.7d'},</v>
      </c>
    </row>
    <row r="281" spans="1:16" x14ac:dyDescent="0.25">
      <c r="A281" t="s">
        <v>29</v>
      </c>
      <c r="B281" t="s">
        <v>409</v>
      </c>
      <c r="C281" t="s">
        <v>417</v>
      </c>
      <c r="D281" t="s">
        <v>426</v>
      </c>
      <c r="E281" t="s">
        <v>427</v>
      </c>
      <c r="F281" t="s">
        <v>100</v>
      </c>
      <c r="I281" t="str">
        <f t="shared" si="28"/>
        <v>{'shape':'ROUND',</v>
      </c>
      <c r="J281" t="str">
        <f t="shared" si="29"/>
        <v>'color':'I',</v>
      </c>
      <c r="K281" t="str">
        <f t="shared" si="30"/>
        <v>'purity':'VS1',</v>
      </c>
      <c r="L281" t="str">
        <f t="shared" si="31"/>
        <v>'from':'0.07d',</v>
      </c>
      <c r="M281" t="str">
        <f t="shared" si="32"/>
        <v>'to':'0.14d',</v>
      </c>
      <c r="N281" t="str">
        <f t="shared" si="33"/>
        <v>'rap':'6.7d'},</v>
      </c>
      <c r="P281" t="str">
        <f t="shared" si="34"/>
        <v>{'shape':'ROUND','color':'I','purity':'VS1','from':'0.07d','to':'0.14d','rap':'6.7d'},</v>
      </c>
    </row>
    <row r="282" spans="1:16" x14ac:dyDescent="0.25">
      <c r="A282" t="s">
        <v>29</v>
      </c>
      <c r="B282" t="s">
        <v>410</v>
      </c>
      <c r="C282" t="s">
        <v>417</v>
      </c>
      <c r="D282" t="s">
        <v>426</v>
      </c>
      <c r="E282" t="s">
        <v>427</v>
      </c>
      <c r="F282" t="s">
        <v>100</v>
      </c>
      <c r="I282" t="str">
        <f t="shared" si="28"/>
        <v>{'shape':'ROUND',</v>
      </c>
      <c r="J282" t="str">
        <f t="shared" si="29"/>
        <v>'color':'J',</v>
      </c>
      <c r="K282" t="str">
        <f t="shared" si="30"/>
        <v>'purity':'VS1',</v>
      </c>
      <c r="L282" t="str">
        <f t="shared" si="31"/>
        <v>'from':'0.07d',</v>
      </c>
      <c r="M282" t="str">
        <f t="shared" si="32"/>
        <v>'to':'0.14d',</v>
      </c>
      <c r="N282" t="str">
        <f t="shared" si="33"/>
        <v>'rap':'6.7d'},</v>
      </c>
      <c r="P282" t="str">
        <f t="shared" si="34"/>
        <v>{'shape':'ROUND','color':'J','purity':'VS1','from':'0.07d','to':'0.14d','rap':'6.7d'},</v>
      </c>
    </row>
    <row r="283" spans="1:16" x14ac:dyDescent="0.25">
      <c r="A283" t="s">
        <v>29</v>
      </c>
      <c r="B283" t="s">
        <v>411</v>
      </c>
      <c r="C283" t="s">
        <v>417</v>
      </c>
      <c r="D283" t="s">
        <v>426</v>
      </c>
      <c r="E283" t="s">
        <v>427</v>
      </c>
      <c r="F283" t="s">
        <v>79</v>
      </c>
      <c r="I283" t="str">
        <f t="shared" si="28"/>
        <v>{'shape':'ROUND',</v>
      </c>
      <c r="J283" t="str">
        <f t="shared" si="29"/>
        <v>'color':'K',</v>
      </c>
      <c r="K283" t="str">
        <f t="shared" si="30"/>
        <v>'purity':'VS1',</v>
      </c>
      <c r="L283" t="str">
        <f t="shared" si="31"/>
        <v>'from':'0.07d',</v>
      </c>
      <c r="M283" t="str">
        <f t="shared" si="32"/>
        <v>'to':'0.14d',</v>
      </c>
      <c r="N283" t="str">
        <f t="shared" si="33"/>
        <v>'rap':'5.5d'},</v>
      </c>
      <c r="P283" t="str">
        <f t="shared" si="34"/>
        <v>{'shape':'ROUND','color':'K','purity':'VS1','from':'0.07d','to':'0.14d','rap':'5.5d'},</v>
      </c>
    </row>
    <row r="284" spans="1:16" x14ac:dyDescent="0.25">
      <c r="A284" t="s">
        <v>29</v>
      </c>
      <c r="B284" t="s">
        <v>412</v>
      </c>
      <c r="C284" t="s">
        <v>417</v>
      </c>
      <c r="D284" t="s">
        <v>426</v>
      </c>
      <c r="E284" t="s">
        <v>427</v>
      </c>
      <c r="F284" t="s">
        <v>79</v>
      </c>
      <c r="I284" t="str">
        <f t="shared" si="28"/>
        <v>{'shape':'ROUND',</v>
      </c>
      <c r="J284" t="str">
        <f t="shared" si="29"/>
        <v>'color':'L',</v>
      </c>
      <c r="K284" t="str">
        <f t="shared" si="30"/>
        <v>'purity':'VS1',</v>
      </c>
      <c r="L284" t="str">
        <f t="shared" si="31"/>
        <v>'from':'0.07d',</v>
      </c>
      <c r="M284" t="str">
        <f t="shared" si="32"/>
        <v>'to':'0.14d',</v>
      </c>
      <c r="N284" t="str">
        <f t="shared" si="33"/>
        <v>'rap':'5.5d'},</v>
      </c>
      <c r="P284" t="str">
        <f t="shared" si="34"/>
        <v>{'shape':'ROUND','color':'L','purity':'VS1','from':'0.07d','to':'0.14d','rap':'5.5d'},</v>
      </c>
    </row>
    <row r="285" spans="1:16" x14ac:dyDescent="0.25">
      <c r="A285" t="s">
        <v>29</v>
      </c>
      <c r="B285" t="s">
        <v>413</v>
      </c>
      <c r="C285" t="s">
        <v>417</v>
      </c>
      <c r="D285" t="s">
        <v>426</v>
      </c>
      <c r="E285" t="s">
        <v>427</v>
      </c>
      <c r="F285" t="s">
        <v>64</v>
      </c>
      <c r="I285" t="str">
        <f t="shared" si="28"/>
        <v>{'shape':'ROUND',</v>
      </c>
      <c r="J285" t="str">
        <f t="shared" si="29"/>
        <v>'color':'M',</v>
      </c>
      <c r="K285" t="str">
        <f t="shared" si="30"/>
        <v>'purity':'VS1',</v>
      </c>
      <c r="L285" t="str">
        <f t="shared" si="31"/>
        <v>'from':'0.07d',</v>
      </c>
      <c r="M285" t="str">
        <f t="shared" si="32"/>
        <v>'to':'0.14d',</v>
      </c>
      <c r="N285" t="str">
        <f t="shared" si="33"/>
        <v>'rap':'3.7d'},</v>
      </c>
      <c r="P285" t="str">
        <f t="shared" si="34"/>
        <v>{'shape':'ROUND','color':'M','purity':'VS1','from':'0.07d','to':'0.14d','rap':'3.7d'},</v>
      </c>
    </row>
    <row r="286" spans="1:16" x14ac:dyDescent="0.25">
      <c r="A286" t="s">
        <v>29</v>
      </c>
      <c r="B286" t="s">
        <v>414</v>
      </c>
      <c r="C286" t="s">
        <v>417</v>
      </c>
      <c r="D286" t="s">
        <v>426</v>
      </c>
      <c r="E286" t="s">
        <v>427</v>
      </c>
      <c r="F286" t="s">
        <v>64</v>
      </c>
      <c r="I286" t="str">
        <f t="shared" si="28"/>
        <v>{'shape':'ROUND',</v>
      </c>
      <c r="J286" t="str">
        <f t="shared" si="29"/>
        <v>'color':'N',</v>
      </c>
      <c r="K286" t="str">
        <f t="shared" si="30"/>
        <v>'purity':'VS1',</v>
      </c>
      <c r="L286" t="str">
        <f t="shared" si="31"/>
        <v>'from':'0.07d',</v>
      </c>
      <c r="M286" t="str">
        <f t="shared" si="32"/>
        <v>'to':'0.14d',</v>
      </c>
      <c r="N286" t="str">
        <f t="shared" si="33"/>
        <v>'rap':'3.7d'},</v>
      </c>
      <c r="P286" t="str">
        <f t="shared" si="34"/>
        <v>{'shape':'ROUND','color':'N','purity':'VS1','from':'0.07d','to':'0.14d','rap':'3.7d'},</v>
      </c>
    </row>
    <row r="287" spans="1:16" x14ac:dyDescent="0.25">
      <c r="A287" t="s">
        <v>29</v>
      </c>
      <c r="B287" t="s">
        <v>401</v>
      </c>
      <c r="C287" t="s">
        <v>418</v>
      </c>
      <c r="D287" t="s">
        <v>426</v>
      </c>
      <c r="E287" t="s">
        <v>427</v>
      </c>
      <c r="F287" t="s">
        <v>98</v>
      </c>
      <c r="I287" t="str">
        <f t="shared" si="28"/>
        <v>{'shape':'ROUND',</v>
      </c>
      <c r="J287" t="str">
        <f t="shared" si="29"/>
        <v>'color':'D',</v>
      </c>
      <c r="K287" t="str">
        <f t="shared" si="30"/>
        <v>'purity':'VS2',</v>
      </c>
      <c r="L287" t="str">
        <f t="shared" si="31"/>
        <v>'from':'0.07d',</v>
      </c>
      <c r="M287" t="str">
        <f t="shared" si="32"/>
        <v>'to':'0.14d',</v>
      </c>
      <c r="N287" t="str">
        <f t="shared" si="33"/>
        <v>'rap':'8.6d'},</v>
      </c>
      <c r="P287" t="str">
        <f t="shared" si="34"/>
        <v>{'shape':'ROUND','color':'D','purity':'VS2','from':'0.07d','to':'0.14d','rap':'8.6d'},</v>
      </c>
    </row>
    <row r="288" spans="1:16" x14ac:dyDescent="0.25">
      <c r="A288" t="s">
        <v>29</v>
      </c>
      <c r="B288" t="s">
        <v>405</v>
      </c>
      <c r="C288" t="s">
        <v>418</v>
      </c>
      <c r="D288" t="s">
        <v>426</v>
      </c>
      <c r="E288" t="s">
        <v>427</v>
      </c>
      <c r="F288" t="s">
        <v>98</v>
      </c>
      <c r="I288" t="str">
        <f t="shared" si="28"/>
        <v>{'shape':'ROUND',</v>
      </c>
      <c r="J288" t="str">
        <f t="shared" si="29"/>
        <v>'color':'E',</v>
      </c>
      <c r="K288" t="str">
        <f t="shared" si="30"/>
        <v>'purity':'VS2',</v>
      </c>
      <c r="L288" t="str">
        <f t="shared" si="31"/>
        <v>'from':'0.07d',</v>
      </c>
      <c r="M288" t="str">
        <f t="shared" si="32"/>
        <v>'to':'0.14d',</v>
      </c>
      <c r="N288" t="str">
        <f t="shared" si="33"/>
        <v>'rap':'8.6d'},</v>
      </c>
      <c r="P288" t="str">
        <f t="shared" si="34"/>
        <v>{'shape':'ROUND','color':'E','purity':'VS2','from':'0.07d','to':'0.14d','rap':'8.6d'},</v>
      </c>
    </row>
    <row r="289" spans="1:16" x14ac:dyDescent="0.25">
      <c r="A289" t="s">
        <v>29</v>
      </c>
      <c r="B289" t="s">
        <v>406</v>
      </c>
      <c r="C289" t="s">
        <v>418</v>
      </c>
      <c r="D289" t="s">
        <v>426</v>
      </c>
      <c r="E289" t="s">
        <v>427</v>
      </c>
      <c r="F289" t="s">
        <v>98</v>
      </c>
      <c r="I289" t="str">
        <f t="shared" si="28"/>
        <v>{'shape':'ROUND',</v>
      </c>
      <c r="J289" t="str">
        <f t="shared" si="29"/>
        <v>'color':'F',</v>
      </c>
      <c r="K289" t="str">
        <f t="shared" si="30"/>
        <v>'purity':'VS2',</v>
      </c>
      <c r="L289" t="str">
        <f t="shared" si="31"/>
        <v>'from':'0.07d',</v>
      </c>
      <c r="M289" t="str">
        <f t="shared" si="32"/>
        <v>'to':'0.14d',</v>
      </c>
      <c r="N289" t="str">
        <f t="shared" si="33"/>
        <v>'rap':'8.6d'},</v>
      </c>
      <c r="P289" t="str">
        <f t="shared" si="34"/>
        <v>{'shape':'ROUND','color':'F','purity':'VS2','from':'0.07d','to':'0.14d','rap':'8.6d'},</v>
      </c>
    </row>
    <row r="290" spans="1:16" x14ac:dyDescent="0.25">
      <c r="A290" t="s">
        <v>29</v>
      </c>
      <c r="B290" t="s">
        <v>407</v>
      </c>
      <c r="C290" t="s">
        <v>418</v>
      </c>
      <c r="D290" t="s">
        <v>426</v>
      </c>
      <c r="E290" t="s">
        <v>427</v>
      </c>
      <c r="F290" t="s">
        <v>99</v>
      </c>
      <c r="I290" t="str">
        <f t="shared" si="28"/>
        <v>{'shape':'ROUND',</v>
      </c>
      <c r="J290" t="str">
        <f t="shared" si="29"/>
        <v>'color':'G',</v>
      </c>
      <c r="K290" t="str">
        <f t="shared" si="30"/>
        <v>'purity':'VS2',</v>
      </c>
      <c r="L290" t="str">
        <f t="shared" si="31"/>
        <v>'from':'0.07d',</v>
      </c>
      <c r="M290" t="str">
        <f t="shared" si="32"/>
        <v>'to':'0.14d',</v>
      </c>
      <c r="N290" t="str">
        <f t="shared" si="33"/>
        <v>'rap':'7.7d'},</v>
      </c>
      <c r="P290" t="str">
        <f t="shared" si="34"/>
        <v>{'shape':'ROUND','color':'G','purity':'VS2','from':'0.07d','to':'0.14d','rap':'7.7d'},</v>
      </c>
    </row>
    <row r="291" spans="1:16" x14ac:dyDescent="0.25">
      <c r="A291" t="s">
        <v>29</v>
      </c>
      <c r="B291" t="s">
        <v>408</v>
      </c>
      <c r="C291" t="s">
        <v>418</v>
      </c>
      <c r="D291" t="s">
        <v>426</v>
      </c>
      <c r="E291" t="s">
        <v>427</v>
      </c>
      <c r="F291" t="s">
        <v>99</v>
      </c>
      <c r="I291" t="str">
        <f t="shared" si="28"/>
        <v>{'shape':'ROUND',</v>
      </c>
      <c r="J291" t="str">
        <f t="shared" si="29"/>
        <v>'color':'H',</v>
      </c>
      <c r="K291" t="str">
        <f t="shared" si="30"/>
        <v>'purity':'VS2',</v>
      </c>
      <c r="L291" t="str">
        <f t="shared" si="31"/>
        <v>'from':'0.07d',</v>
      </c>
      <c r="M291" t="str">
        <f t="shared" si="32"/>
        <v>'to':'0.14d',</v>
      </c>
      <c r="N291" t="str">
        <f t="shared" si="33"/>
        <v>'rap':'7.7d'},</v>
      </c>
      <c r="P291" t="str">
        <f t="shared" si="34"/>
        <v>{'shape':'ROUND','color':'H','purity':'VS2','from':'0.07d','to':'0.14d','rap':'7.7d'},</v>
      </c>
    </row>
    <row r="292" spans="1:16" x14ac:dyDescent="0.25">
      <c r="A292" t="s">
        <v>29</v>
      </c>
      <c r="B292" t="s">
        <v>409</v>
      </c>
      <c r="C292" t="s">
        <v>418</v>
      </c>
      <c r="D292" t="s">
        <v>426</v>
      </c>
      <c r="E292" t="s">
        <v>427</v>
      </c>
      <c r="F292" t="s">
        <v>100</v>
      </c>
      <c r="I292" t="str">
        <f t="shared" si="28"/>
        <v>{'shape':'ROUND',</v>
      </c>
      <c r="J292" t="str">
        <f t="shared" si="29"/>
        <v>'color':'I',</v>
      </c>
      <c r="K292" t="str">
        <f t="shared" si="30"/>
        <v>'purity':'VS2',</v>
      </c>
      <c r="L292" t="str">
        <f t="shared" si="31"/>
        <v>'from':'0.07d',</v>
      </c>
      <c r="M292" t="str">
        <f t="shared" si="32"/>
        <v>'to':'0.14d',</v>
      </c>
      <c r="N292" t="str">
        <f t="shared" si="33"/>
        <v>'rap':'6.7d'},</v>
      </c>
      <c r="P292" t="str">
        <f t="shared" si="34"/>
        <v>{'shape':'ROUND','color':'I','purity':'VS2','from':'0.07d','to':'0.14d','rap':'6.7d'},</v>
      </c>
    </row>
    <row r="293" spans="1:16" x14ac:dyDescent="0.25">
      <c r="A293" t="s">
        <v>29</v>
      </c>
      <c r="B293" t="s">
        <v>410</v>
      </c>
      <c r="C293" t="s">
        <v>418</v>
      </c>
      <c r="D293" t="s">
        <v>426</v>
      </c>
      <c r="E293" t="s">
        <v>427</v>
      </c>
      <c r="F293" t="s">
        <v>100</v>
      </c>
      <c r="I293" t="str">
        <f t="shared" si="28"/>
        <v>{'shape':'ROUND',</v>
      </c>
      <c r="J293" t="str">
        <f t="shared" si="29"/>
        <v>'color':'J',</v>
      </c>
      <c r="K293" t="str">
        <f t="shared" si="30"/>
        <v>'purity':'VS2',</v>
      </c>
      <c r="L293" t="str">
        <f t="shared" si="31"/>
        <v>'from':'0.07d',</v>
      </c>
      <c r="M293" t="str">
        <f t="shared" si="32"/>
        <v>'to':'0.14d',</v>
      </c>
      <c r="N293" t="str">
        <f t="shared" si="33"/>
        <v>'rap':'6.7d'},</v>
      </c>
      <c r="P293" t="str">
        <f t="shared" si="34"/>
        <v>{'shape':'ROUND','color':'J','purity':'VS2','from':'0.07d','to':'0.14d','rap':'6.7d'},</v>
      </c>
    </row>
    <row r="294" spans="1:16" x14ac:dyDescent="0.25">
      <c r="A294" t="s">
        <v>29</v>
      </c>
      <c r="B294" t="s">
        <v>411</v>
      </c>
      <c r="C294" t="s">
        <v>418</v>
      </c>
      <c r="D294" t="s">
        <v>426</v>
      </c>
      <c r="E294" t="s">
        <v>427</v>
      </c>
      <c r="F294" t="s">
        <v>79</v>
      </c>
      <c r="I294" t="str">
        <f t="shared" si="28"/>
        <v>{'shape':'ROUND',</v>
      </c>
      <c r="J294" t="str">
        <f t="shared" si="29"/>
        <v>'color':'K',</v>
      </c>
      <c r="K294" t="str">
        <f t="shared" si="30"/>
        <v>'purity':'VS2',</v>
      </c>
      <c r="L294" t="str">
        <f t="shared" si="31"/>
        <v>'from':'0.07d',</v>
      </c>
      <c r="M294" t="str">
        <f t="shared" si="32"/>
        <v>'to':'0.14d',</v>
      </c>
      <c r="N294" t="str">
        <f t="shared" si="33"/>
        <v>'rap':'5.5d'},</v>
      </c>
      <c r="P294" t="str">
        <f t="shared" si="34"/>
        <v>{'shape':'ROUND','color':'K','purity':'VS2','from':'0.07d','to':'0.14d','rap':'5.5d'},</v>
      </c>
    </row>
    <row r="295" spans="1:16" x14ac:dyDescent="0.25">
      <c r="A295" t="s">
        <v>29</v>
      </c>
      <c r="B295" t="s">
        <v>412</v>
      </c>
      <c r="C295" t="s">
        <v>418</v>
      </c>
      <c r="D295" t="s">
        <v>426</v>
      </c>
      <c r="E295" t="s">
        <v>427</v>
      </c>
      <c r="F295" t="s">
        <v>79</v>
      </c>
      <c r="I295" t="str">
        <f t="shared" si="28"/>
        <v>{'shape':'ROUND',</v>
      </c>
      <c r="J295" t="str">
        <f t="shared" si="29"/>
        <v>'color':'L',</v>
      </c>
      <c r="K295" t="str">
        <f t="shared" si="30"/>
        <v>'purity':'VS2',</v>
      </c>
      <c r="L295" t="str">
        <f t="shared" si="31"/>
        <v>'from':'0.07d',</v>
      </c>
      <c r="M295" t="str">
        <f t="shared" si="32"/>
        <v>'to':'0.14d',</v>
      </c>
      <c r="N295" t="str">
        <f t="shared" si="33"/>
        <v>'rap':'5.5d'},</v>
      </c>
      <c r="P295" t="str">
        <f t="shared" si="34"/>
        <v>{'shape':'ROUND','color':'L','purity':'VS2','from':'0.07d','to':'0.14d','rap':'5.5d'},</v>
      </c>
    </row>
    <row r="296" spans="1:16" x14ac:dyDescent="0.25">
      <c r="A296" t="s">
        <v>29</v>
      </c>
      <c r="B296" t="s">
        <v>413</v>
      </c>
      <c r="C296" t="s">
        <v>418</v>
      </c>
      <c r="D296" t="s">
        <v>426</v>
      </c>
      <c r="E296" t="s">
        <v>427</v>
      </c>
      <c r="F296" t="s">
        <v>64</v>
      </c>
      <c r="I296" t="str">
        <f t="shared" si="28"/>
        <v>{'shape':'ROUND',</v>
      </c>
      <c r="J296" t="str">
        <f t="shared" si="29"/>
        <v>'color':'M',</v>
      </c>
      <c r="K296" t="str">
        <f t="shared" si="30"/>
        <v>'purity':'VS2',</v>
      </c>
      <c r="L296" t="str">
        <f t="shared" si="31"/>
        <v>'from':'0.07d',</v>
      </c>
      <c r="M296" t="str">
        <f t="shared" si="32"/>
        <v>'to':'0.14d',</v>
      </c>
      <c r="N296" t="str">
        <f t="shared" si="33"/>
        <v>'rap':'3.7d'},</v>
      </c>
      <c r="P296" t="str">
        <f t="shared" si="34"/>
        <v>{'shape':'ROUND','color':'M','purity':'VS2','from':'0.07d','to':'0.14d','rap':'3.7d'},</v>
      </c>
    </row>
    <row r="297" spans="1:16" x14ac:dyDescent="0.25">
      <c r="A297" t="s">
        <v>29</v>
      </c>
      <c r="B297" t="s">
        <v>414</v>
      </c>
      <c r="C297" t="s">
        <v>418</v>
      </c>
      <c r="D297" t="s">
        <v>426</v>
      </c>
      <c r="E297" t="s">
        <v>427</v>
      </c>
      <c r="F297" t="s">
        <v>64</v>
      </c>
      <c r="I297" t="str">
        <f t="shared" si="28"/>
        <v>{'shape':'ROUND',</v>
      </c>
      <c r="J297" t="str">
        <f t="shared" si="29"/>
        <v>'color':'N',</v>
      </c>
      <c r="K297" t="str">
        <f t="shared" si="30"/>
        <v>'purity':'VS2',</v>
      </c>
      <c r="L297" t="str">
        <f t="shared" si="31"/>
        <v>'from':'0.07d',</v>
      </c>
      <c r="M297" t="str">
        <f t="shared" si="32"/>
        <v>'to':'0.14d',</v>
      </c>
      <c r="N297" t="str">
        <f t="shared" si="33"/>
        <v>'rap':'3.7d'},</v>
      </c>
      <c r="P297" t="str">
        <f t="shared" si="34"/>
        <v>{'shape':'ROUND','color':'N','purity':'VS2','from':'0.07d','to':'0.14d','rap':'3.7d'},</v>
      </c>
    </row>
    <row r="298" spans="1:16" x14ac:dyDescent="0.25">
      <c r="A298" t="s">
        <v>29</v>
      </c>
      <c r="B298" t="s">
        <v>401</v>
      </c>
      <c r="C298" t="s">
        <v>419</v>
      </c>
      <c r="D298" t="s">
        <v>426</v>
      </c>
      <c r="E298" t="s">
        <v>427</v>
      </c>
      <c r="F298" t="s">
        <v>101</v>
      </c>
      <c r="I298" t="str">
        <f t="shared" si="28"/>
        <v>{'shape':'ROUND',</v>
      </c>
      <c r="J298" t="str">
        <f t="shared" si="29"/>
        <v>'color':'D',</v>
      </c>
      <c r="K298" t="str">
        <f t="shared" si="30"/>
        <v>'purity':'SI1',</v>
      </c>
      <c r="L298" t="str">
        <f t="shared" si="31"/>
        <v>'from':'0.07d',</v>
      </c>
      <c r="M298" t="str">
        <f t="shared" si="32"/>
        <v>'to':'0.14d',</v>
      </c>
      <c r="N298" t="str">
        <f t="shared" si="33"/>
        <v>'rap':'7.4d'},</v>
      </c>
      <c r="P298" t="str">
        <f t="shared" si="34"/>
        <v>{'shape':'ROUND','color':'D','purity':'SI1','from':'0.07d','to':'0.14d','rap':'7.4d'},</v>
      </c>
    </row>
    <row r="299" spans="1:16" x14ac:dyDescent="0.25">
      <c r="A299" t="s">
        <v>29</v>
      </c>
      <c r="B299" t="s">
        <v>405</v>
      </c>
      <c r="C299" t="s">
        <v>419</v>
      </c>
      <c r="D299" t="s">
        <v>426</v>
      </c>
      <c r="E299" t="s">
        <v>427</v>
      </c>
      <c r="F299" t="s">
        <v>101</v>
      </c>
      <c r="I299" t="str">
        <f t="shared" si="28"/>
        <v>{'shape':'ROUND',</v>
      </c>
      <c r="J299" t="str">
        <f t="shared" si="29"/>
        <v>'color':'E',</v>
      </c>
      <c r="K299" t="str">
        <f t="shared" si="30"/>
        <v>'purity':'SI1',</v>
      </c>
      <c r="L299" t="str">
        <f t="shared" si="31"/>
        <v>'from':'0.07d',</v>
      </c>
      <c r="M299" t="str">
        <f t="shared" si="32"/>
        <v>'to':'0.14d',</v>
      </c>
      <c r="N299" t="str">
        <f t="shared" si="33"/>
        <v>'rap':'7.4d'},</v>
      </c>
      <c r="P299" t="str">
        <f t="shared" si="34"/>
        <v>{'shape':'ROUND','color':'E','purity':'SI1','from':'0.07d','to':'0.14d','rap':'7.4d'},</v>
      </c>
    </row>
    <row r="300" spans="1:16" x14ac:dyDescent="0.25">
      <c r="A300" t="s">
        <v>29</v>
      </c>
      <c r="B300" t="s">
        <v>406</v>
      </c>
      <c r="C300" t="s">
        <v>419</v>
      </c>
      <c r="D300" t="s">
        <v>426</v>
      </c>
      <c r="E300" t="s">
        <v>427</v>
      </c>
      <c r="F300" t="s">
        <v>101</v>
      </c>
      <c r="I300" t="str">
        <f t="shared" si="28"/>
        <v>{'shape':'ROUND',</v>
      </c>
      <c r="J300" t="str">
        <f t="shared" si="29"/>
        <v>'color':'F',</v>
      </c>
      <c r="K300" t="str">
        <f t="shared" si="30"/>
        <v>'purity':'SI1',</v>
      </c>
      <c r="L300" t="str">
        <f t="shared" si="31"/>
        <v>'from':'0.07d',</v>
      </c>
      <c r="M300" t="str">
        <f t="shared" si="32"/>
        <v>'to':'0.14d',</v>
      </c>
      <c r="N300" t="str">
        <f t="shared" si="33"/>
        <v>'rap':'7.4d'},</v>
      </c>
      <c r="P300" t="str">
        <f t="shared" si="34"/>
        <v>{'shape':'ROUND','color':'F','purity':'SI1','from':'0.07d','to':'0.14d','rap':'7.4d'},</v>
      </c>
    </row>
    <row r="301" spans="1:16" x14ac:dyDescent="0.25">
      <c r="A301" t="s">
        <v>29</v>
      </c>
      <c r="B301" t="s">
        <v>407</v>
      </c>
      <c r="C301" t="s">
        <v>419</v>
      </c>
      <c r="D301" t="s">
        <v>426</v>
      </c>
      <c r="E301" t="s">
        <v>427</v>
      </c>
      <c r="F301" t="s">
        <v>49</v>
      </c>
      <c r="I301" t="str">
        <f t="shared" si="28"/>
        <v>{'shape':'ROUND',</v>
      </c>
      <c r="J301" t="str">
        <f t="shared" si="29"/>
        <v>'color':'G',</v>
      </c>
      <c r="K301" t="str">
        <f t="shared" si="30"/>
        <v>'purity':'SI1',</v>
      </c>
      <c r="L301" t="str">
        <f t="shared" si="31"/>
        <v>'from':'0.07d',</v>
      </c>
      <c r="M301" t="str">
        <f t="shared" si="32"/>
        <v>'to':'0.14d',</v>
      </c>
      <c r="N301" t="str">
        <f t="shared" si="33"/>
        <v>'rap':'6.8d'},</v>
      </c>
      <c r="P301" t="str">
        <f t="shared" si="34"/>
        <v>{'shape':'ROUND','color':'G','purity':'SI1','from':'0.07d','to':'0.14d','rap':'6.8d'},</v>
      </c>
    </row>
    <row r="302" spans="1:16" x14ac:dyDescent="0.25">
      <c r="A302" t="s">
        <v>29</v>
      </c>
      <c r="B302" t="s">
        <v>408</v>
      </c>
      <c r="C302" t="s">
        <v>419</v>
      </c>
      <c r="D302" t="s">
        <v>426</v>
      </c>
      <c r="E302" t="s">
        <v>427</v>
      </c>
      <c r="F302" t="s">
        <v>49</v>
      </c>
      <c r="I302" t="str">
        <f t="shared" si="28"/>
        <v>{'shape':'ROUND',</v>
      </c>
      <c r="J302" t="str">
        <f t="shared" si="29"/>
        <v>'color':'H',</v>
      </c>
      <c r="K302" t="str">
        <f t="shared" si="30"/>
        <v>'purity':'SI1',</v>
      </c>
      <c r="L302" t="str">
        <f t="shared" si="31"/>
        <v>'from':'0.07d',</v>
      </c>
      <c r="M302" t="str">
        <f t="shared" si="32"/>
        <v>'to':'0.14d',</v>
      </c>
      <c r="N302" t="str">
        <f t="shared" si="33"/>
        <v>'rap':'6.8d'},</v>
      </c>
      <c r="P302" t="str">
        <f t="shared" si="34"/>
        <v>{'shape':'ROUND','color':'H','purity':'SI1','from':'0.07d','to':'0.14d','rap':'6.8d'},</v>
      </c>
    </row>
    <row r="303" spans="1:16" x14ac:dyDescent="0.25">
      <c r="A303" t="s">
        <v>29</v>
      </c>
      <c r="B303" t="s">
        <v>409</v>
      </c>
      <c r="C303" t="s">
        <v>419</v>
      </c>
      <c r="D303" t="s">
        <v>426</v>
      </c>
      <c r="E303" t="s">
        <v>427</v>
      </c>
      <c r="F303" t="s">
        <v>81</v>
      </c>
      <c r="I303" t="str">
        <f t="shared" si="28"/>
        <v>{'shape':'ROUND',</v>
      </c>
      <c r="J303" t="str">
        <f t="shared" si="29"/>
        <v>'color':'I',</v>
      </c>
      <c r="K303" t="str">
        <f t="shared" si="30"/>
        <v>'purity':'SI1',</v>
      </c>
      <c r="L303" t="str">
        <f t="shared" si="31"/>
        <v>'from':'0.07d',</v>
      </c>
      <c r="M303" t="str">
        <f t="shared" si="32"/>
        <v>'to':'0.14d',</v>
      </c>
      <c r="N303" t="str">
        <f t="shared" si="33"/>
        <v>'rap':'6.1d'},</v>
      </c>
      <c r="P303" t="str">
        <f t="shared" si="34"/>
        <v>{'shape':'ROUND','color':'I','purity':'SI1','from':'0.07d','to':'0.14d','rap':'6.1d'},</v>
      </c>
    </row>
    <row r="304" spans="1:16" x14ac:dyDescent="0.25">
      <c r="A304" t="s">
        <v>29</v>
      </c>
      <c r="B304" t="s">
        <v>410</v>
      </c>
      <c r="C304" t="s">
        <v>419</v>
      </c>
      <c r="D304" t="s">
        <v>426</v>
      </c>
      <c r="E304" t="s">
        <v>427</v>
      </c>
      <c r="F304" t="s">
        <v>81</v>
      </c>
      <c r="I304" t="str">
        <f t="shared" si="28"/>
        <v>{'shape':'ROUND',</v>
      </c>
      <c r="J304" t="str">
        <f t="shared" si="29"/>
        <v>'color':'J',</v>
      </c>
      <c r="K304" t="str">
        <f t="shared" si="30"/>
        <v>'purity':'SI1',</v>
      </c>
      <c r="L304" t="str">
        <f t="shared" si="31"/>
        <v>'from':'0.07d',</v>
      </c>
      <c r="M304" t="str">
        <f t="shared" si="32"/>
        <v>'to':'0.14d',</v>
      </c>
      <c r="N304" t="str">
        <f t="shared" si="33"/>
        <v>'rap':'6.1d'},</v>
      </c>
      <c r="P304" t="str">
        <f t="shared" si="34"/>
        <v>{'shape':'ROUND','color':'J','purity':'SI1','from':'0.07d','to':'0.14d','rap':'6.1d'},</v>
      </c>
    </row>
    <row r="305" spans="1:16" x14ac:dyDescent="0.25">
      <c r="A305" t="s">
        <v>29</v>
      </c>
      <c r="B305" t="s">
        <v>411</v>
      </c>
      <c r="C305" t="s">
        <v>419</v>
      </c>
      <c r="D305" t="s">
        <v>426</v>
      </c>
      <c r="E305" t="s">
        <v>427</v>
      </c>
      <c r="F305" t="s">
        <v>56</v>
      </c>
      <c r="I305" t="str">
        <f t="shared" si="28"/>
        <v>{'shape':'ROUND',</v>
      </c>
      <c r="J305" t="str">
        <f t="shared" si="29"/>
        <v>'color':'K',</v>
      </c>
      <c r="K305" t="str">
        <f t="shared" si="30"/>
        <v>'purity':'SI1',</v>
      </c>
      <c r="L305" t="str">
        <f t="shared" si="31"/>
        <v>'from':'0.07d',</v>
      </c>
      <c r="M305" t="str">
        <f t="shared" si="32"/>
        <v>'to':'0.14d',</v>
      </c>
      <c r="N305" t="str">
        <f t="shared" si="33"/>
        <v>'rap':'4.7d'},</v>
      </c>
      <c r="P305" t="str">
        <f t="shared" si="34"/>
        <v>{'shape':'ROUND','color':'K','purity':'SI1','from':'0.07d','to':'0.14d','rap':'4.7d'},</v>
      </c>
    </row>
    <row r="306" spans="1:16" x14ac:dyDescent="0.25">
      <c r="A306" t="s">
        <v>29</v>
      </c>
      <c r="B306" t="s">
        <v>412</v>
      </c>
      <c r="C306" t="s">
        <v>419</v>
      </c>
      <c r="D306" t="s">
        <v>426</v>
      </c>
      <c r="E306" t="s">
        <v>427</v>
      </c>
      <c r="F306" t="s">
        <v>56</v>
      </c>
      <c r="I306" t="str">
        <f t="shared" si="28"/>
        <v>{'shape':'ROUND',</v>
      </c>
      <c r="J306" t="str">
        <f t="shared" si="29"/>
        <v>'color':'L',</v>
      </c>
      <c r="K306" t="str">
        <f t="shared" si="30"/>
        <v>'purity':'SI1',</v>
      </c>
      <c r="L306" t="str">
        <f t="shared" si="31"/>
        <v>'from':'0.07d',</v>
      </c>
      <c r="M306" t="str">
        <f t="shared" si="32"/>
        <v>'to':'0.14d',</v>
      </c>
      <c r="N306" t="str">
        <f t="shared" si="33"/>
        <v>'rap':'4.7d'},</v>
      </c>
      <c r="P306" t="str">
        <f t="shared" si="34"/>
        <v>{'shape':'ROUND','color':'L','purity':'SI1','from':'0.07d','to':'0.14d','rap':'4.7d'},</v>
      </c>
    </row>
    <row r="307" spans="1:16" x14ac:dyDescent="0.25">
      <c r="A307" t="s">
        <v>29</v>
      </c>
      <c r="B307" t="s">
        <v>413</v>
      </c>
      <c r="C307" t="s">
        <v>419</v>
      </c>
      <c r="D307" t="s">
        <v>426</v>
      </c>
      <c r="E307" t="s">
        <v>427</v>
      </c>
      <c r="F307" t="s">
        <v>102</v>
      </c>
      <c r="I307" t="str">
        <f t="shared" si="28"/>
        <v>{'shape':'ROUND',</v>
      </c>
      <c r="J307" t="str">
        <f t="shared" si="29"/>
        <v>'color':'M',</v>
      </c>
      <c r="K307" t="str">
        <f t="shared" si="30"/>
        <v>'purity':'SI1',</v>
      </c>
      <c r="L307" t="str">
        <f t="shared" si="31"/>
        <v>'from':'0.07d',</v>
      </c>
      <c r="M307" t="str">
        <f t="shared" si="32"/>
        <v>'to':'0.14d',</v>
      </c>
      <c r="N307" t="str">
        <f t="shared" si="33"/>
        <v>'rap':'3.2d'},</v>
      </c>
      <c r="P307" t="str">
        <f t="shared" si="34"/>
        <v>{'shape':'ROUND','color':'M','purity':'SI1','from':'0.07d','to':'0.14d','rap':'3.2d'},</v>
      </c>
    </row>
    <row r="308" spans="1:16" x14ac:dyDescent="0.25">
      <c r="A308" t="s">
        <v>29</v>
      </c>
      <c r="B308" t="s">
        <v>414</v>
      </c>
      <c r="C308" t="s">
        <v>419</v>
      </c>
      <c r="D308" t="s">
        <v>426</v>
      </c>
      <c r="E308" t="s">
        <v>427</v>
      </c>
      <c r="F308" t="s">
        <v>102</v>
      </c>
      <c r="I308" t="str">
        <f t="shared" si="28"/>
        <v>{'shape':'ROUND',</v>
      </c>
      <c r="J308" t="str">
        <f t="shared" si="29"/>
        <v>'color':'N',</v>
      </c>
      <c r="K308" t="str">
        <f t="shared" si="30"/>
        <v>'purity':'SI1',</v>
      </c>
      <c r="L308" t="str">
        <f t="shared" si="31"/>
        <v>'from':'0.07d',</v>
      </c>
      <c r="M308" t="str">
        <f t="shared" si="32"/>
        <v>'to':'0.14d',</v>
      </c>
      <c r="N308" t="str">
        <f t="shared" si="33"/>
        <v>'rap':'3.2d'},</v>
      </c>
      <c r="P308" t="str">
        <f t="shared" si="34"/>
        <v>{'shape':'ROUND','color':'N','purity':'SI1','from':'0.07d','to':'0.14d','rap':'3.2d'},</v>
      </c>
    </row>
    <row r="309" spans="1:16" x14ac:dyDescent="0.25">
      <c r="A309" t="s">
        <v>29</v>
      </c>
      <c r="B309" t="s">
        <v>401</v>
      </c>
      <c r="C309" t="s">
        <v>420</v>
      </c>
      <c r="D309" t="s">
        <v>426</v>
      </c>
      <c r="E309" t="s">
        <v>427</v>
      </c>
      <c r="F309" t="s">
        <v>103</v>
      </c>
      <c r="I309" t="str">
        <f t="shared" si="28"/>
        <v>{'shape':'ROUND',</v>
      </c>
      <c r="J309" t="str">
        <f t="shared" si="29"/>
        <v>'color':'D',</v>
      </c>
      <c r="K309" t="str">
        <f t="shared" si="30"/>
        <v>'purity':'SI2',</v>
      </c>
      <c r="L309" t="str">
        <f t="shared" si="31"/>
        <v>'from':'0.07d',</v>
      </c>
      <c r="M309" t="str">
        <f t="shared" si="32"/>
        <v>'to':'0.14d',</v>
      </c>
      <c r="N309" t="str">
        <f t="shared" si="33"/>
        <v>'rap':'6.3d'},</v>
      </c>
      <c r="P309" t="str">
        <f t="shared" si="34"/>
        <v>{'shape':'ROUND','color':'D','purity':'SI2','from':'0.07d','to':'0.14d','rap':'6.3d'},</v>
      </c>
    </row>
    <row r="310" spans="1:16" x14ac:dyDescent="0.25">
      <c r="A310" t="s">
        <v>29</v>
      </c>
      <c r="B310" t="s">
        <v>405</v>
      </c>
      <c r="C310" t="s">
        <v>420</v>
      </c>
      <c r="D310" t="s">
        <v>426</v>
      </c>
      <c r="E310" t="s">
        <v>427</v>
      </c>
      <c r="F310" t="s">
        <v>103</v>
      </c>
      <c r="I310" t="str">
        <f t="shared" si="28"/>
        <v>{'shape':'ROUND',</v>
      </c>
      <c r="J310" t="str">
        <f t="shared" si="29"/>
        <v>'color':'E',</v>
      </c>
      <c r="K310" t="str">
        <f t="shared" si="30"/>
        <v>'purity':'SI2',</v>
      </c>
      <c r="L310" t="str">
        <f t="shared" si="31"/>
        <v>'from':'0.07d',</v>
      </c>
      <c r="M310" t="str">
        <f t="shared" si="32"/>
        <v>'to':'0.14d',</v>
      </c>
      <c r="N310" t="str">
        <f t="shared" si="33"/>
        <v>'rap':'6.3d'},</v>
      </c>
      <c r="P310" t="str">
        <f t="shared" si="34"/>
        <v>{'shape':'ROUND','color':'E','purity':'SI2','from':'0.07d','to':'0.14d','rap':'6.3d'},</v>
      </c>
    </row>
    <row r="311" spans="1:16" x14ac:dyDescent="0.25">
      <c r="A311" t="s">
        <v>29</v>
      </c>
      <c r="B311" t="s">
        <v>406</v>
      </c>
      <c r="C311" t="s">
        <v>420</v>
      </c>
      <c r="D311" t="s">
        <v>426</v>
      </c>
      <c r="E311" t="s">
        <v>427</v>
      </c>
      <c r="F311" t="s">
        <v>103</v>
      </c>
      <c r="I311" t="str">
        <f t="shared" si="28"/>
        <v>{'shape':'ROUND',</v>
      </c>
      <c r="J311" t="str">
        <f t="shared" si="29"/>
        <v>'color':'F',</v>
      </c>
      <c r="K311" t="str">
        <f t="shared" si="30"/>
        <v>'purity':'SI2',</v>
      </c>
      <c r="L311" t="str">
        <f t="shared" si="31"/>
        <v>'from':'0.07d',</v>
      </c>
      <c r="M311" t="str">
        <f t="shared" si="32"/>
        <v>'to':'0.14d',</v>
      </c>
      <c r="N311" t="str">
        <f t="shared" si="33"/>
        <v>'rap':'6.3d'},</v>
      </c>
      <c r="P311" t="str">
        <f t="shared" si="34"/>
        <v>{'shape':'ROUND','color':'F','purity':'SI2','from':'0.07d','to':'0.14d','rap':'6.3d'},</v>
      </c>
    </row>
    <row r="312" spans="1:16" x14ac:dyDescent="0.25">
      <c r="A312" t="s">
        <v>29</v>
      </c>
      <c r="B312" t="s">
        <v>407</v>
      </c>
      <c r="C312" t="s">
        <v>420</v>
      </c>
      <c r="D312" t="s">
        <v>426</v>
      </c>
      <c r="E312" t="s">
        <v>427</v>
      </c>
      <c r="F312" t="s">
        <v>97</v>
      </c>
      <c r="I312" t="str">
        <f t="shared" si="28"/>
        <v>{'shape':'ROUND',</v>
      </c>
      <c r="J312" t="str">
        <f t="shared" si="29"/>
        <v>'color':'G',</v>
      </c>
      <c r="K312" t="str">
        <f t="shared" si="30"/>
        <v>'purity':'SI2',</v>
      </c>
      <c r="L312" t="str">
        <f t="shared" si="31"/>
        <v>'from':'0.07d',</v>
      </c>
      <c r="M312" t="str">
        <f t="shared" si="32"/>
        <v>'to':'0.14d',</v>
      </c>
      <c r="N312" t="str">
        <f t="shared" si="33"/>
        <v>'rap':'5.8d'},</v>
      </c>
      <c r="P312" t="str">
        <f t="shared" si="34"/>
        <v>{'shape':'ROUND','color':'G','purity':'SI2','from':'0.07d','to':'0.14d','rap':'5.8d'},</v>
      </c>
    </row>
    <row r="313" spans="1:16" x14ac:dyDescent="0.25">
      <c r="A313" t="s">
        <v>29</v>
      </c>
      <c r="B313" t="s">
        <v>408</v>
      </c>
      <c r="C313" t="s">
        <v>420</v>
      </c>
      <c r="D313" t="s">
        <v>426</v>
      </c>
      <c r="E313" t="s">
        <v>427</v>
      </c>
      <c r="F313" t="s">
        <v>97</v>
      </c>
      <c r="I313" t="str">
        <f t="shared" si="28"/>
        <v>{'shape':'ROUND',</v>
      </c>
      <c r="J313" t="str">
        <f t="shared" si="29"/>
        <v>'color':'H',</v>
      </c>
      <c r="K313" t="str">
        <f t="shared" si="30"/>
        <v>'purity':'SI2',</v>
      </c>
      <c r="L313" t="str">
        <f t="shared" si="31"/>
        <v>'from':'0.07d',</v>
      </c>
      <c r="M313" t="str">
        <f t="shared" si="32"/>
        <v>'to':'0.14d',</v>
      </c>
      <c r="N313" t="str">
        <f t="shared" si="33"/>
        <v>'rap':'5.8d'},</v>
      </c>
      <c r="P313" t="str">
        <f t="shared" si="34"/>
        <v>{'shape':'ROUND','color':'H','purity':'SI2','from':'0.07d','to':'0.14d','rap':'5.8d'},</v>
      </c>
    </row>
    <row r="314" spans="1:16" x14ac:dyDescent="0.25">
      <c r="A314" t="s">
        <v>29</v>
      </c>
      <c r="B314" t="s">
        <v>409</v>
      </c>
      <c r="C314" t="s">
        <v>420</v>
      </c>
      <c r="D314" t="s">
        <v>426</v>
      </c>
      <c r="E314" t="s">
        <v>427</v>
      </c>
      <c r="F314" t="s">
        <v>82</v>
      </c>
      <c r="I314" t="str">
        <f t="shared" si="28"/>
        <v>{'shape':'ROUND',</v>
      </c>
      <c r="J314" t="str">
        <f t="shared" si="29"/>
        <v>'color':'I',</v>
      </c>
      <c r="K314" t="str">
        <f t="shared" si="30"/>
        <v>'purity':'SI2',</v>
      </c>
      <c r="L314" t="str">
        <f t="shared" si="31"/>
        <v>'from':'0.07d',</v>
      </c>
      <c r="M314" t="str">
        <f t="shared" si="32"/>
        <v>'to':'0.14d',</v>
      </c>
      <c r="N314" t="str">
        <f t="shared" si="33"/>
        <v>'rap':'5.4d'},</v>
      </c>
      <c r="P314" t="str">
        <f t="shared" si="34"/>
        <v>{'shape':'ROUND','color':'I','purity':'SI2','from':'0.07d','to':'0.14d','rap':'5.4d'},</v>
      </c>
    </row>
    <row r="315" spans="1:16" x14ac:dyDescent="0.25">
      <c r="A315" t="s">
        <v>29</v>
      </c>
      <c r="B315" t="s">
        <v>410</v>
      </c>
      <c r="C315" t="s">
        <v>420</v>
      </c>
      <c r="D315" t="s">
        <v>426</v>
      </c>
      <c r="E315" t="s">
        <v>427</v>
      </c>
      <c r="F315" t="s">
        <v>82</v>
      </c>
      <c r="I315" t="str">
        <f t="shared" si="28"/>
        <v>{'shape':'ROUND',</v>
      </c>
      <c r="J315" t="str">
        <f t="shared" si="29"/>
        <v>'color':'J',</v>
      </c>
      <c r="K315" t="str">
        <f t="shared" si="30"/>
        <v>'purity':'SI2',</v>
      </c>
      <c r="L315" t="str">
        <f t="shared" si="31"/>
        <v>'from':'0.07d',</v>
      </c>
      <c r="M315" t="str">
        <f t="shared" si="32"/>
        <v>'to':'0.14d',</v>
      </c>
      <c r="N315" t="str">
        <f t="shared" si="33"/>
        <v>'rap':'5.4d'},</v>
      </c>
      <c r="P315" t="str">
        <f t="shared" si="34"/>
        <v>{'shape':'ROUND','color':'J','purity':'SI2','from':'0.07d','to':'0.14d','rap':'5.4d'},</v>
      </c>
    </row>
    <row r="316" spans="1:16" x14ac:dyDescent="0.25">
      <c r="A316" t="s">
        <v>29</v>
      </c>
      <c r="B316" t="s">
        <v>411</v>
      </c>
      <c r="C316" t="s">
        <v>420</v>
      </c>
      <c r="D316" t="s">
        <v>426</v>
      </c>
      <c r="E316" t="s">
        <v>427</v>
      </c>
      <c r="F316" t="s">
        <v>87</v>
      </c>
      <c r="I316" t="str">
        <f t="shared" si="28"/>
        <v>{'shape':'ROUND',</v>
      </c>
      <c r="J316" t="str">
        <f t="shared" si="29"/>
        <v>'color':'K',</v>
      </c>
      <c r="K316" t="str">
        <f t="shared" si="30"/>
        <v>'purity':'SI2',</v>
      </c>
      <c r="L316" t="str">
        <f t="shared" si="31"/>
        <v>'from':'0.07d',</v>
      </c>
      <c r="M316" t="str">
        <f t="shared" si="32"/>
        <v>'to':'0.14d',</v>
      </c>
      <c r="N316" t="str">
        <f t="shared" si="33"/>
        <v>'rap':'4.1d'},</v>
      </c>
      <c r="P316" t="str">
        <f t="shared" si="34"/>
        <v>{'shape':'ROUND','color':'K','purity':'SI2','from':'0.07d','to':'0.14d','rap':'4.1d'},</v>
      </c>
    </row>
    <row r="317" spans="1:16" x14ac:dyDescent="0.25">
      <c r="A317" t="s">
        <v>29</v>
      </c>
      <c r="B317" t="s">
        <v>412</v>
      </c>
      <c r="C317" t="s">
        <v>420</v>
      </c>
      <c r="D317" t="s">
        <v>426</v>
      </c>
      <c r="E317" t="s">
        <v>427</v>
      </c>
      <c r="F317" t="s">
        <v>87</v>
      </c>
      <c r="I317" t="str">
        <f t="shared" si="28"/>
        <v>{'shape':'ROUND',</v>
      </c>
      <c r="J317" t="str">
        <f t="shared" si="29"/>
        <v>'color':'L',</v>
      </c>
      <c r="K317" t="str">
        <f t="shared" si="30"/>
        <v>'purity':'SI2',</v>
      </c>
      <c r="L317" t="str">
        <f t="shared" si="31"/>
        <v>'from':'0.07d',</v>
      </c>
      <c r="M317" t="str">
        <f t="shared" si="32"/>
        <v>'to':'0.14d',</v>
      </c>
      <c r="N317" t="str">
        <f t="shared" si="33"/>
        <v>'rap':'4.1d'},</v>
      </c>
      <c r="P317" t="str">
        <f t="shared" si="34"/>
        <v>{'shape':'ROUND','color':'L','purity':'SI2','from':'0.07d','to':'0.14d','rap':'4.1d'},</v>
      </c>
    </row>
    <row r="318" spans="1:16" x14ac:dyDescent="0.25">
      <c r="A318" t="s">
        <v>29</v>
      </c>
      <c r="B318" t="s">
        <v>413</v>
      </c>
      <c r="C318" t="s">
        <v>420</v>
      </c>
      <c r="D318" t="s">
        <v>426</v>
      </c>
      <c r="E318" t="s">
        <v>427</v>
      </c>
      <c r="F318" t="s">
        <v>48</v>
      </c>
      <c r="I318" t="str">
        <f t="shared" si="28"/>
        <v>{'shape':'ROUND',</v>
      </c>
      <c r="J318" t="str">
        <f t="shared" si="29"/>
        <v>'color':'M',</v>
      </c>
      <c r="K318" t="str">
        <f t="shared" si="30"/>
        <v>'purity':'SI2',</v>
      </c>
      <c r="L318" t="str">
        <f t="shared" si="31"/>
        <v>'from':'0.07d',</v>
      </c>
      <c r="M318" t="str">
        <f t="shared" si="32"/>
        <v>'to':'0.14d',</v>
      </c>
      <c r="N318" t="str">
        <f t="shared" si="33"/>
        <v>'rap':'2.8d'},</v>
      </c>
      <c r="P318" t="str">
        <f t="shared" si="34"/>
        <v>{'shape':'ROUND','color':'M','purity':'SI2','from':'0.07d','to':'0.14d','rap':'2.8d'},</v>
      </c>
    </row>
    <row r="319" spans="1:16" x14ac:dyDescent="0.25">
      <c r="A319" t="s">
        <v>29</v>
      </c>
      <c r="B319" t="s">
        <v>414</v>
      </c>
      <c r="C319" t="s">
        <v>420</v>
      </c>
      <c r="D319" t="s">
        <v>426</v>
      </c>
      <c r="E319" t="s">
        <v>427</v>
      </c>
      <c r="F319" t="s">
        <v>48</v>
      </c>
      <c r="I319" t="str">
        <f t="shared" si="28"/>
        <v>{'shape':'ROUND',</v>
      </c>
      <c r="J319" t="str">
        <f t="shared" si="29"/>
        <v>'color':'N',</v>
      </c>
      <c r="K319" t="str">
        <f t="shared" si="30"/>
        <v>'purity':'SI2',</v>
      </c>
      <c r="L319" t="str">
        <f t="shared" si="31"/>
        <v>'from':'0.07d',</v>
      </c>
      <c r="M319" t="str">
        <f t="shared" si="32"/>
        <v>'to':'0.14d',</v>
      </c>
      <c r="N319" t="str">
        <f t="shared" si="33"/>
        <v>'rap':'2.8d'},</v>
      </c>
      <c r="P319" t="str">
        <f t="shared" si="34"/>
        <v>{'shape':'ROUND','color':'N','purity':'SI2','from':'0.07d','to':'0.14d','rap':'2.8d'},</v>
      </c>
    </row>
    <row r="320" spans="1:16" x14ac:dyDescent="0.25">
      <c r="A320" t="s">
        <v>29</v>
      </c>
      <c r="B320" t="s">
        <v>401</v>
      </c>
      <c r="C320" t="s">
        <v>421</v>
      </c>
      <c r="D320" t="s">
        <v>426</v>
      </c>
      <c r="E320" t="s">
        <v>427</v>
      </c>
      <c r="F320" t="s">
        <v>77</v>
      </c>
      <c r="I320" t="str">
        <f t="shared" si="28"/>
        <v>{'shape':'ROUND',</v>
      </c>
      <c r="J320" t="str">
        <f t="shared" si="29"/>
        <v>'color':'D',</v>
      </c>
      <c r="K320" t="str">
        <f t="shared" si="30"/>
        <v>'purity':'SI3',</v>
      </c>
      <c r="L320" t="str">
        <f t="shared" si="31"/>
        <v>'from':'0.07d',</v>
      </c>
      <c r="M320" t="str">
        <f t="shared" si="32"/>
        <v>'to':'0.14d',</v>
      </c>
      <c r="N320" t="str">
        <f t="shared" si="33"/>
        <v>'rap':'5.9d'},</v>
      </c>
      <c r="P320" t="str">
        <f t="shared" si="34"/>
        <v>{'shape':'ROUND','color':'D','purity':'SI3','from':'0.07d','to':'0.14d','rap':'5.9d'},</v>
      </c>
    </row>
    <row r="321" spans="1:16" x14ac:dyDescent="0.25">
      <c r="A321" t="s">
        <v>29</v>
      </c>
      <c r="B321" t="s">
        <v>405</v>
      </c>
      <c r="C321" t="s">
        <v>421</v>
      </c>
      <c r="D321" t="s">
        <v>426</v>
      </c>
      <c r="E321" t="s">
        <v>427</v>
      </c>
      <c r="F321" t="s">
        <v>77</v>
      </c>
      <c r="I321" t="str">
        <f t="shared" si="28"/>
        <v>{'shape':'ROUND',</v>
      </c>
      <c r="J321" t="str">
        <f t="shared" si="29"/>
        <v>'color':'E',</v>
      </c>
      <c r="K321" t="str">
        <f t="shared" si="30"/>
        <v>'purity':'SI3',</v>
      </c>
      <c r="L321" t="str">
        <f t="shared" si="31"/>
        <v>'from':'0.07d',</v>
      </c>
      <c r="M321" t="str">
        <f t="shared" si="32"/>
        <v>'to':'0.14d',</v>
      </c>
      <c r="N321" t="str">
        <f t="shared" si="33"/>
        <v>'rap':'5.9d'},</v>
      </c>
      <c r="P321" t="str">
        <f t="shared" si="34"/>
        <v>{'shape':'ROUND','color':'E','purity':'SI3','from':'0.07d','to':'0.14d','rap':'5.9d'},</v>
      </c>
    </row>
    <row r="322" spans="1:16" x14ac:dyDescent="0.25">
      <c r="A322" t="s">
        <v>29</v>
      </c>
      <c r="B322" t="s">
        <v>406</v>
      </c>
      <c r="C322" t="s">
        <v>421</v>
      </c>
      <c r="D322" t="s">
        <v>426</v>
      </c>
      <c r="E322" t="s">
        <v>427</v>
      </c>
      <c r="F322" t="s">
        <v>77</v>
      </c>
      <c r="I322" t="str">
        <f t="shared" ref="I322:I385" si="35">_xlfn.CONCAT("{'shape':'",A322,"',")</f>
        <v>{'shape':'ROUND',</v>
      </c>
      <c r="J322" t="str">
        <f t="shared" ref="J322:J385" si="36">_xlfn.CONCAT("'color':'",B322,"',")</f>
        <v>'color':'F',</v>
      </c>
      <c r="K322" t="str">
        <f t="shared" ref="K322:K385" si="37">_xlfn.CONCAT("'purity':'",C322,"',")</f>
        <v>'purity':'SI3',</v>
      </c>
      <c r="L322" t="str">
        <f t="shared" ref="L322:L385" si="38">_xlfn.CONCAT("'from':'",D322,"',")</f>
        <v>'from':'0.07d',</v>
      </c>
      <c r="M322" t="str">
        <f t="shared" ref="M322:M385" si="39">_xlfn.CONCAT("'to':'",E322,"',")</f>
        <v>'to':'0.14d',</v>
      </c>
      <c r="N322" t="str">
        <f t="shared" ref="N322:N385" si="40">_xlfn.CONCAT("'rap':'",F322,"'},")</f>
        <v>'rap':'5.9d'},</v>
      </c>
      <c r="P322" t="str">
        <f t="shared" ref="P322:P385" si="41">_xlfn.CONCAT(I322,J322,K322,L322,M322,N322,)</f>
        <v>{'shape':'ROUND','color':'F','purity':'SI3','from':'0.07d','to':'0.14d','rap':'5.9d'},</v>
      </c>
    </row>
    <row r="323" spans="1:16" x14ac:dyDescent="0.25">
      <c r="A323" t="s">
        <v>29</v>
      </c>
      <c r="B323" t="s">
        <v>407</v>
      </c>
      <c r="C323" t="s">
        <v>421</v>
      </c>
      <c r="D323" t="s">
        <v>426</v>
      </c>
      <c r="E323" t="s">
        <v>427</v>
      </c>
      <c r="F323" t="s">
        <v>79</v>
      </c>
      <c r="I323" t="str">
        <f t="shared" si="35"/>
        <v>{'shape':'ROUND',</v>
      </c>
      <c r="J323" t="str">
        <f t="shared" si="36"/>
        <v>'color':'G',</v>
      </c>
      <c r="K323" t="str">
        <f t="shared" si="37"/>
        <v>'purity':'SI3',</v>
      </c>
      <c r="L323" t="str">
        <f t="shared" si="38"/>
        <v>'from':'0.07d',</v>
      </c>
      <c r="M323" t="str">
        <f t="shared" si="39"/>
        <v>'to':'0.14d',</v>
      </c>
      <c r="N323" t="str">
        <f t="shared" si="40"/>
        <v>'rap':'5.5d'},</v>
      </c>
      <c r="P323" t="str">
        <f t="shared" si="41"/>
        <v>{'shape':'ROUND','color':'G','purity':'SI3','from':'0.07d','to':'0.14d','rap':'5.5d'},</v>
      </c>
    </row>
    <row r="324" spans="1:16" x14ac:dyDescent="0.25">
      <c r="A324" t="s">
        <v>29</v>
      </c>
      <c r="B324" t="s">
        <v>408</v>
      </c>
      <c r="C324" t="s">
        <v>421</v>
      </c>
      <c r="D324" t="s">
        <v>426</v>
      </c>
      <c r="E324" t="s">
        <v>427</v>
      </c>
      <c r="F324" t="s">
        <v>79</v>
      </c>
      <c r="I324" t="str">
        <f t="shared" si="35"/>
        <v>{'shape':'ROUND',</v>
      </c>
      <c r="J324" t="str">
        <f t="shared" si="36"/>
        <v>'color':'H',</v>
      </c>
      <c r="K324" t="str">
        <f t="shared" si="37"/>
        <v>'purity':'SI3',</v>
      </c>
      <c r="L324" t="str">
        <f t="shared" si="38"/>
        <v>'from':'0.07d',</v>
      </c>
      <c r="M324" t="str">
        <f t="shared" si="39"/>
        <v>'to':'0.14d',</v>
      </c>
      <c r="N324" t="str">
        <f t="shared" si="40"/>
        <v>'rap':'5.5d'},</v>
      </c>
      <c r="P324" t="str">
        <f t="shared" si="41"/>
        <v>{'shape':'ROUND','color':'H','purity':'SI3','from':'0.07d','to':'0.14d','rap':'5.5d'},</v>
      </c>
    </row>
    <row r="325" spans="1:16" x14ac:dyDescent="0.25">
      <c r="A325" t="s">
        <v>29</v>
      </c>
      <c r="B325" t="s">
        <v>409</v>
      </c>
      <c r="C325" t="s">
        <v>421</v>
      </c>
      <c r="D325" t="s">
        <v>426</v>
      </c>
      <c r="E325" t="s">
        <v>427</v>
      </c>
      <c r="F325" t="s">
        <v>55</v>
      </c>
      <c r="I325" t="str">
        <f t="shared" si="35"/>
        <v>{'shape':'ROUND',</v>
      </c>
      <c r="J325" t="str">
        <f t="shared" si="36"/>
        <v>'color':'I',</v>
      </c>
      <c r="K325" t="str">
        <f t="shared" si="37"/>
        <v>'purity':'SI3',</v>
      </c>
      <c r="L325" t="str">
        <f t="shared" si="38"/>
        <v>'from':'0.07d',</v>
      </c>
      <c r="M325" t="str">
        <f t="shared" si="39"/>
        <v>'to':'0.14d',</v>
      </c>
      <c r="N325" t="str">
        <f t="shared" si="40"/>
        <v>'rap':'5.1d'},</v>
      </c>
      <c r="P325" t="str">
        <f t="shared" si="41"/>
        <v>{'shape':'ROUND','color':'I','purity':'SI3','from':'0.07d','to':'0.14d','rap':'5.1d'},</v>
      </c>
    </row>
    <row r="326" spans="1:16" x14ac:dyDescent="0.25">
      <c r="A326" t="s">
        <v>29</v>
      </c>
      <c r="B326" t="s">
        <v>410</v>
      </c>
      <c r="C326" t="s">
        <v>421</v>
      </c>
      <c r="D326" t="s">
        <v>426</v>
      </c>
      <c r="E326" t="s">
        <v>427</v>
      </c>
      <c r="F326" t="s">
        <v>55</v>
      </c>
      <c r="I326" t="str">
        <f t="shared" si="35"/>
        <v>{'shape':'ROUND',</v>
      </c>
      <c r="J326" t="str">
        <f t="shared" si="36"/>
        <v>'color':'J',</v>
      </c>
      <c r="K326" t="str">
        <f t="shared" si="37"/>
        <v>'purity':'SI3',</v>
      </c>
      <c r="L326" t="str">
        <f t="shared" si="38"/>
        <v>'from':'0.07d',</v>
      </c>
      <c r="M326" t="str">
        <f t="shared" si="39"/>
        <v>'to':'0.14d',</v>
      </c>
      <c r="N326" t="str">
        <f t="shared" si="40"/>
        <v>'rap':'5.1d'},</v>
      </c>
      <c r="P326" t="str">
        <f t="shared" si="41"/>
        <v>{'shape':'ROUND','color':'J','purity':'SI3','from':'0.07d','to':'0.14d','rap':'5.1d'},</v>
      </c>
    </row>
    <row r="327" spans="1:16" x14ac:dyDescent="0.25">
      <c r="A327" t="s">
        <v>29</v>
      </c>
      <c r="B327" t="s">
        <v>411</v>
      </c>
      <c r="C327" t="s">
        <v>421</v>
      </c>
      <c r="D327" t="s">
        <v>426</v>
      </c>
      <c r="E327" t="s">
        <v>427</v>
      </c>
      <c r="F327" t="s">
        <v>65</v>
      </c>
      <c r="I327" t="str">
        <f t="shared" si="35"/>
        <v>{'shape':'ROUND',</v>
      </c>
      <c r="J327" t="str">
        <f t="shared" si="36"/>
        <v>'color':'K',</v>
      </c>
      <c r="K327" t="str">
        <f t="shared" si="37"/>
        <v>'purity':'SI3',</v>
      </c>
      <c r="L327" t="str">
        <f t="shared" si="38"/>
        <v>'from':'0.07d',</v>
      </c>
      <c r="M327" t="str">
        <f t="shared" si="39"/>
        <v>'to':'0.14d',</v>
      </c>
      <c r="N327" t="str">
        <f t="shared" si="40"/>
        <v>'rap':'3.4d'},</v>
      </c>
      <c r="P327" t="str">
        <f t="shared" si="41"/>
        <v>{'shape':'ROUND','color':'K','purity':'SI3','from':'0.07d','to':'0.14d','rap':'3.4d'},</v>
      </c>
    </row>
    <row r="328" spans="1:16" x14ac:dyDescent="0.25">
      <c r="A328" t="s">
        <v>29</v>
      </c>
      <c r="B328" t="s">
        <v>412</v>
      </c>
      <c r="C328" t="s">
        <v>421</v>
      </c>
      <c r="D328" t="s">
        <v>426</v>
      </c>
      <c r="E328" t="s">
        <v>427</v>
      </c>
      <c r="F328" t="s">
        <v>65</v>
      </c>
      <c r="I328" t="str">
        <f t="shared" si="35"/>
        <v>{'shape':'ROUND',</v>
      </c>
      <c r="J328" t="str">
        <f t="shared" si="36"/>
        <v>'color':'L',</v>
      </c>
      <c r="K328" t="str">
        <f t="shared" si="37"/>
        <v>'purity':'SI3',</v>
      </c>
      <c r="L328" t="str">
        <f t="shared" si="38"/>
        <v>'from':'0.07d',</v>
      </c>
      <c r="M328" t="str">
        <f t="shared" si="39"/>
        <v>'to':'0.14d',</v>
      </c>
      <c r="N328" t="str">
        <f t="shared" si="40"/>
        <v>'rap':'3.4d'},</v>
      </c>
      <c r="P328" t="str">
        <f t="shared" si="41"/>
        <v>{'shape':'ROUND','color':'L','purity':'SI3','from':'0.07d','to':'0.14d','rap':'3.4d'},</v>
      </c>
    </row>
    <row r="329" spans="1:16" x14ac:dyDescent="0.25">
      <c r="A329" t="s">
        <v>29</v>
      </c>
      <c r="B329" t="s">
        <v>413</v>
      </c>
      <c r="C329" t="s">
        <v>421</v>
      </c>
      <c r="D329" t="s">
        <v>426</v>
      </c>
      <c r="E329" t="s">
        <v>427</v>
      </c>
      <c r="F329" t="s">
        <v>66</v>
      </c>
      <c r="I329" t="str">
        <f t="shared" si="35"/>
        <v>{'shape':'ROUND',</v>
      </c>
      <c r="J329" t="str">
        <f t="shared" si="36"/>
        <v>'color':'M',</v>
      </c>
      <c r="K329" t="str">
        <f t="shared" si="37"/>
        <v>'purity':'SI3',</v>
      </c>
      <c r="L329" t="str">
        <f t="shared" si="38"/>
        <v>'from':'0.07d',</v>
      </c>
      <c r="M329" t="str">
        <f t="shared" si="39"/>
        <v>'to':'0.14d',</v>
      </c>
      <c r="N329" t="str">
        <f t="shared" si="40"/>
        <v>'rap':'2.6d'},</v>
      </c>
      <c r="P329" t="str">
        <f t="shared" si="41"/>
        <v>{'shape':'ROUND','color':'M','purity':'SI3','from':'0.07d','to':'0.14d','rap':'2.6d'},</v>
      </c>
    </row>
    <row r="330" spans="1:16" x14ac:dyDescent="0.25">
      <c r="A330" t="s">
        <v>29</v>
      </c>
      <c r="B330" t="s">
        <v>414</v>
      </c>
      <c r="C330" t="s">
        <v>421</v>
      </c>
      <c r="D330" t="s">
        <v>426</v>
      </c>
      <c r="E330" t="s">
        <v>427</v>
      </c>
      <c r="F330" t="s">
        <v>66</v>
      </c>
      <c r="I330" t="str">
        <f t="shared" si="35"/>
        <v>{'shape':'ROUND',</v>
      </c>
      <c r="J330" t="str">
        <f t="shared" si="36"/>
        <v>'color':'N',</v>
      </c>
      <c r="K330" t="str">
        <f t="shared" si="37"/>
        <v>'purity':'SI3',</v>
      </c>
      <c r="L330" t="str">
        <f t="shared" si="38"/>
        <v>'from':'0.07d',</v>
      </c>
      <c r="M330" t="str">
        <f t="shared" si="39"/>
        <v>'to':'0.14d',</v>
      </c>
      <c r="N330" t="str">
        <f t="shared" si="40"/>
        <v>'rap':'2.6d'},</v>
      </c>
      <c r="P330" t="str">
        <f t="shared" si="41"/>
        <v>{'shape':'ROUND','color':'N','purity':'SI3','from':'0.07d','to':'0.14d','rap':'2.6d'},</v>
      </c>
    </row>
    <row r="331" spans="1:16" x14ac:dyDescent="0.25">
      <c r="A331" t="s">
        <v>29</v>
      </c>
      <c r="B331" t="s">
        <v>401</v>
      </c>
      <c r="C331" t="s">
        <v>422</v>
      </c>
      <c r="D331" t="s">
        <v>426</v>
      </c>
      <c r="E331" t="s">
        <v>427</v>
      </c>
      <c r="F331" t="s">
        <v>55</v>
      </c>
      <c r="I331" t="str">
        <f t="shared" si="35"/>
        <v>{'shape':'ROUND',</v>
      </c>
      <c r="J331" t="str">
        <f t="shared" si="36"/>
        <v>'color':'D',</v>
      </c>
      <c r="K331" t="str">
        <f t="shared" si="37"/>
        <v>'purity':'I1',</v>
      </c>
      <c r="L331" t="str">
        <f t="shared" si="38"/>
        <v>'from':'0.07d',</v>
      </c>
      <c r="M331" t="str">
        <f t="shared" si="39"/>
        <v>'to':'0.14d',</v>
      </c>
      <c r="N331" t="str">
        <f t="shared" si="40"/>
        <v>'rap':'5.1d'},</v>
      </c>
      <c r="P331" t="str">
        <f t="shared" si="41"/>
        <v>{'shape':'ROUND','color':'D','purity':'I1','from':'0.07d','to':'0.14d','rap':'5.1d'},</v>
      </c>
    </row>
    <row r="332" spans="1:16" x14ac:dyDescent="0.25">
      <c r="A332" t="s">
        <v>29</v>
      </c>
      <c r="B332" t="s">
        <v>405</v>
      </c>
      <c r="C332" t="s">
        <v>422</v>
      </c>
      <c r="D332" t="s">
        <v>426</v>
      </c>
      <c r="E332" t="s">
        <v>427</v>
      </c>
      <c r="F332" t="s">
        <v>55</v>
      </c>
      <c r="I332" t="str">
        <f t="shared" si="35"/>
        <v>{'shape':'ROUND',</v>
      </c>
      <c r="J332" t="str">
        <f t="shared" si="36"/>
        <v>'color':'E',</v>
      </c>
      <c r="K332" t="str">
        <f t="shared" si="37"/>
        <v>'purity':'I1',</v>
      </c>
      <c r="L332" t="str">
        <f t="shared" si="38"/>
        <v>'from':'0.07d',</v>
      </c>
      <c r="M332" t="str">
        <f t="shared" si="39"/>
        <v>'to':'0.14d',</v>
      </c>
      <c r="N332" t="str">
        <f t="shared" si="40"/>
        <v>'rap':'5.1d'},</v>
      </c>
      <c r="P332" t="str">
        <f t="shared" si="41"/>
        <v>{'shape':'ROUND','color':'E','purity':'I1','from':'0.07d','to':'0.14d','rap':'5.1d'},</v>
      </c>
    </row>
    <row r="333" spans="1:16" x14ac:dyDescent="0.25">
      <c r="A333" t="s">
        <v>29</v>
      </c>
      <c r="B333" t="s">
        <v>406</v>
      </c>
      <c r="C333" t="s">
        <v>422</v>
      </c>
      <c r="D333" t="s">
        <v>426</v>
      </c>
      <c r="E333" t="s">
        <v>427</v>
      </c>
      <c r="F333" t="s">
        <v>55</v>
      </c>
      <c r="I333" t="str">
        <f t="shared" si="35"/>
        <v>{'shape':'ROUND',</v>
      </c>
      <c r="J333" t="str">
        <f t="shared" si="36"/>
        <v>'color':'F',</v>
      </c>
      <c r="K333" t="str">
        <f t="shared" si="37"/>
        <v>'purity':'I1',</v>
      </c>
      <c r="L333" t="str">
        <f t="shared" si="38"/>
        <v>'from':'0.07d',</v>
      </c>
      <c r="M333" t="str">
        <f t="shared" si="39"/>
        <v>'to':'0.14d',</v>
      </c>
      <c r="N333" t="str">
        <f t="shared" si="40"/>
        <v>'rap':'5.1d'},</v>
      </c>
      <c r="P333" t="str">
        <f t="shared" si="41"/>
        <v>{'shape':'ROUND','color':'F','purity':'I1','from':'0.07d','to':'0.14d','rap':'5.1d'},</v>
      </c>
    </row>
    <row r="334" spans="1:16" x14ac:dyDescent="0.25">
      <c r="A334" t="s">
        <v>29</v>
      </c>
      <c r="B334" t="s">
        <v>407</v>
      </c>
      <c r="C334" t="s">
        <v>422</v>
      </c>
      <c r="D334" t="s">
        <v>426</v>
      </c>
      <c r="E334" t="s">
        <v>427</v>
      </c>
      <c r="F334" t="s">
        <v>60</v>
      </c>
      <c r="I334" t="str">
        <f t="shared" si="35"/>
        <v>{'shape':'ROUND',</v>
      </c>
      <c r="J334" t="str">
        <f t="shared" si="36"/>
        <v>'color':'G',</v>
      </c>
      <c r="K334" t="str">
        <f t="shared" si="37"/>
        <v>'purity':'I1',</v>
      </c>
      <c r="L334" t="str">
        <f t="shared" si="38"/>
        <v>'from':'0.07d',</v>
      </c>
      <c r="M334" t="str">
        <f t="shared" si="39"/>
        <v>'to':'0.14d',</v>
      </c>
      <c r="N334" t="str">
        <f t="shared" si="40"/>
        <v>'rap':'4.5d'},</v>
      </c>
      <c r="P334" t="str">
        <f t="shared" si="41"/>
        <v>{'shape':'ROUND','color':'G','purity':'I1','from':'0.07d','to':'0.14d','rap':'4.5d'},</v>
      </c>
    </row>
    <row r="335" spans="1:16" x14ac:dyDescent="0.25">
      <c r="A335" t="s">
        <v>29</v>
      </c>
      <c r="B335" t="s">
        <v>408</v>
      </c>
      <c r="C335" t="s">
        <v>422</v>
      </c>
      <c r="D335" t="s">
        <v>426</v>
      </c>
      <c r="E335" t="s">
        <v>427</v>
      </c>
      <c r="F335" t="s">
        <v>60</v>
      </c>
      <c r="I335" t="str">
        <f t="shared" si="35"/>
        <v>{'shape':'ROUND',</v>
      </c>
      <c r="J335" t="str">
        <f t="shared" si="36"/>
        <v>'color':'H',</v>
      </c>
      <c r="K335" t="str">
        <f t="shared" si="37"/>
        <v>'purity':'I1',</v>
      </c>
      <c r="L335" t="str">
        <f t="shared" si="38"/>
        <v>'from':'0.07d',</v>
      </c>
      <c r="M335" t="str">
        <f t="shared" si="39"/>
        <v>'to':'0.14d',</v>
      </c>
      <c r="N335" t="str">
        <f t="shared" si="40"/>
        <v>'rap':'4.5d'},</v>
      </c>
      <c r="P335" t="str">
        <f t="shared" si="41"/>
        <v>{'shape':'ROUND','color':'H','purity':'I1','from':'0.07d','to':'0.14d','rap':'4.5d'},</v>
      </c>
    </row>
    <row r="336" spans="1:16" x14ac:dyDescent="0.25">
      <c r="A336" t="s">
        <v>29</v>
      </c>
      <c r="B336" t="s">
        <v>409</v>
      </c>
      <c r="C336" t="s">
        <v>422</v>
      </c>
      <c r="D336" t="s">
        <v>426</v>
      </c>
      <c r="E336" t="s">
        <v>427</v>
      </c>
      <c r="F336" t="s">
        <v>86</v>
      </c>
      <c r="I336" t="str">
        <f t="shared" si="35"/>
        <v>{'shape':'ROUND',</v>
      </c>
      <c r="J336" t="str">
        <f t="shared" si="36"/>
        <v>'color':'I',</v>
      </c>
      <c r="K336" t="str">
        <f t="shared" si="37"/>
        <v>'purity':'I1',</v>
      </c>
      <c r="L336" t="str">
        <f t="shared" si="38"/>
        <v>'from':'0.07d',</v>
      </c>
      <c r="M336" t="str">
        <f t="shared" si="39"/>
        <v>'to':'0.14d',</v>
      </c>
      <c r="N336" t="str">
        <f t="shared" si="40"/>
        <v>'rap':'4.3d'},</v>
      </c>
      <c r="P336" t="str">
        <f t="shared" si="41"/>
        <v>{'shape':'ROUND','color':'I','purity':'I1','from':'0.07d','to':'0.14d','rap':'4.3d'},</v>
      </c>
    </row>
    <row r="337" spans="1:16" x14ac:dyDescent="0.25">
      <c r="A337" t="s">
        <v>29</v>
      </c>
      <c r="B337" t="s">
        <v>410</v>
      </c>
      <c r="C337" t="s">
        <v>422</v>
      </c>
      <c r="D337" t="s">
        <v>426</v>
      </c>
      <c r="E337" t="s">
        <v>427</v>
      </c>
      <c r="F337" t="s">
        <v>86</v>
      </c>
      <c r="I337" t="str">
        <f t="shared" si="35"/>
        <v>{'shape':'ROUND',</v>
      </c>
      <c r="J337" t="str">
        <f t="shared" si="36"/>
        <v>'color':'J',</v>
      </c>
      <c r="K337" t="str">
        <f t="shared" si="37"/>
        <v>'purity':'I1',</v>
      </c>
      <c r="L337" t="str">
        <f t="shared" si="38"/>
        <v>'from':'0.07d',</v>
      </c>
      <c r="M337" t="str">
        <f t="shared" si="39"/>
        <v>'to':'0.14d',</v>
      </c>
      <c r="N337" t="str">
        <f t="shared" si="40"/>
        <v>'rap':'4.3d'},</v>
      </c>
      <c r="P337" t="str">
        <f t="shared" si="41"/>
        <v>{'shape':'ROUND','color':'J','purity':'I1','from':'0.07d','to':'0.14d','rap':'4.3d'},</v>
      </c>
    </row>
    <row r="338" spans="1:16" x14ac:dyDescent="0.25">
      <c r="A338" t="s">
        <v>29</v>
      </c>
      <c r="B338" t="s">
        <v>411</v>
      </c>
      <c r="C338" t="s">
        <v>422</v>
      </c>
      <c r="D338" t="s">
        <v>426</v>
      </c>
      <c r="E338" t="s">
        <v>427</v>
      </c>
      <c r="F338" t="s">
        <v>70</v>
      </c>
      <c r="I338" t="str">
        <f t="shared" si="35"/>
        <v>{'shape':'ROUND',</v>
      </c>
      <c r="J338" t="str">
        <f t="shared" si="36"/>
        <v>'color':'K',</v>
      </c>
      <c r="K338" t="str">
        <f t="shared" si="37"/>
        <v>'purity':'I1',</v>
      </c>
      <c r="L338" t="str">
        <f t="shared" si="38"/>
        <v>'from':'0.07d',</v>
      </c>
      <c r="M338" t="str">
        <f t="shared" si="39"/>
        <v>'to':'0.14d',</v>
      </c>
      <c r="N338" t="str">
        <f t="shared" si="40"/>
        <v>'rap':'3.0d'},</v>
      </c>
      <c r="P338" t="str">
        <f t="shared" si="41"/>
        <v>{'shape':'ROUND','color':'K','purity':'I1','from':'0.07d','to':'0.14d','rap':'3.0d'},</v>
      </c>
    </row>
    <row r="339" spans="1:16" x14ac:dyDescent="0.25">
      <c r="A339" t="s">
        <v>29</v>
      </c>
      <c r="B339" t="s">
        <v>412</v>
      </c>
      <c r="C339" t="s">
        <v>422</v>
      </c>
      <c r="D339" t="s">
        <v>426</v>
      </c>
      <c r="E339" t="s">
        <v>427</v>
      </c>
      <c r="F339" t="s">
        <v>70</v>
      </c>
      <c r="I339" t="str">
        <f t="shared" si="35"/>
        <v>{'shape':'ROUND',</v>
      </c>
      <c r="J339" t="str">
        <f t="shared" si="36"/>
        <v>'color':'L',</v>
      </c>
      <c r="K339" t="str">
        <f t="shared" si="37"/>
        <v>'purity':'I1',</v>
      </c>
      <c r="L339" t="str">
        <f t="shared" si="38"/>
        <v>'from':'0.07d',</v>
      </c>
      <c r="M339" t="str">
        <f t="shared" si="39"/>
        <v>'to':'0.14d',</v>
      </c>
      <c r="N339" t="str">
        <f t="shared" si="40"/>
        <v>'rap':'3.0d'},</v>
      </c>
      <c r="P339" t="str">
        <f t="shared" si="41"/>
        <v>{'shape':'ROUND','color':'L','purity':'I1','from':'0.07d','to':'0.14d','rap':'3.0d'},</v>
      </c>
    </row>
    <row r="340" spans="1:16" x14ac:dyDescent="0.25">
      <c r="A340" t="s">
        <v>29</v>
      </c>
      <c r="B340" t="s">
        <v>413</v>
      </c>
      <c r="C340" t="s">
        <v>422</v>
      </c>
      <c r="D340" t="s">
        <v>426</v>
      </c>
      <c r="E340" t="s">
        <v>427</v>
      </c>
      <c r="F340" t="s">
        <v>58</v>
      </c>
      <c r="I340" t="str">
        <f t="shared" si="35"/>
        <v>{'shape':'ROUND',</v>
      </c>
      <c r="J340" t="str">
        <f t="shared" si="36"/>
        <v>'color':'M',</v>
      </c>
      <c r="K340" t="str">
        <f t="shared" si="37"/>
        <v>'purity':'I1',</v>
      </c>
      <c r="L340" t="str">
        <f t="shared" si="38"/>
        <v>'from':'0.07d',</v>
      </c>
      <c r="M340" t="str">
        <f t="shared" si="39"/>
        <v>'to':'0.14d',</v>
      </c>
      <c r="N340" t="str">
        <f t="shared" si="40"/>
        <v>'rap':'2.0d'},</v>
      </c>
      <c r="P340" t="str">
        <f t="shared" si="41"/>
        <v>{'shape':'ROUND','color':'M','purity':'I1','from':'0.07d','to':'0.14d','rap':'2.0d'},</v>
      </c>
    </row>
    <row r="341" spans="1:16" x14ac:dyDescent="0.25">
      <c r="A341" t="s">
        <v>29</v>
      </c>
      <c r="B341" t="s">
        <v>414</v>
      </c>
      <c r="C341" t="s">
        <v>422</v>
      </c>
      <c r="D341" t="s">
        <v>426</v>
      </c>
      <c r="E341" t="s">
        <v>427</v>
      </c>
      <c r="F341" t="s">
        <v>58</v>
      </c>
      <c r="I341" t="str">
        <f t="shared" si="35"/>
        <v>{'shape':'ROUND',</v>
      </c>
      <c r="J341" t="str">
        <f t="shared" si="36"/>
        <v>'color':'N',</v>
      </c>
      <c r="K341" t="str">
        <f t="shared" si="37"/>
        <v>'purity':'I1',</v>
      </c>
      <c r="L341" t="str">
        <f t="shared" si="38"/>
        <v>'from':'0.07d',</v>
      </c>
      <c r="M341" t="str">
        <f t="shared" si="39"/>
        <v>'to':'0.14d',</v>
      </c>
      <c r="N341" t="str">
        <f t="shared" si="40"/>
        <v>'rap':'2.0d'},</v>
      </c>
      <c r="P341" t="str">
        <f t="shared" si="41"/>
        <v>{'shape':'ROUND','color':'N','purity':'I1','from':'0.07d','to':'0.14d','rap':'2.0d'},</v>
      </c>
    </row>
    <row r="342" spans="1:16" x14ac:dyDescent="0.25">
      <c r="A342" t="s">
        <v>29</v>
      </c>
      <c r="B342" t="s">
        <v>401</v>
      </c>
      <c r="C342" t="s">
        <v>423</v>
      </c>
      <c r="D342" t="s">
        <v>426</v>
      </c>
      <c r="E342" t="s">
        <v>427</v>
      </c>
      <c r="F342" t="s">
        <v>87</v>
      </c>
      <c r="I342" t="str">
        <f t="shared" si="35"/>
        <v>{'shape':'ROUND',</v>
      </c>
      <c r="J342" t="str">
        <f t="shared" si="36"/>
        <v>'color':'D',</v>
      </c>
      <c r="K342" t="str">
        <f t="shared" si="37"/>
        <v>'purity':'I2',</v>
      </c>
      <c r="L342" t="str">
        <f t="shared" si="38"/>
        <v>'from':'0.07d',</v>
      </c>
      <c r="M342" t="str">
        <f t="shared" si="39"/>
        <v>'to':'0.14d',</v>
      </c>
      <c r="N342" t="str">
        <f t="shared" si="40"/>
        <v>'rap':'4.1d'},</v>
      </c>
      <c r="P342" t="str">
        <f t="shared" si="41"/>
        <v>{'shape':'ROUND','color':'D','purity':'I2','from':'0.07d','to':'0.14d','rap':'4.1d'},</v>
      </c>
    </row>
    <row r="343" spans="1:16" x14ac:dyDescent="0.25">
      <c r="A343" t="s">
        <v>29</v>
      </c>
      <c r="B343" t="s">
        <v>405</v>
      </c>
      <c r="C343" t="s">
        <v>423</v>
      </c>
      <c r="D343" t="s">
        <v>426</v>
      </c>
      <c r="E343" t="s">
        <v>427</v>
      </c>
      <c r="F343" t="s">
        <v>87</v>
      </c>
      <c r="I343" t="str">
        <f t="shared" si="35"/>
        <v>{'shape':'ROUND',</v>
      </c>
      <c r="J343" t="str">
        <f t="shared" si="36"/>
        <v>'color':'E',</v>
      </c>
      <c r="K343" t="str">
        <f t="shared" si="37"/>
        <v>'purity':'I2',</v>
      </c>
      <c r="L343" t="str">
        <f t="shared" si="38"/>
        <v>'from':'0.07d',</v>
      </c>
      <c r="M343" t="str">
        <f t="shared" si="39"/>
        <v>'to':'0.14d',</v>
      </c>
      <c r="N343" t="str">
        <f t="shared" si="40"/>
        <v>'rap':'4.1d'},</v>
      </c>
      <c r="P343" t="str">
        <f t="shared" si="41"/>
        <v>{'shape':'ROUND','color':'E','purity':'I2','from':'0.07d','to':'0.14d','rap':'4.1d'},</v>
      </c>
    </row>
    <row r="344" spans="1:16" x14ac:dyDescent="0.25">
      <c r="A344" t="s">
        <v>29</v>
      </c>
      <c r="B344" t="s">
        <v>406</v>
      </c>
      <c r="C344" t="s">
        <v>423</v>
      </c>
      <c r="D344" t="s">
        <v>426</v>
      </c>
      <c r="E344" t="s">
        <v>427</v>
      </c>
      <c r="F344" t="s">
        <v>87</v>
      </c>
      <c r="I344" t="str">
        <f t="shared" si="35"/>
        <v>{'shape':'ROUND',</v>
      </c>
      <c r="J344" t="str">
        <f t="shared" si="36"/>
        <v>'color':'F',</v>
      </c>
      <c r="K344" t="str">
        <f t="shared" si="37"/>
        <v>'purity':'I2',</v>
      </c>
      <c r="L344" t="str">
        <f t="shared" si="38"/>
        <v>'from':'0.07d',</v>
      </c>
      <c r="M344" t="str">
        <f t="shared" si="39"/>
        <v>'to':'0.14d',</v>
      </c>
      <c r="N344" t="str">
        <f t="shared" si="40"/>
        <v>'rap':'4.1d'},</v>
      </c>
      <c r="P344" t="str">
        <f t="shared" si="41"/>
        <v>{'shape':'ROUND','color':'F','purity':'I2','from':'0.07d','to':'0.14d','rap':'4.1d'},</v>
      </c>
    </row>
    <row r="345" spans="1:16" x14ac:dyDescent="0.25">
      <c r="A345" t="s">
        <v>29</v>
      </c>
      <c r="B345" t="s">
        <v>407</v>
      </c>
      <c r="C345" t="s">
        <v>423</v>
      </c>
      <c r="D345" t="s">
        <v>426</v>
      </c>
      <c r="E345" t="s">
        <v>427</v>
      </c>
      <c r="F345" t="s">
        <v>80</v>
      </c>
      <c r="I345" t="str">
        <f t="shared" si="35"/>
        <v>{'shape':'ROUND',</v>
      </c>
      <c r="J345" t="str">
        <f t="shared" si="36"/>
        <v>'color':'G',</v>
      </c>
      <c r="K345" t="str">
        <f t="shared" si="37"/>
        <v>'purity':'I2',</v>
      </c>
      <c r="L345" t="str">
        <f t="shared" si="38"/>
        <v>'from':'0.07d',</v>
      </c>
      <c r="M345" t="str">
        <f t="shared" si="39"/>
        <v>'to':'0.14d',</v>
      </c>
      <c r="N345" t="str">
        <f t="shared" si="40"/>
        <v>'rap':'3.8d'},</v>
      </c>
      <c r="P345" t="str">
        <f t="shared" si="41"/>
        <v>{'shape':'ROUND','color':'G','purity':'I2','from':'0.07d','to':'0.14d','rap':'3.8d'},</v>
      </c>
    </row>
    <row r="346" spans="1:16" x14ac:dyDescent="0.25">
      <c r="A346" t="s">
        <v>29</v>
      </c>
      <c r="B346" t="s">
        <v>408</v>
      </c>
      <c r="C346" t="s">
        <v>423</v>
      </c>
      <c r="D346" t="s">
        <v>426</v>
      </c>
      <c r="E346" t="s">
        <v>427</v>
      </c>
      <c r="F346" t="s">
        <v>80</v>
      </c>
      <c r="I346" t="str">
        <f t="shared" si="35"/>
        <v>{'shape':'ROUND',</v>
      </c>
      <c r="J346" t="str">
        <f t="shared" si="36"/>
        <v>'color':'H',</v>
      </c>
      <c r="K346" t="str">
        <f t="shared" si="37"/>
        <v>'purity':'I2',</v>
      </c>
      <c r="L346" t="str">
        <f t="shared" si="38"/>
        <v>'from':'0.07d',</v>
      </c>
      <c r="M346" t="str">
        <f t="shared" si="39"/>
        <v>'to':'0.14d',</v>
      </c>
      <c r="N346" t="str">
        <f t="shared" si="40"/>
        <v>'rap':'3.8d'},</v>
      </c>
      <c r="P346" t="str">
        <f t="shared" si="41"/>
        <v>{'shape':'ROUND','color':'H','purity':'I2','from':'0.07d','to':'0.14d','rap':'3.8d'},</v>
      </c>
    </row>
    <row r="347" spans="1:16" x14ac:dyDescent="0.25">
      <c r="A347" t="s">
        <v>29</v>
      </c>
      <c r="B347" t="s">
        <v>409</v>
      </c>
      <c r="C347" t="s">
        <v>423</v>
      </c>
      <c r="D347" t="s">
        <v>426</v>
      </c>
      <c r="E347" t="s">
        <v>427</v>
      </c>
      <c r="F347" t="s">
        <v>52</v>
      </c>
      <c r="I347" t="str">
        <f t="shared" si="35"/>
        <v>{'shape':'ROUND',</v>
      </c>
      <c r="J347" t="str">
        <f t="shared" si="36"/>
        <v>'color':'I',</v>
      </c>
      <c r="K347" t="str">
        <f t="shared" si="37"/>
        <v>'purity':'I2',</v>
      </c>
      <c r="L347" t="str">
        <f t="shared" si="38"/>
        <v>'from':'0.07d',</v>
      </c>
      <c r="M347" t="str">
        <f t="shared" si="39"/>
        <v>'to':'0.14d',</v>
      </c>
      <c r="N347" t="str">
        <f t="shared" si="40"/>
        <v>'rap':'3.5d'},</v>
      </c>
      <c r="P347" t="str">
        <f t="shared" si="41"/>
        <v>{'shape':'ROUND','color':'I','purity':'I2','from':'0.07d','to':'0.14d','rap':'3.5d'},</v>
      </c>
    </row>
    <row r="348" spans="1:16" x14ac:dyDescent="0.25">
      <c r="A348" t="s">
        <v>29</v>
      </c>
      <c r="B348" t="s">
        <v>410</v>
      </c>
      <c r="C348" t="s">
        <v>423</v>
      </c>
      <c r="D348" t="s">
        <v>426</v>
      </c>
      <c r="E348" t="s">
        <v>427</v>
      </c>
      <c r="F348" t="s">
        <v>52</v>
      </c>
      <c r="I348" t="str">
        <f t="shared" si="35"/>
        <v>{'shape':'ROUND',</v>
      </c>
      <c r="J348" t="str">
        <f t="shared" si="36"/>
        <v>'color':'J',</v>
      </c>
      <c r="K348" t="str">
        <f t="shared" si="37"/>
        <v>'purity':'I2',</v>
      </c>
      <c r="L348" t="str">
        <f t="shared" si="38"/>
        <v>'from':'0.07d',</v>
      </c>
      <c r="M348" t="str">
        <f t="shared" si="39"/>
        <v>'to':'0.14d',</v>
      </c>
      <c r="N348" t="str">
        <f t="shared" si="40"/>
        <v>'rap':'3.5d'},</v>
      </c>
      <c r="P348" t="str">
        <f t="shared" si="41"/>
        <v>{'shape':'ROUND','color':'J','purity':'I2','from':'0.07d','to':'0.14d','rap':'3.5d'},</v>
      </c>
    </row>
    <row r="349" spans="1:16" x14ac:dyDescent="0.25">
      <c r="A349" t="s">
        <v>29</v>
      </c>
      <c r="B349" t="s">
        <v>411</v>
      </c>
      <c r="C349" t="s">
        <v>423</v>
      </c>
      <c r="D349" t="s">
        <v>426</v>
      </c>
      <c r="E349" t="s">
        <v>427</v>
      </c>
      <c r="F349" t="s">
        <v>66</v>
      </c>
      <c r="I349" t="str">
        <f t="shared" si="35"/>
        <v>{'shape':'ROUND',</v>
      </c>
      <c r="J349" t="str">
        <f t="shared" si="36"/>
        <v>'color':'K',</v>
      </c>
      <c r="K349" t="str">
        <f t="shared" si="37"/>
        <v>'purity':'I2',</v>
      </c>
      <c r="L349" t="str">
        <f t="shared" si="38"/>
        <v>'from':'0.07d',</v>
      </c>
      <c r="M349" t="str">
        <f t="shared" si="39"/>
        <v>'to':'0.14d',</v>
      </c>
      <c r="N349" t="str">
        <f t="shared" si="40"/>
        <v>'rap':'2.6d'},</v>
      </c>
      <c r="P349" t="str">
        <f t="shared" si="41"/>
        <v>{'shape':'ROUND','color':'K','purity':'I2','from':'0.07d','to':'0.14d','rap':'2.6d'},</v>
      </c>
    </row>
    <row r="350" spans="1:16" x14ac:dyDescent="0.25">
      <c r="A350" t="s">
        <v>29</v>
      </c>
      <c r="B350" t="s">
        <v>412</v>
      </c>
      <c r="C350" t="s">
        <v>423</v>
      </c>
      <c r="D350" t="s">
        <v>426</v>
      </c>
      <c r="E350" t="s">
        <v>427</v>
      </c>
      <c r="F350" t="s">
        <v>66</v>
      </c>
      <c r="I350" t="str">
        <f t="shared" si="35"/>
        <v>{'shape':'ROUND',</v>
      </c>
      <c r="J350" t="str">
        <f t="shared" si="36"/>
        <v>'color':'L',</v>
      </c>
      <c r="K350" t="str">
        <f t="shared" si="37"/>
        <v>'purity':'I2',</v>
      </c>
      <c r="L350" t="str">
        <f t="shared" si="38"/>
        <v>'from':'0.07d',</v>
      </c>
      <c r="M350" t="str">
        <f t="shared" si="39"/>
        <v>'to':'0.14d',</v>
      </c>
      <c r="N350" t="str">
        <f t="shared" si="40"/>
        <v>'rap':'2.6d'},</v>
      </c>
      <c r="P350" t="str">
        <f t="shared" si="41"/>
        <v>{'shape':'ROUND','color':'L','purity':'I2','from':'0.07d','to':'0.14d','rap':'2.6d'},</v>
      </c>
    </row>
    <row r="351" spans="1:16" x14ac:dyDescent="0.25">
      <c r="A351" t="s">
        <v>29</v>
      </c>
      <c r="B351" t="s">
        <v>413</v>
      </c>
      <c r="C351" t="s">
        <v>423</v>
      </c>
      <c r="D351" t="s">
        <v>426</v>
      </c>
      <c r="E351" t="s">
        <v>427</v>
      </c>
      <c r="F351" t="s">
        <v>63</v>
      </c>
      <c r="I351" t="str">
        <f t="shared" si="35"/>
        <v>{'shape':'ROUND',</v>
      </c>
      <c r="J351" t="str">
        <f t="shared" si="36"/>
        <v>'color':'M',</v>
      </c>
      <c r="K351" t="str">
        <f t="shared" si="37"/>
        <v>'purity':'I2',</v>
      </c>
      <c r="L351" t="str">
        <f t="shared" si="38"/>
        <v>'from':'0.07d',</v>
      </c>
      <c r="M351" t="str">
        <f t="shared" si="39"/>
        <v>'to':'0.14d',</v>
      </c>
      <c r="N351" t="str">
        <f t="shared" si="40"/>
        <v>'rap':'1.7d'},</v>
      </c>
      <c r="P351" t="str">
        <f t="shared" si="41"/>
        <v>{'shape':'ROUND','color':'M','purity':'I2','from':'0.07d','to':'0.14d','rap':'1.7d'},</v>
      </c>
    </row>
    <row r="352" spans="1:16" x14ac:dyDescent="0.25">
      <c r="A352" t="s">
        <v>29</v>
      </c>
      <c r="B352" t="s">
        <v>414</v>
      </c>
      <c r="C352" t="s">
        <v>423</v>
      </c>
      <c r="D352" t="s">
        <v>426</v>
      </c>
      <c r="E352" t="s">
        <v>427</v>
      </c>
      <c r="F352" t="s">
        <v>63</v>
      </c>
      <c r="I352" t="str">
        <f t="shared" si="35"/>
        <v>{'shape':'ROUND',</v>
      </c>
      <c r="J352" t="str">
        <f t="shared" si="36"/>
        <v>'color':'N',</v>
      </c>
      <c r="K352" t="str">
        <f t="shared" si="37"/>
        <v>'purity':'I2',</v>
      </c>
      <c r="L352" t="str">
        <f t="shared" si="38"/>
        <v>'from':'0.07d',</v>
      </c>
      <c r="M352" t="str">
        <f t="shared" si="39"/>
        <v>'to':'0.14d',</v>
      </c>
      <c r="N352" t="str">
        <f t="shared" si="40"/>
        <v>'rap':'1.7d'},</v>
      </c>
      <c r="P352" t="str">
        <f t="shared" si="41"/>
        <v>{'shape':'ROUND','color':'N','purity':'I2','from':'0.07d','to':'0.14d','rap':'1.7d'},</v>
      </c>
    </row>
    <row r="353" spans="1:16" x14ac:dyDescent="0.25">
      <c r="A353" t="s">
        <v>29</v>
      </c>
      <c r="B353" t="s">
        <v>401</v>
      </c>
      <c r="C353" t="s">
        <v>424</v>
      </c>
      <c r="D353" t="s">
        <v>426</v>
      </c>
      <c r="E353" t="s">
        <v>427</v>
      </c>
      <c r="F353" t="s">
        <v>52</v>
      </c>
      <c r="I353" t="str">
        <f t="shared" si="35"/>
        <v>{'shape':'ROUND',</v>
      </c>
      <c r="J353" t="str">
        <f t="shared" si="36"/>
        <v>'color':'D',</v>
      </c>
      <c r="K353" t="str">
        <f t="shared" si="37"/>
        <v>'purity':'I3',</v>
      </c>
      <c r="L353" t="str">
        <f t="shared" si="38"/>
        <v>'from':'0.07d',</v>
      </c>
      <c r="M353" t="str">
        <f t="shared" si="39"/>
        <v>'to':'0.14d',</v>
      </c>
      <c r="N353" t="str">
        <f t="shared" si="40"/>
        <v>'rap':'3.5d'},</v>
      </c>
      <c r="P353" t="str">
        <f t="shared" si="41"/>
        <v>{'shape':'ROUND','color':'D','purity':'I3','from':'0.07d','to':'0.14d','rap':'3.5d'},</v>
      </c>
    </row>
    <row r="354" spans="1:16" x14ac:dyDescent="0.25">
      <c r="A354" t="s">
        <v>29</v>
      </c>
      <c r="B354" t="s">
        <v>405</v>
      </c>
      <c r="C354" t="s">
        <v>424</v>
      </c>
      <c r="D354" t="s">
        <v>426</v>
      </c>
      <c r="E354" t="s">
        <v>427</v>
      </c>
      <c r="F354" t="s">
        <v>52</v>
      </c>
      <c r="I354" t="str">
        <f t="shared" si="35"/>
        <v>{'shape':'ROUND',</v>
      </c>
      <c r="J354" t="str">
        <f t="shared" si="36"/>
        <v>'color':'E',</v>
      </c>
      <c r="K354" t="str">
        <f t="shared" si="37"/>
        <v>'purity':'I3',</v>
      </c>
      <c r="L354" t="str">
        <f t="shared" si="38"/>
        <v>'from':'0.07d',</v>
      </c>
      <c r="M354" t="str">
        <f t="shared" si="39"/>
        <v>'to':'0.14d',</v>
      </c>
      <c r="N354" t="str">
        <f t="shared" si="40"/>
        <v>'rap':'3.5d'},</v>
      </c>
      <c r="P354" t="str">
        <f t="shared" si="41"/>
        <v>{'shape':'ROUND','color':'E','purity':'I3','from':'0.07d','to':'0.14d','rap':'3.5d'},</v>
      </c>
    </row>
    <row r="355" spans="1:16" x14ac:dyDescent="0.25">
      <c r="A355" t="s">
        <v>29</v>
      </c>
      <c r="B355" t="s">
        <v>406</v>
      </c>
      <c r="C355" t="s">
        <v>424</v>
      </c>
      <c r="D355" t="s">
        <v>426</v>
      </c>
      <c r="E355" t="s">
        <v>427</v>
      </c>
      <c r="F355" t="s">
        <v>52</v>
      </c>
      <c r="I355" t="str">
        <f t="shared" si="35"/>
        <v>{'shape':'ROUND',</v>
      </c>
      <c r="J355" t="str">
        <f t="shared" si="36"/>
        <v>'color':'F',</v>
      </c>
      <c r="K355" t="str">
        <f t="shared" si="37"/>
        <v>'purity':'I3',</v>
      </c>
      <c r="L355" t="str">
        <f t="shared" si="38"/>
        <v>'from':'0.07d',</v>
      </c>
      <c r="M355" t="str">
        <f t="shared" si="39"/>
        <v>'to':'0.14d',</v>
      </c>
      <c r="N355" t="str">
        <f t="shared" si="40"/>
        <v>'rap':'3.5d'},</v>
      </c>
      <c r="P355" t="str">
        <f t="shared" si="41"/>
        <v>{'shape':'ROUND','color':'F','purity':'I3','from':'0.07d','to':'0.14d','rap':'3.5d'},</v>
      </c>
    </row>
    <row r="356" spans="1:16" x14ac:dyDescent="0.25">
      <c r="A356" t="s">
        <v>29</v>
      </c>
      <c r="B356" t="s">
        <v>407</v>
      </c>
      <c r="C356" t="s">
        <v>424</v>
      </c>
      <c r="D356" t="s">
        <v>426</v>
      </c>
      <c r="E356" t="s">
        <v>427</v>
      </c>
      <c r="F356" t="s">
        <v>102</v>
      </c>
      <c r="I356" t="str">
        <f t="shared" si="35"/>
        <v>{'shape':'ROUND',</v>
      </c>
      <c r="J356" t="str">
        <f t="shared" si="36"/>
        <v>'color':'G',</v>
      </c>
      <c r="K356" t="str">
        <f t="shared" si="37"/>
        <v>'purity':'I3',</v>
      </c>
      <c r="L356" t="str">
        <f t="shared" si="38"/>
        <v>'from':'0.07d',</v>
      </c>
      <c r="M356" t="str">
        <f t="shared" si="39"/>
        <v>'to':'0.14d',</v>
      </c>
      <c r="N356" t="str">
        <f t="shared" si="40"/>
        <v>'rap':'3.2d'},</v>
      </c>
      <c r="P356" t="str">
        <f t="shared" si="41"/>
        <v>{'shape':'ROUND','color':'G','purity':'I3','from':'0.07d','to':'0.14d','rap':'3.2d'},</v>
      </c>
    </row>
    <row r="357" spans="1:16" x14ac:dyDescent="0.25">
      <c r="A357" t="s">
        <v>29</v>
      </c>
      <c r="B357" t="s">
        <v>408</v>
      </c>
      <c r="C357" t="s">
        <v>424</v>
      </c>
      <c r="D357" t="s">
        <v>426</v>
      </c>
      <c r="E357" t="s">
        <v>427</v>
      </c>
      <c r="F357" t="s">
        <v>102</v>
      </c>
      <c r="I357" t="str">
        <f t="shared" si="35"/>
        <v>{'shape':'ROUND',</v>
      </c>
      <c r="J357" t="str">
        <f t="shared" si="36"/>
        <v>'color':'H',</v>
      </c>
      <c r="K357" t="str">
        <f t="shared" si="37"/>
        <v>'purity':'I3',</v>
      </c>
      <c r="L357" t="str">
        <f t="shared" si="38"/>
        <v>'from':'0.07d',</v>
      </c>
      <c r="M357" t="str">
        <f t="shared" si="39"/>
        <v>'to':'0.14d',</v>
      </c>
      <c r="N357" t="str">
        <f t="shared" si="40"/>
        <v>'rap':'3.2d'},</v>
      </c>
      <c r="P357" t="str">
        <f t="shared" si="41"/>
        <v>{'shape':'ROUND','color':'H','purity':'I3','from':'0.07d','to':'0.14d','rap':'3.2d'},</v>
      </c>
    </row>
    <row r="358" spans="1:16" x14ac:dyDescent="0.25">
      <c r="A358" t="s">
        <v>29</v>
      </c>
      <c r="B358" t="s">
        <v>409</v>
      </c>
      <c r="C358" t="s">
        <v>424</v>
      </c>
      <c r="D358" t="s">
        <v>426</v>
      </c>
      <c r="E358" t="s">
        <v>427</v>
      </c>
      <c r="F358" t="s">
        <v>70</v>
      </c>
      <c r="I358" t="str">
        <f t="shared" si="35"/>
        <v>{'shape':'ROUND',</v>
      </c>
      <c r="J358" t="str">
        <f t="shared" si="36"/>
        <v>'color':'I',</v>
      </c>
      <c r="K358" t="str">
        <f t="shared" si="37"/>
        <v>'purity':'I3',</v>
      </c>
      <c r="L358" t="str">
        <f t="shared" si="38"/>
        <v>'from':'0.07d',</v>
      </c>
      <c r="M358" t="str">
        <f t="shared" si="39"/>
        <v>'to':'0.14d',</v>
      </c>
      <c r="N358" t="str">
        <f t="shared" si="40"/>
        <v>'rap':'3.0d'},</v>
      </c>
      <c r="P358" t="str">
        <f t="shared" si="41"/>
        <v>{'shape':'ROUND','color':'I','purity':'I3','from':'0.07d','to':'0.14d','rap':'3.0d'},</v>
      </c>
    </row>
    <row r="359" spans="1:16" x14ac:dyDescent="0.25">
      <c r="A359" t="s">
        <v>29</v>
      </c>
      <c r="B359" t="s">
        <v>410</v>
      </c>
      <c r="C359" t="s">
        <v>424</v>
      </c>
      <c r="D359" t="s">
        <v>426</v>
      </c>
      <c r="E359" t="s">
        <v>427</v>
      </c>
      <c r="F359" t="s">
        <v>70</v>
      </c>
      <c r="I359" t="str">
        <f t="shared" si="35"/>
        <v>{'shape':'ROUND',</v>
      </c>
      <c r="J359" t="str">
        <f t="shared" si="36"/>
        <v>'color':'J',</v>
      </c>
      <c r="K359" t="str">
        <f t="shared" si="37"/>
        <v>'purity':'I3',</v>
      </c>
      <c r="L359" t="str">
        <f t="shared" si="38"/>
        <v>'from':'0.07d',</v>
      </c>
      <c r="M359" t="str">
        <f t="shared" si="39"/>
        <v>'to':'0.14d',</v>
      </c>
      <c r="N359" t="str">
        <f t="shared" si="40"/>
        <v>'rap':'3.0d'},</v>
      </c>
      <c r="P359" t="str">
        <f t="shared" si="41"/>
        <v>{'shape':'ROUND','color':'J','purity':'I3','from':'0.07d','to':'0.14d','rap':'3.0d'},</v>
      </c>
    </row>
    <row r="360" spans="1:16" x14ac:dyDescent="0.25">
      <c r="A360" t="s">
        <v>29</v>
      </c>
      <c r="B360" t="s">
        <v>411</v>
      </c>
      <c r="C360" t="s">
        <v>424</v>
      </c>
      <c r="D360" t="s">
        <v>426</v>
      </c>
      <c r="E360" t="s">
        <v>427</v>
      </c>
      <c r="F360" t="s">
        <v>58</v>
      </c>
      <c r="I360" t="str">
        <f t="shared" si="35"/>
        <v>{'shape':'ROUND',</v>
      </c>
      <c r="J360" t="str">
        <f t="shared" si="36"/>
        <v>'color':'K',</v>
      </c>
      <c r="K360" t="str">
        <f t="shared" si="37"/>
        <v>'purity':'I3',</v>
      </c>
      <c r="L360" t="str">
        <f t="shared" si="38"/>
        <v>'from':'0.07d',</v>
      </c>
      <c r="M360" t="str">
        <f t="shared" si="39"/>
        <v>'to':'0.14d',</v>
      </c>
      <c r="N360" t="str">
        <f t="shared" si="40"/>
        <v>'rap':'2.0d'},</v>
      </c>
      <c r="P360" t="str">
        <f t="shared" si="41"/>
        <v>{'shape':'ROUND','color':'K','purity':'I3','from':'0.07d','to':'0.14d','rap':'2.0d'},</v>
      </c>
    </row>
    <row r="361" spans="1:16" x14ac:dyDescent="0.25">
      <c r="A361" t="s">
        <v>29</v>
      </c>
      <c r="B361" t="s">
        <v>412</v>
      </c>
      <c r="C361" t="s">
        <v>424</v>
      </c>
      <c r="D361" t="s">
        <v>426</v>
      </c>
      <c r="E361" t="s">
        <v>427</v>
      </c>
      <c r="F361" t="s">
        <v>58</v>
      </c>
      <c r="I361" t="str">
        <f t="shared" si="35"/>
        <v>{'shape':'ROUND',</v>
      </c>
      <c r="J361" t="str">
        <f t="shared" si="36"/>
        <v>'color':'L',</v>
      </c>
      <c r="K361" t="str">
        <f t="shared" si="37"/>
        <v>'purity':'I3',</v>
      </c>
      <c r="L361" t="str">
        <f t="shared" si="38"/>
        <v>'from':'0.07d',</v>
      </c>
      <c r="M361" t="str">
        <f t="shared" si="39"/>
        <v>'to':'0.14d',</v>
      </c>
      <c r="N361" t="str">
        <f t="shared" si="40"/>
        <v>'rap':'2.0d'},</v>
      </c>
      <c r="P361" t="str">
        <f t="shared" si="41"/>
        <v>{'shape':'ROUND','color':'L','purity':'I3','from':'0.07d','to':'0.14d','rap':'2.0d'},</v>
      </c>
    </row>
    <row r="362" spans="1:16" x14ac:dyDescent="0.25">
      <c r="A362" t="s">
        <v>29</v>
      </c>
      <c r="B362" t="s">
        <v>413</v>
      </c>
      <c r="C362" t="s">
        <v>424</v>
      </c>
      <c r="D362" t="s">
        <v>426</v>
      </c>
      <c r="E362" t="s">
        <v>427</v>
      </c>
      <c r="F362" t="s">
        <v>69</v>
      </c>
      <c r="I362" t="str">
        <f t="shared" si="35"/>
        <v>{'shape':'ROUND',</v>
      </c>
      <c r="J362" t="str">
        <f t="shared" si="36"/>
        <v>'color':'M',</v>
      </c>
      <c r="K362" t="str">
        <f t="shared" si="37"/>
        <v>'purity':'I3',</v>
      </c>
      <c r="L362" t="str">
        <f t="shared" si="38"/>
        <v>'from':'0.07d',</v>
      </c>
      <c r="M362" t="str">
        <f t="shared" si="39"/>
        <v>'to':'0.14d',</v>
      </c>
      <c r="N362" t="str">
        <f t="shared" si="40"/>
        <v>'rap':'1.3d'},</v>
      </c>
      <c r="P362" t="str">
        <f t="shared" si="41"/>
        <v>{'shape':'ROUND','color':'M','purity':'I3','from':'0.07d','to':'0.14d','rap':'1.3d'},</v>
      </c>
    </row>
    <row r="363" spans="1:16" x14ac:dyDescent="0.25">
      <c r="A363" t="s">
        <v>29</v>
      </c>
      <c r="B363" t="s">
        <v>414</v>
      </c>
      <c r="C363" t="s">
        <v>424</v>
      </c>
      <c r="D363" t="s">
        <v>426</v>
      </c>
      <c r="E363" t="s">
        <v>427</v>
      </c>
      <c r="F363" t="s">
        <v>69</v>
      </c>
      <c r="I363" t="str">
        <f t="shared" si="35"/>
        <v>{'shape':'ROUND',</v>
      </c>
      <c r="J363" t="str">
        <f t="shared" si="36"/>
        <v>'color':'N',</v>
      </c>
      <c r="K363" t="str">
        <f t="shared" si="37"/>
        <v>'purity':'I3',</v>
      </c>
      <c r="L363" t="str">
        <f t="shared" si="38"/>
        <v>'from':'0.07d',</v>
      </c>
      <c r="M363" t="str">
        <f t="shared" si="39"/>
        <v>'to':'0.14d',</v>
      </c>
      <c r="N363" t="str">
        <f t="shared" si="40"/>
        <v>'rap':'1.3d'},</v>
      </c>
      <c r="P363" t="str">
        <f t="shared" si="41"/>
        <v>{'shape':'ROUND','color':'N','purity':'I3','from':'0.07d','to':'0.14d','rap':'1.3d'},</v>
      </c>
    </row>
    <row r="364" spans="1:16" x14ac:dyDescent="0.25">
      <c r="A364" t="s">
        <v>29</v>
      </c>
      <c r="B364" t="s">
        <v>401</v>
      </c>
      <c r="C364" t="s">
        <v>402</v>
      </c>
      <c r="D364" t="s">
        <v>428</v>
      </c>
      <c r="E364" t="s">
        <v>429</v>
      </c>
      <c r="F364" t="s">
        <v>104</v>
      </c>
      <c r="I364" t="str">
        <f t="shared" si="35"/>
        <v>{'shape':'ROUND',</v>
      </c>
      <c r="J364" t="str">
        <f t="shared" si="36"/>
        <v>'color':'D',</v>
      </c>
      <c r="K364" t="str">
        <f t="shared" si="37"/>
        <v>'purity':'IF',</v>
      </c>
      <c r="L364" t="str">
        <f t="shared" si="38"/>
        <v>'from':'0.15d',</v>
      </c>
      <c r="M364" t="str">
        <f t="shared" si="39"/>
        <v>'to':'0.17d',</v>
      </c>
      <c r="N364" t="str">
        <f t="shared" si="40"/>
        <v>'rap':'11.7d'},</v>
      </c>
      <c r="P364" t="str">
        <f t="shared" si="41"/>
        <v>{'shape':'ROUND','color':'D','purity':'IF','from':'0.15d','to':'0.17d','rap':'11.7d'},</v>
      </c>
    </row>
    <row r="365" spans="1:16" x14ac:dyDescent="0.25">
      <c r="A365" t="s">
        <v>29</v>
      </c>
      <c r="B365" t="s">
        <v>405</v>
      </c>
      <c r="C365" t="s">
        <v>402</v>
      </c>
      <c r="D365" t="s">
        <v>428</v>
      </c>
      <c r="E365" t="s">
        <v>429</v>
      </c>
      <c r="F365" t="s">
        <v>104</v>
      </c>
      <c r="I365" t="str">
        <f t="shared" si="35"/>
        <v>{'shape':'ROUND',</v>
      </c>
      <c r="J365" t="str">
        <f t="shared" si="36"/>
        <v>'color':'E',</v>
      </c>
      <c r="K365" t="str">
        <f t="shared" si="37"/>
        <v>'purity':'IF',</v>
      </c>
      <c r="L365" t="str">
        <f t="shared" si="38"/>
        <v>'from':'0.15d',</v>
      </c>
      <c r="M365" t="str">
        <f t="shared" si="39"/>
        <v>'to':'0.17d',</v>
      </c>
      <c r="N365" t="str">
        <f t="shared" si="40"/>
        <v>'rap':'11.7d'},</v>
      </c>
      <c r="P365" t="str">
        <f t="shared" si="41"/>
        <v>{'shape':'ROUND','color':'E','purity':'IF','from':'0.15d','to':'0.17d','rap':'11.7d'},</v>
      </c>
    </row>
    <row r="366" spans="1:16" x14ac:dyDescent="0.25">
      <c r="A366" t="s">
        <v>29</v>
      </c>
      <c r="B366" t="s">
        <v>406</v>
      </c>
      <c r="C366" t="s">
        <v>402</v>
      </c>
      <c r="D366" t="s">
        <v>428</v>
      </c>
      <c r="E366" t="s">
        <v>429</v>
      </c>
      <c r="F366" t="s">
        <v>104</v>
      </c>
      <c r="I366" t="str">
        <f t="shared" si="35"/>
        <v>{'shape':'ROUND',</v>
      </c>
      <c r="J366" t="str">
        <f t="shared" si="36"/>
        <v>'color':'F',</v>
      </c>
      <c r="K366" t="str">
        <f t="shared" si="37"/>
        <v>'purity':'IF',</v>
      </c>
      <c r="L366" t="str">
        <f t="shared" si="38"/>
        <v>'from':'0.15d',</v>
      </c>
      <c r="M366" t="str">
        <f t="shared" si="39"/>
        <v>'to':'0.17d',</v>
      </c>
      <c r="N366" t="str">
        <f t="shared" si="40"/>
        <v>'rap':'11.7d'},</v>
      </c>
      <c r="P366" t="str">
        <f t="shared" si="41"/>
        <v>{'shape':'ROUND','color':'F','purity':'IF','from':'0.15d','to':'0.17d','rap':'11.7d'},</v>
      </c>
    </row>
    <row r="367" spans="1:16" x14ac:dyDescent="0.25">
      <c r="A367" t="s">
        <v>29</v>
      </c>
      <c r="B367" t="s">
        <v>407</v>
      </c>
      <c r="C367" t="s">
        <v>402</v>
      </c>
      <c r="D367" t="s">
        <v>428</v>
      </c>
      <c r="E367" t="s">
        <v>429</v>
      </c>
      <c r="F367" t="s">
        <v>105</v>
      </c>
      <c r="I367" t="str">
        <f t="shared" si="35"/>
        <v>{'shape':'ROUND',</v>
      </c>
      <c r="J367" t="str">
        <f t="shared" si="36"/>
        <v>'color':'G',</v>
      </c>
      <c r="K367" t="str">
        <f t="shared" si="37"/>
        <v>'purity':'IF',</v>
      </c>
      <c r="L367" t="str">
        <f t="shared" si="38"/>
        <v>'from':'0.15d',</v>
      </c>
      <c r="M367" t="str">
        <f t="shared" si="39"/>
        <v>'to':'0.17d',</v>
      </c>
      <c r="N367" t="str">
        <f t="shared" si="40"/>
        <v>'rap':'10.2d'},</v>
      </c>
      <c r="P367" t="str">
        <f t="shared" si="41"/>
        <v>{'shape':'ROUND','color':'G','purity':'IF','from':'0.15d','to':'0.17d','rap':'10.2d'},</v>
      </c>
    </row>
    <row r="368" spans="1:16" x14ac:dyDescent="0.25">
      <c r="A368" t="s">
        <v>29</v>
      </c>
      <c r="B368" t="s">
        <v>408</v>
      </c>
      <c r="C368" t="s">
        <v>402</v>
      </c>
      <c r="D368" t="s">
        <v>428</v>
      </c>
      <c r="E368" t="s">
        <v>429</v>
      </c>
      <c r="F368" t="s">
        <v>105</v>
      </c>
      <c r="I368" t="str">
        <f t="shared" si="35"/>
        <v>{'shape':'ROUND',</v>
      </c>
      <c r="J368" t="str">
        <f t="shared" si="36"/>
        <v>'color':'H',</v>
      </c>
      <c r="K368" t="str">
        <f t="shared" si="37"/>
        <v>'purity':'IF',</v>
      </c>
      <c r="L368" t="str">
        <f t="shared" si="38"/>
        <v>'from':'0.15d',</v>
      </c>
      <c r="M368" t="str">
        <f t="shared" si="39"/>
        <v>'to':'0.17d',</v>
      </c>
      <c r="N368" t="str">
        <f t="shared" si="40"/>
        <v>'rap':'10.2d'},</v>
      </c>
      <c r="P368" t="str">
        <f t="shared" si="41"/>
        <v>{'shape':'ROUND','color':'H','purity':'IF','from':'0.15d','to':'0.17d','rap':'10.2d'},</v>
      </c>
    </row>
    <row r="369" spans="1:16" x14ac:dyDescent="0.25">
      <c r="A369" t="s">
        <v>29</v>
      </c>
      <c r="B369" t="s">
        <v>409</v>
      </c>
      <c r="C369" t="s">
        <v>402</v>
      </c>
      <c r="D369" t="s">
        <v>428</v>
      </c>
      <c r="E369" t="s">
        <v>429</v>
      </c>
      <c r="F369" t="s">
        <v>106</v>
      </c>
      <c r="I369" t="str">
        <f t="shared" si="35"/>
        <v>{'shape':'ROUND',</v>
      </c>
      <c r="J369" t="str">
        <f t="shared" si="36"/>
        <v>'color':'I',</v>
      </c>
      <c r="K369" t="str">
        <f t="shared" si="37"/>
        <v>'purity':'IF',</v>
      </c>
      <c r="L369" t="str">
        <f t="shared" si="38"/>
        <v>'from':'0.15d',</v>
      </c>
      <c r="M369" t="str">
        <f t="shared" si="39"/>
        <v>'to':'0.17d',</v>
      </c>
      <c r="N369" t="str">
        <f t="shared" si="40"/>
        <v>'rap':'8.8d'},</v>
      </c>
      <c r="P369" t="str">
        <f t="shared" si="41"/>
        <v>{'shape':'ROUND','color':'I','purity':'IF','from':'0.15d','to':'0.17d','rap':'8.8d'},</v>
      </c>
    </row>
    <row r="370" spans="1:16" x14ac:dyDescent="0.25">
      <c r="A370" t="s">
        <v>29</v>
      </c>
      <c r="B370" t="s">
        <v>410</v>
      </c>
      <c r="C370" t="s">
        <v>402</v>
      </c>
      <c r="D370" t="s">
        <v>428</v>
      </c>
      <c r="E370" t="s">
        <v>429</v>
      </c>
      <c r="F370" t="s">
        <v>106</v>
      </c>
      <c r="I370" t="str">
        <f t="shared" si="35"/>
        <v>{'shape':'ROUND',</v>
      </c>
      <c r="J370" t="str">
        <f t="shared" si="36"/>
        <v>'color':'J',</v>
      </c>
      <c r="K370" t="str">
        <f t="shared" si="37"/>
        <v>'purity':'IF',</v>
      </c>
      <c r="L370" t="str">
        <f t="shared" si="38"/>
        <v>'from':'0.15d',</v>
      </c>
      <c r="M370" t="str">
        <f t="shared" si="39"/>
        <v>'to':'0.17d',</v>
      </c>
      <c r="N370" t="str">
        <f t="shared" si="40"/>
        <v>'rap':'8.8d'},</v>
      </c>
      <c r="P370" t="str">
        <f t="shared" si="41"/>
        <v>{'shape':'ROUND','color':'J','purity':'IF','from':'0.15d','to':'0.17d','rap':'8.8d'},</v>
      </c>
    </row>
    <row r="371" spans="1:16" x14ac:dyDescent="0.25">
      <c r="A371" t="s">
        <v>29</v>
      </c>
      <c r="B371" t="s">
        <v>411</v>
      </c>
      <c r="C371" t="s">
        <v>402</v>
      </c>
      <c r="D371" t="s">
        <v>428</v>
      </c>
      <c r="E371" t="s">
        <v>429</v>
      </c>
      <c r="F371" t="s">
        <v>44</v>
      </c>
      <c r="I371" t="str">
        <f t="shared" si="35"/>
        <v>{'shape':'ROUND',</v>
      </c>
      <c r="J371" t="str">
        <f t="shared" si="36"/>
        <v>'color':'K',</v>
      </c>
      <c r="K371" t="str">
        <f t="shared" si="37"/>
        <v>'purity':'IF',</v>
      </c>
      <c r="L371" t="str">
        <f t="shared" si="38"/>
        <v>'from':'0.15d',</v>
      </c>
      <c r="M371" t="str">
        <f t="shared" si="39"/>
        <v>'to':'0.17d',</v>
      </c>
      <c r="N371" t="str">
        <f t="shared" si="40"/>
        <v>'rap':'7.1d'},</v>
      </c>
      <c r="P371" t="str">
        <f t="shared" si="41"/>
        <v>{'shape':'ROUND','color':'K','purity':'IF','from':'0.15d','to':'0.17d','rap':'7.1d'},</v>
      </c>
    </row>
    <row r="372" spans="1:16" x14ac:dyDescent="0.25">
      <c r="A372" t="s">
        <v>29</v>
      </c>
      <c r="B372" t="s">
        <v>412</v>
      </c>
      <c r="C372" t="s">
        <v>402</v>
      </c>
      <c r="D372" t="s">
        <v>428</v>
      </c>
      <c r="E372" t="s">
        <v>429</v>
      </c>
      <c r="F372" t="s">
        <v>44</v>
      </c>
      <c r="I372" t="str">
        <f t="shared" si="35"/>
        <v>{'shape':'ROUND',</v>
      </c>
      <c r="J372" t="str">
        <f t="shared" si="36"/>
        <v>'color':'L',</v>
      </c>
      <c r="K372" t="str">
        <f t="shared" si="37"/>
        <v>'purity':'IF',</v>
      </c>
      <c r="L372" t="str">
        <f t="shared" si="38"/>
        <v>'from':'0.15d',</v>
      </c>
      <c r="M372" t="str">
        <f t="shared" si="39"/>
        <v>'to':'0.17d',</v>
      </c>
      <c r="N372" t="str">
        <f t="shared" si="40"/>
        <v>'rap':'7.1d'},</v>
      </c>
      <c r="P372" t="str">
        <f t="shared" si="41"/>
        <v>{'shape':'ROUND','color':'L','purity':'IF','from':'0.15d','to':'0.17d','rap':'7.1d'},</v>
      </c>
    </row>
    <row r="373" spans="1:16" x14ac:dyDescent="0.25">
      <c r="A373" t="s">
        <v>29</v>
      </c>
      <c r="B373" t="s">
        <v>413</v>
      </c>
      <c r="C373" t="s">
        <v>402</v>
      </c>
      <c r="D373" t="s">
        <v>428</v>
      </c>
      <c r="E373" t="s">
        <v>429</v>
      </c>
      <c r="F373" t="s">
        <v>107</v>
      </c>
      <c r="I373" t="str">
        <f t="shared" si="35"/>
        <v>{'shape':'ROUND',</v>
      </c>
      <c r="J373" t="str">
        <f t="shared" si="36"/>
        <v>'color':'M',</v>
      </c>
      <c r="K373" t="str">
        <f t="shared" si="37"/>
        <v>'purity':'IF',</v>
      </c>
      <c r="L373" t="str">
        <f t="shared" si="38"/>
        <v>'from':'0.15d',</v>
      </c>
      <c r="M373" t="str">
        <f t="shared" si="39"/>
        <v>'to':'0.17d',</v>
      </c>
      <c r="N373" t="str">
        <f t="shared" si="40"/>
        <v>'rap':'4.6d'},</v>
      </c>
      <c r="P373" t="str">
        <f t="shared" si="41"/>
        <v>{'shape':'ROUND','color':'M','purity':'IF','from':'0.15d','to':'0.17d','rap':'4.6d'},</v>
      </c>
    </row>
    <row r="374" spans="1:16" x14ac:dyDescent="0.25">
      <c r="A374" t="s">
        <v>29</v>
      </c>
      <c r="B374" t="s">
        <v>414</v>
      </c>
      <c r="C374" t="s">
        <v>402</v>
      </c>
      <c r="D374" t="s">
        <v>428</v>
      </c>
      <c r="E374" t="s">
        <v>429</v>
      </c>
      <c r="F374" t="s">
        <v>107</v>
      </c>
      <c r="I374" t="str">
        <f t="shared" si="35"/>
        <v>{'shape':'ROUND',</v>
      </c>
      <c r="J374" t="str">
        <f t="shared" si="36"/>
        <v>'color':'N',</v>
      </c>
      <c r="K374" t="str">
        <f t="shared" si="37"/>
        <v>'purity':'IF',</v>
      </c>
      <c r="L374" t="str">
        <f t="shared" si="38"/>
        <v>'from':'0.15d',</v>
      </c>
      <c r="M374" t="str">
        <f t="shared" si="39"/>
        <v>'to':'0.17d',</v>
      </c>
      <c r="N374" t="str">
        <f t="shared" si="40"/>
        <v>'rap':'4.6d'},</v>
      </c>
      <c r="P374" t="str">
        <f t="shared" si="41"/>
        <v>{'shape':'ROUND','color':'N','purity':'IF','from':'0.15d','to':'0.17d','rap':'4.6d'},</v>
      </c>
    </row>
    <row r="375" spans="1:16" x14ac:dyDescent="0.25">
      <c r="A375" t="s">
        <v>29</v>
      </c>
      <c r="B375" t="s">
        <v>401</v>
      </c>
      <c r="C375" t="s">
        <v>415</v>
      </c>
      <c r="D375" t="s">
        <v>428</v>
      </c>
      <c r="E375" t="s">
        <v>429</v>
      </c>
      <c r="F375" t="s">
        <v>104</v>
      </c>
      <c r="I375" t="str">
        <f t="shared" si="35"/>
        <v>{'shape':'ROUND',</v>
      </c>
      <c r="J375" t="str">
        <f t="shared" si="36"/>
        <v>'color':'D',</v>
      </c>
      <c r="K375" t="str">
        <f t="shared" si="37"/>
        <v>'purity':'VVS1',</v>
      </c>
      <c r="L375" t="str">
        <f t="shared" si="38"/>
        <v>'from':'0.15d',</v>
      </c>
      <c r="M375" t="str">
        <f t="shared" si="39"/>
        <v>'to':'0.17d',</v>
      </c>
      <c r="N375" t="str">
        <f t="shared" si="40"/>
        <v>'rap':'11.7d'},</v>
      </c>
      <c r="P375" t="str">
        <f t="shared" si="41"/>
        <v>{'shape':'ROUND','color':'D','purity':'VVS1','from':'0.15d','to':'0.17d','rap':'11.7d'},</v>
      </c>
    </row>
    <row r="376" spans="1:16" x14ac:dyDescent="0.25">
      <c r="A376" t="s">
        <v>29</v>
      </c>
      <c r="B376" t="s">
        <v>405</v>
      </c>
      <c r="C376" t="s">
        <v>415</v>
      </c>
      <c r="D376" t="s">
        <v>428</v>
      </c>
      <c r="E376" t="s">
        <v>429</v>
      </c>
      <c r="F376" t="s">
        <v>104</v>
      </c>
      <c r="I376" t="str">
        <f t="shared" si="35"/>
        <v>{'shape':'ROUND',</v>
      </c>
      <c r="J376" t="str">
        <f t="shared" si="36"/>
        <v>'color':'E',</v>
      </c>
      <c r="K376" t="str">
        <f t="shared" si="37"/>
        <v>'purity':'VVS1',</v>
      </c>
      <c r="L376" t="str">
        <f t="shared" si="38"/>
        <v>'from':'0.15d',</v>
      </c>
      <c r="M376" t="str">
        <f t="shared" si="39"/>
        <v>'to':'0.17d',</v>
      </c>
      <c r="N376" t="str">
        <f t="shared" si="40"/>
        <v>'rap':'11.7d'},</v>
      </c>
      <c r="P376" t="str">
        <f t="shared" si="41"/>
        <v>{'shape':'ROUND','color':'E','purity':'VVS1','from':'0.15d','to':'0.17d','rap':'11.7d'},</v>
      </c>
    </row>
    <row r="377" spans="1:16" x14ac:dyDescent="0.25">
      <c r="A377" t="s">
        <v>29</v>
      </c>
      <c r="B377" t="s">
        <v>406</v>
      </c>
      <c r="C377" t="s">
        <v>415</v>
      </c>
      <c r="D377" t="s">
        <v>428</v>
      </c>
      <c r="E377" t="s">
        <v>429</v>
      </c>
      <c r="F377" t="s">
        <v>104</v>
      </c>
      <c r="I377" t="str">
        <f t="shared" si="35"/>
        <v>{'shape':'ROUND',</v>
      </c>
      <c r="J377" t="str">
        <f t="shared" si="36"/>
        <v>'color':'F',</v>
      </c>
      <c r="K377" t="str">
        <f t="shared" si="37"/>
        <v>'purity':'VVS1',</v>
      </c>
      <c r="L377" t="str">
        <f t="shared" si="38"/>
        <v>'from':'0.15d',</v>
      </c>
      <c r="M377" t="str">
        <f t="shared" si="39"/>
        <v>'to':'0.17d',</v>
      </c>
      <c r="N377" t="str">
        <f t="shared" si="40"/>
        <v>'rap':'11.7d'},</v>
      </c>
      <c r="P377" t="str">
        <f t="shared" si="41"/>
        <v>{'shape':'ROUND','color':'F','purity':'VVS1','from':'0.15d','to':'0.17d','rap':'11.7d'},</v>
      </c>
    </row>
    <row r="378" spans="1:16" x14ac:dyDescent="0.25">
      <c r="A378" t="s">
        <v>29</v>
      </c>
      <c r="B378" t="s">
        <v>407</v>
      </c>
      <c r="C378" t="s">
        <v>415</v>
      </c>
      <c r="D378" t="s">
        <v>428</v>
      </c>
      <c r="E378" t="s">
        <v>429</v>
      </c>
      <c r="F378" t="s">
        <v>105</v>
      </c>
      <c r="I378" t="str">
        <f t="shared" si="35"/>
        <v>{'shape':'ROUND',</v>
      </c>
      <c r="J378" t="str">
        <f t="shared" si="36"/>
        <v>'color':'G',</v>
      </c>
      <c r="K378" t="str">
        <f t="shared" si="37"/>
        <v>'purity':'VVS1',</v>
      </c>
      <c r="L378" t="str">
        <f t="shared" si="38"/>
        <v>'from':'0.15d',</v>
      </c>
      <c r="M378" t="str">
        <f t="shared" si="39"/>
        <v>'to':'0.17d',</v>
      </c>
      <c r="N378" t="str">
        <f t="shared" si="40"/>
        <v>'rap':'10.2d'},</v>
      </c>
      <c r="P378" t="str">
        <f t="shared" si="41"/>
        <v>{'shape':'ROUND','color':'G','purity':'VVS1','from':'0.15d','to':'0.17d','rap':'10.2d'},</v>
      </c>
    </row>
    <row r="379" spans="1:16" x14ac:dyDescent="0.25">
      <c r="A379" t="s">
        <v>29</v>
      </c>
      <c r="B379" t="s">
        <v>408</v>
      </c>
      <c r="C379" t="s">
        <v>415</v>
      </c>
      <c r="D379" t="s">
        <v>428</v>
      </c>
      <c r="E379" t="s">
        <v>429</v>
      </c>
      <c r="F379" t="s">
        <v>105</v>
      </c>
      <c r="I379" t="str">
        <f t="shared" si="35"/>
        <v>{'shape':'ROUND',</v>
      </c>
      <c r="J379" t="str">
        <f t="shared" si="36"/>
        <v>'color':'H',</v>
      </c>
      <c r="K379" t="str">
        <f t="shared" si="37"/>
        <v>'purity':'VVS1',</v>
      </c>
      <c r="L379" t="str">
        <f t="shared" si="38"/>
        <v>'from':'0.15d',</v>
      </c>
      <c r="M379" t="str">
        <f t="shared" si="39"/>
        <v>'to':'0.17d',</v>
      </c>
      <c r="N379" t="str">
        <f t="shared" si="40"/>
        <v>'rap':'10.2d'},</v>
      </c>
      <c r="P379" t="str">
        <f t="shared" si="41"/>
        <v>{'shape':'ROUND','color':'H','purity':'VVS1','from':'0.15d','to':'0.17d','rap':'10.2d'},</v>
      </c>
    </row>
    <row r="380" spans="1:16" x14ac:dyDescent="0.25">
      <c r="A380" t="s">
        <v>29</v>
      </c>
      <c r="B380" t="s">
        <v>409</v>
      </c>
      <c r="C380" t="s">
        <v>415</v>
      </c>
      <c r="D380" t="s">
        <v>428</v>
      </c>
      <c r="E380" t="s">
        <v>429</v>
      </c>
      <c r="F380" t="s">
        <v>106</v>
      </c>
      <c r="I380" t="str">
        <f t="shared" si="35"/>
        <v>{'shape':'ROUND',</v>
      </c>
      <c r="J380" t="str">
        <f t="shared" si="36"/>
        <v>'color':'I',</v>
      </c>
      <c r="K380" t="str">
        <f t="shared" si="37"/>
        <v>'purity':'VVS1',</v>
      </c>
      <c r="L380" t="str">
        <f t="shared" si="38"/>
        <v>'from':'0.15d',</v>
      </c>
      <c r="M380" t="str">
        <f t="shared" si="39"/>
        <v>'to':'0.17d',</v>
      </c>
      <c r="N380" t="str">
        <f t="shared" si="40"/>
        <v>'rap':'8.8d'},</v>
      </c>
      <c r="P380" t="str">
        <f t="shared" si="41"/>
        <v>{'shape':'ROUND','color':'I','purity':'VVS1','from':'0.15d','to':'0.17d','rap':'8.8d'},</v>
      </c>
    </row>
    <row r="381" spans="1:16" x14ac:dyDescent="0.25">
      <c r="A381" t="s">
        <v>29</v>
      </c>
      <c r="B381" t="s">
        <v>410</v>
      </c>
      <c r="C381" t="s">
        <v>415</v>
      </c>
      <c r="D381" t="s">
        <v>428</v>
      </c>
      <c r="E381" t="s">
        <v>429</v>
      </c>
      <c r="F381" t="s">
        <v>106</v>
      </c>
      <c r="I381" t="str">
        <f t="shared" si="35"/>
        <v>{'shape':'ROUND',</v>
      </c>
      <c r="J381" t="str">
        <f t="shared" si="36"/>
        <v>'color':'J',</v>
      </c>
      <c r="K381" t="str">
        <f t="shared" si="37"/>
        <v>'purity':'VVS1',</v>
      </c>
      <c r="L381" t="str">
        <f t="shared" si="38"/>
        <v>'from':'0.15d',</v>
      </c>
      <c r="M381" t="str">
        <f t="shared" si="39"/>
        <v>'to':'0.17d',</v>
      </c>
      <c r="N381" t="str">
        <f t="shared" si="40"/>
        <v>'rap':'8.8d'},</v>
      </c>
      <c r="P381" t="str">
        <f t="shared" si="41"/>
        <v>{'shape':'ROUND','color':'J','purity':'VVS1','from':'0.15d','to':'0.17d','rap':'8.8d'},</v>
      </c>
    </row>
    <row r="382" spans="1:16" x14ac:dyDescent="0.25">
      <c r="A382" t="s">
        <v>29</v>
      </c>
      <c r="B382" t="s">
        <v>411</v>
      </c>
      <c r="C382" t="s">
        <v>415</v>
      </c>
      <c r="D382" t="s">
        <v>428</v>
      </c>
      <c r="E382" t="s">
        <v>429</v>
      </c>
      <c r="F382" t="s">
        <v>44</v>
      </c>
      <c r="I382" t="str">
        <f t="shared" si="35"/>
        <v>{'shape':'ROUND',</v>
      </c>
      <c r="J382" t="str">
        <f t="shared" si="36"/>
        <v>'color':'K',</v>
      </c>
      <c r="K382" t="str">
        <f t="shared" si="37"/>
        <v>'purity':'VVS1',</v>
      </c>
      <c r="L382" t="str">
        <f t="shared" si="38"/>
        <v>'from':'0.15d',</v>
      </c>
      <c r="M382" t="str">
        <f t="shared" si="39"/>
        <v>'to':'0.17d',</v>
      </c>
      <c r="N382" t="str">
        <f t="shared" si="40"/>
        <v>'rap':'7.1d'},</v>
      </c>
      <c r="P382" t="str">
        <f t="shared" si="41"/>
        <v>{'shape':'ROUND','color':'K','purity':'VVS1','from':'0.15d','to':'0.17d','rap':'7.1d'},</v>
      </c>
    </row>
    <row r="383" spans="1:16" x14ac:dyDescent="0.25">
      <c r="A383" t="s">
        <v>29</v>
      </c>
      <c r="B383" t="s">
        <v>412</v>
      </c>
      <c r="C383" t="s">
        <v>415</v>
      </c>
      <c r="D383" t="s">
        <v>428</v>
      </c>
      <c r="E383" t="s">
        <v>429</v>
      </c>
      <c r="F383" t="s">
        <v>44</v>
      </c>
      <c r="I383" t="str">
        <f t="shared" si="35"/>
        <v>{'shape':'ROUND',</v>
      </c>
      <c r="J383" t="str">
        <f t="shared" si="36"/>
        <v>'color':'L',</v>
      </c>
      <c r="K383" t="str">
        <f t="shared" si="37"/>
        <v>'purity':'VVS1',</v>
      </c>
      <c r="L383" t="str">
        <f t="shared" si="38"/>
        <v>'from':'0.15d',</v>
      </c>
      <c r="M383" t="str">
        <f t="shared" si="39"/>
        <v>'to':'0.17d',</v>
      </c>
      <c r="N383" t="str">
        <f t="shared" si="40"/>
        <v>'rap':'7.1d'},</v>
      </c>
      <c r="P383" t="str">
        <f t="shared" si="41"/>
        <v>{'shape':'ROUND','color':'L','purity':'VVS1','from':'0.15d','to':'0.17d','rap':'7.1d'},</v>
      </c>
    </row>
    <row r="384" spans="1:16" x14ac:dyDescent="0.25">
      <c r="A384" t="s">
        <v>29</v>
      </c>
      <c r="B384" t="s">
        <v>413</v>
      </c>
      <c r="C384" t="s">
        <v>415</v>
      </c>
      <c r="D384" t="s">
        <v>428</v>
      </c>
      <c r="E384" t="s">
        <v>429</v>
      </c>
      <c r="F384" t="s">
        <v>107</v>
      </c>
      <c r="I384" t="str">
        <f t="shared" si="35"/>
        <v>{'shape':'ROUND',</v>
      </c>
      <c r="J384" t="str">
        <f t="shared" si="36"/>
        <v>'color':'M',</v>
      </c>
      <c r="K384" t="str">
        <f t="shared" si="37"/>
        <v>'purity':'VVS1',</v>
      </c>
      <c r="L384" t="str">
        <f t="shared" si="38"/>
        <v>'from':'0.15d',</v>
      </c>
      <c r="M384" t="str">
        <f t="shared" si="39"/>
        <v>'to':'0.17d',</v>
      </c>
      <c r="N384" t="str">
        <f t="shared" si="40"/>
        <v>'rap':'4.6d'},</v>
      </c>
      <c r="P384" t="str">
        <f t="shared" si="41"/>
        <v>{'shape':'ROUND','color':'M','purity':'VVS1','from':'0.15d','to':'0.17d','rap':'4.6d'},</v>
      </c>
    </row>
    <row r="385" spans="1:16" x14ac:dyDescent="0.25">
      <c r="A385" t="s">
        <v>29</v>
      </c>
      <c r="B385" t="s">
        <v>414</v>
      </c>
      <c r="C385" t="s">
        <v>415</v>
      </c>
      <c r="D385" t="s">
        <v>428</v>
      </c>
      <c r="E385" t="s">
        <v>429</v>
      </c>
      <c r="F385" t="s">
        <v>107</v>
      </c>
      <c r="I385" t="str">
        <f t="shared" si="35"/>
        <v>{'shape':'ROUND',</v>
      </c>
      <c r="J385" t="str">
        <f t="shared" si="36"/>
        <v>'color':'N',</v>
      </c>
      <c r="K385" t="str">
        <f t="shared" si="37"/>
        <v>'purity':'VVS1',</v>
      </c>
      <c r="L385" t="str">
        <f t="shared" si="38"/>
        <v>'from':'0.15d',</v>
      </c>
      <c r="M385" t="str">
        <f t="shared" si="39"/>
        <v>'to':'0.17d',</v>
      </c>
      <c r="N385" t="str">
        <f t="shared" si="40"/>
        <v>'rap':'4.6d'},</v>
      </c>
      <c r="P385" t="str">
        <f t="shared" si="41"/>
        <v>{'shape':'ROUND','color':'N','purity':'VVS1','from':'0.15d','to':'0.17d','rap':'4.6d'},</v>
      </c>
    </row>
    <row r="386" spans="1:16" x14ac:dyDescent="0.25">
      <c r="A386" t="s">
        <v>29</v>
      </c>
      <c r="B386" t="s">
        <v>401</v>
      </c>
      <c r="C386" t="s">
        <v>416</v>
      </c>
      <c r="D386" t="s">
        <v>428</v>
      </c>
      <c r="E386" t="s">
        <v>429</v>
      </c>
      <c r="F386" t="s">
        <v>104</v>
      </c>
      <c r="I386" t="str">
        <f t="shared" ref="I386:I449" si="42">_xlfn.CONCAT("{'shape':'",A386,"',")</f>
        <v>{'shape':'ROUND',</v>
      </c>
      <c r="J386" t="str">
        <f t="shared" ref="J386:J449" si="43">_xlfn.CONCAT("'color':'",B386,"',")</f>
        <v>'color':'D',</v>
      </c>
      <c r="K386" t="str">
        <f t="shared" ref="K386:K449" si="44">_xlfn.CONCAT("'purity':'",C386,"',")</f>
        <v>'purity':'VVS2',</v>
      </c>
      <c r="L386" t="str">
        <f t="shared" ref="L386:L449" si="45">_xlfn.CONCAT("'from':'",D386,"',")</f>
        <v>'from':'0.15d',</v>
      </c>
      <c r="M386" t="str">
        <f t="shared" ref="M386:M449" si="46">_xlfn.CONCAT("'to':'",E386,"',")</f>
        <v>'to':'0.17d',</v>
      </c>
      <c r="N386" t="str">
        <f t="shared" ref="N386:N449" si="47">_xlfn.CONCAT("'rap':'",F386,"'},")</f>
        <v>'rap':'11.7d'},</v>
      </c>
      <c r="P386" t="str">
        <f t="shared" ref="P386:P449" si="48">_xlfn.CONCAT(I386,J386,K386,L386,M386,N386,)</f>
        <v>{'shape':'ROUND','color':'D','purity':'VVS2','from':'0.15d','to':'0.17d','rap':'11.7d'},</v>
      </c>
    </row>
    <row r="387" spans="1:16" x14ac:dyDescent="0.25">
      <c r="A387" t="s">
        <v>29</v>
      </c>
      <c r="B387" t="s">
        <v>405</v>
      </c>
      <c r="C387" t="s">
        <v>416</v>
      </c>
      <c r="D387" t="s">
        <v>428</v>
      </c>
      <c r="E387" t="s">
        <v>429</v>
      </c>
      <c r="F387" t="s">
        <v>104</v>
      </c>
      <c r="I387" t="str">
        <f t="shared" si="42"/>
        <v>{'shape':'ROUND',</v>
      </c>
      <c r="J387" t="str">
        <f t="shared" si="43"/>
        <v>'color':'E',</v>
      </c>
      <c r="K387" t="str">
        <f t="shared" si="44"/>
        <v>'purity':'VVS2',</v>
      </c>
      <c r="L387" t="str">
        <f t="shared" si="45"/>
        <v>'from':'0.15d',</v>
      </c>
      <c r="M387" t="str">
        <f t="shared" si="46"/>
        <v>'to':'0.17d',</v>
      </c>
      <c r="N387" t="str">
        <f t="shared" si="47"/>
        <v>'rap':'11.7d'},</v>
      </c>
      <c r="P387" t="str">
        <f t="shared" si="48"/>
        <v>{'shape':'ROUND','color':'E','purity':'VVS2','from':'0.15d','to':'0.17d','rap':'11.7d'},</v>
      </c>
    </row>
    <row r="388" spans="1:16" x14ac:dyDescent="0.25">
      <c r="A388" t="s">
        <v>29</v>
      </c>
      <c r="B388" t="s">
        <v>406</v>
      </c>
      <c r="C388" t="s">
        <v>416</v>
      </c>
      <c r="D388" t="s">
        <v>428</v>
      </c>
      <c r="E388" t="s">
        <v>429</v>
      </c>
      <c r="F388" t="s">
        <v>104</v>
      </c>
      <c r="I388" t="str">
        <f t="shared" si="42"/>
        <v>{'shape':'ROUND',</v>
      </c>
      <c r="J388" t="str">
        <f t="shared" si="43"/>
        <v>'color':'F',</v>
      </c>
      <c r="K388" t="str">
        <f t="shared" si="44"/>
        <v>'purity':'VVS2',</v>
      </c>
      <c r="L388" t="str">
        <f t="shared" si="45"/>
        <v>'from':'0.15d',</v>
      </c>
      <c r="M388" t="str">
        <f t="shared" si="46"/>
        <v>'to':'0.17d',</v>
      </c>
      <c r="N388" t="str">
        <f t="shared" si="47"/>
        <v>'rap':'11.7d'},</v>
      </c>
      <c r="P388" t="str">
        <f t="shared" si="48"/>
        <v>{'shape':'ROUND','color':'F','purity':'VVS2','from':'0.15d','to':'0.17d','rap':'11.7d'},</v>
      </c>
    </row>
    <row r="389" spans="1:16" x14ac:dyDescent="0.25">
      <c r="A389" t="s">
        <v>29</v>
      </c>
      <c r="B389" t="s">
        <v>407</v>
      </c>
      <c r="C389" t="s">
        <v>416</v>
      </c>
      <c r="D389" t="s">
        <v>428</v>
      </c>
      <c r="E389" t="s">
        <v>429</v>
      </c>
      <c r="F389" t="s">
        <v>105</v>
      </c>
      <c r="I389" t="str">
        <f t="shared" si="42"/>
        <v>{'shape':'ROUND',</v>
      </c>
      <c r="J389" t="str">
        <f t="shared" si="43"/>
        <v>'color':'G',</v>
      </c>
      <c r="K389" t="str">
        <f t="shared" si="44"/>
        <v>'purity':'VVS2',</v>
      </c>
      <c r="L389" t="str">
        <f t="shared" si="45"/>
        <v>'from':'0.15d',</v>
      </c>
      <c r="M389" t="str">
        <f t="shared" si="46"/>
        <v>'to':'0.17d',</v>
      </c>
      <c r="N389" t="str">
        <f t="shared" si="47"/>
        <v>'rap':'10.2d'},</v>
      </c>
      <c r="P389" t="str">
        <f t="shared" si="48"/>
        <v>{'shape':'ROUND','color':'G','purity':'VVS2','from':'0.15d','to':'0.17d','rap':'10.2d'},</v>
      </c>
    </row>
    <row r="390" spans="1:16" x14ac:dyDescent="0.25">
      <c r="A390" t="s">
        <v>29</v>
      </c>
      <c r="B390" t="s">
        <v>408</v>
      </c>
      <c r="C390" t="s">
        <v>416</v>
      </c>
      <c r="D390" t="s">
        <v>428</v>
      </c>
      <c r="E390" t="s">
        <v>429</v>
      </c>
      <c r="F390" t="s">
        <v>105</v>
      </c>
      <c r="I390" t="str">
        <f t="shared" si="42"/>
        <v>{'shape':'ROUND',</v>
      </c>
      <c r="J390" t="str">
        <f t="shared" si="43"/>
        <v>'color':'H',</v>
      </c>
      <c r="K390" t="str">
        <f t="shared" si="44"/>
        <v>'purity':'VVS2',</v>
      </c>
      <c r="L390" t="str">
        <f t="shared" si="45"/>
        <v>'from':'0.15d',</v>
      </c>
      <c r="M390" t="str">
        <f t="shared" si="46"/>
        <v>'to':'0.17d',</v>
      </c>
      <c r="N390" t="str">
        <f t="shared" si="47"/>
        <v>'rap':'10.2d'},</v>
      </c>
      <c r="P390" t="str">
        <f t="shared" si="48"/>
        <v>{'shape':'ROUND','color':'H','purity':'VVS2','from':'0.15d','to':'0.17d','rap':'10.2d'},</v>
      </c>
    </row>
    <row r="391" spans="1:16" x14ac:dyDescent="0.25">
      <c r="A391" t="s">
        <v>29</v>
      </c>
      <c r="B391" t="s">
        <v>409</v>
      </c>
      <c r="C391" t="s">
        <v>416</v>
      </c>
      <c r="D391" t="s">
        <v>428</v>
      </c>
      <c r="E391" t="s">
        <v>429</v>
      </c>
      <c r="F391" t="s">
        <v>106</v>
      </c>
      <c r="I391" t="str">
        <f t="shared" si="42"/>
        <v>{'shape':'ROUND',</v>
      </c>
      <c r="J391" t="str">
        <f t="shared" si="43"/>
        <v>'color':'I',</v>
      </c>
      <c r="K391" t="str">
        <f t="shared" si="44"/>
        <v>'purity':'VVS2',</v>
      </c>
      <c r="L391" t="str">
        <f t="shared" si="45"/>
        <v>'from':'0.15d',</v>
      </c>
      <c r="M391" t="str">
        <f t="shared" si="46"/>
        <v>'to':'0.17d',</v>
      </c>
      <c r="N391" t="str">
        <f t="shared" si="47"/>
        <v>'rap':'8.8d'},</v>
      </c>
      <c r="P391" t="str">
        <f t="shared" si="48"/>
        <v>{'shape':'ROUND','color':'I','purity':'VVS2','from':'0.15d','to':'0.17d','rap':'8.8d'},</v>
      </c>
    </row>
    <row r="392" spans="1:16" x14ac:dyDescent="0.25">
      <c r="A392" t="s">
        <v>29</v>
      </c>
      <c r="B392" t="s">
        <v>410</v>
      </c>
      <c r="C392" t="s">
        <v>416</v>
      </c>
      <c r="D392" t="s">
        <v>428</v>
      </c>
      <c r="E392" t="s">
        <v>429</v>
      </c>
      <c r="F392" t="s">
        <v>106</v>
      </c>
      <c r="I392" t="str">
        <f t="shared" si="42"/>
        <v>{'shape':'ROUND',</v>
      </c>
      <c r="J392" t="str">
        <f t="shared" si="43"/>
        <v>'color':'J',</v>
      </c>
      <c r="K392" t="str">
        <f t="shared" si="44"/>
        <v>'purity':'VVS2',</v>
      </c>
      <c r="L392" t="str">
        <f t="shared" si="45"/>
        <v>'from':'0.15d',</v>
      </c>
      <c r="M392" t="str">
        <f t="shared" si="46"/>
        <v>'to':'0.17d',</v>
      </c>
      <c r="N392" t="str">
        <f t="shared" si="47"/>
        <v>'rap':'8.8d'},</v>
      </c>
      <c r="P392" t="str">
        <f t="shared" si="48"/>
        <v>{'shape':'ROUND','color':'J','purity':'VVS2','from':'0.15d','to':'0.17d','rap':'8.8d'},</v>
      </c>
    </row>
    <row r="393" spans="1:16" x14ac:dyDescent="0.25">
      <c r="A393" t="s">
        <v>29</v>
      </c>
      <c r="B393" t="s">
        <v>411</v>
      </c>
      <c r="C393" t="s">
        <v>416</v>
      </c>
      <c r="D393" t="s">
        <v>428</v>
      </c>
      <c r="E393" t="s">
        <v>429</v>
      </c>
      <c r="F393" t="s">
        <v>44</v>
      </c>
      <c r="I393" t="str">
        <f t="shared" si="42"/>
        <v>{'shape':'ROUND',</v>
      </c>
      <c r="J393" t="str">
        <f t="shared" si="43"/>
        <v>'color':'K',</v>
      </c>
      <c r="K393" t="str">
        <f t="shared" si="44"/>
        <v>'purity':'VVS2',</v>
      </c>
      <c r="L393" t="str">
        <f t="shared" si="45"/>
        <v>'from':'0.15d',</v>
      </c>
      <c r="M393" t="str">
        <f t="shared" si="46"/>
        <v>'to':'0.17d',</v>
      </c>
      <c r="N393" t="str">
        <f t="shared" si="47"/>
        <v>'rap':'7.1d'},</v>
      </c>
      <c r="P393" t="str">
        <f t="shared" si="48"/>
        <v>{'shape':'ROUND','color':'K','purity':'VVS2','from':'0.15d','to':'0.17d','rap':'7.1d'},</v>
      </c>
    </row>
    <row r="394" spans="1:16" x14ac:dyDescent="0.25">
      <c r="A394" t="s">
        <v>29</v>
      </c>
      <c r="B394" t="s">
        <v>412</v>
      </c>
      <c r="C394" t="s">
        <v>416</v>
      </c>
      <c r="D394" t="s">
        <v>428</v>
      </c>
      <c r="E394" t="s">
        <v>429</v>
      </c>
      <c r="F394" t="s">
        <v>44</v>
      </c>
      <c r="I394" t="str">
        <f t="shared" si="42"/>
        <v>{'shape':'ROUND',</v>
      </c>
      <c r="J394" t="str">
        <f t="shared" si="43"/>
        <v>'color':'L',</v>
      </c>
      <c r="K394" t="str">
        <f t="shared" si="44"/>
        <v>'purity':'VVS2',</v>
      </c>
      <c r="L394" t="str">
        <f t="shared" si="45"/>
        <v>'from':'0.15d',</v>
      </c>
      <c r="M394" t="str">
        <f t="shared" si="46"/>
        <v>'to':'0.17d',</v>
      </c>
      <c r="N394" t="str">
        <f t="shared" si="47"/>
        <v>'rap':'7.1d'},</v>
      </c>
      <c r="P394" t="str">
        <f t="shared" si="48"/>
        <v>{'shape':'ROUND','color':'L','purity':'VVS2','from':'0.15d','to':'0.17d','rap':'7.1d'},</v>
      </c>
    </row>
    <row r="395" spans="1:16" x14ac:dyDescent="0.25">
      <c r="A395" t="s">
        <v>29</v>
      </c>
      <c r="B395" t="s">
        <v>413</v>
      </c>
      <c r="C395" t="s">
        <v>416</v>
      </c>
      <c r="D395" t="s">
        <v>428</v>
      </c>
      <c r="E395" t="s">
        <v>429</v>
      </c>
      <c r="F395" t="s">
        <v>107</v>
      </c>
      <c r="I395" t="str">
        <f t="shared" si="42"/>
        <v>{'shape':'ROUND',</v>
      </c>
      <c r="J395" t="str">
        <f t="shared" si="43"/>
        <v>'color':'M',</v>
      </c>
      <c r="K395" t="str">
        <f t="shared" si="44"/>
        <v>'purity':'VVS2',</v>
      </c>
      <c r="L395" t="str">
        <f t="shared" si="45"/>
        <v>'from':'0.15d',</v>
      </c>
      <c r="M395" t="str">
        <f t="shared" si="46"/>
        <v>'to':'0.17d',</v>
      </c>
      <c r="N395" t="str">
        <f t="shared" si="47"/>
        <v>'rap':'4.6d'},</v>
      </c>
      <c r="P395" t="str">
        <f t="shared" si="48"/>
        <v>{'shape':'ROUND','color':'M','purity':'VVS2','from':'0.15d','to':'0.17d','rap':'4.6d'},</v>
      </c>
    </row>
    <row r="396" spans="1:16" x14ac:dyDescent="0.25">
      <c r="A396" t="s">
        <v>29</v>
      </c>
      <c r="B396" t="s">
        <v>414</v>
      </c>
      <c r="C396" t="s">
        <v>416</v>
      </c>
      <c r="D396" t="s">
        <v>428</v>
      </c>
      <c r="E396" t="s">
        <v>429</v>
      </c>
      <c r="F396" t="s">
        <v>107</v>
      </c>
      <c r="I396" t="str">
        <f t="shared" si="42"/>
        <v>{'shape':'ROUND',</v>
      </c>
      <c r="J396" t="str">
        <f t="shared" si="43"/>
        <v>'color':'N',</v>
      </c>
      <c r="K396" t="str">
        <f t="shared" si="44"/>
        <v>'purity':'VVS2',</v>
      </c>
      <c r="L396" t="str">
        <f t="shared" si="45"/>
        <v>'from':'0.15d',</v>
      </c>
      <c r="M396" t="str">
        <f t="shared" si="46"/>
        <v>'to':'0.17d',</v>
      </c>
      <c r="N396" t="str">
        <f t="shared" si="47"/>
        <v>'rap':'4.6d'},</v>
      </c>
      <c r="P396" t="str">
        <f t="shared" si="48"/>
        <v>{'shape':'ROUND','color':'N','purity':'VVS2','from':'0.15d','to':'0.17d','rap':'4.6d'},</v>
      </c>
    </row>
    <row r="397" spans="1:16" x14ac:dyDescent="0.25">
      <c r="A397" t="s">
        <v>29</v>
      </c>
      <c r="B397" t="s">
        <v>401</v>
      </c>
      <c r="C397" t="s">
        <v>417</v>
      </c>
      <c r="D397" t="s">
        <v>428</v>
      </c>
      <c r="E397" t="s">
        <v>429</v>
      </c>
      <c r="F397" t="s">
        <v>108</v>
      </c>
      <c r="I397" t="str">
        <f t="shared" si="42"/>
        <v>{'shape':'ROUND',</v>
      </c>
      <c r="J397" t="str">
        <f t="shared" si="43"/>
        <v>'color':'D',</v>
      </c>
      <c r="K397" t="str">
        <f t="shared" si="44"/>
        <v>'purity':'VS1',</v>
      </c>
      <c r="L397" t="str">
        <f t="shared" si="45"/>
        <v>'from':'0.15d',</v>
      </c>
      <c r="M397" t="str">
        <f t="shared" si="46"/>
        <v>'to':'0.17d',</v>
      </c>
      <c r="N397" t="str">
        <f t="shared" si="47"/>
        <v>'rap':'10.5d'},</v>
      </c>
      <c r="P397" t="str">
        <f t="shared" si="48"/>
        <v>{'shape':'ROUND','color':'D','purity':'VS1','from':'0.15d','to':'0.17d','rap':'10.5d'},</v>
      </c>
    </row>
    <row r="398" spans="1:16" x14ac:dyDescent="0.25">
      <c r="A398" t="s">
        <v>29</v>
      </c>
      <c r="B398" t="s">
        <v>405</v>
      </c>
      <c r="C398" t="s">
        <v>417</v>
      </c>
      <c r="D398" t="s">
        <v>428</v>
      </c>
      <c r="E398" t="s">
        <v>429</v>
      </c>
      <c r="F398" t="s">
        <v>108</v>
      </c>
      <c r="I398" t="str">
        <f t="shared" si="42"/>
        <v>{'shape':'ROUND',</v>
      </c>
      <c r="J398" t="str">
        <f t="shared" si="43"/>
        <v>'color':'E',</v>
      </c>
      <c r="K398" t="str">
        <f t="shared" si="44"/>
        <v>'purity':'VS1',</v>
      </c>
      <c r="L398" t="str">
        <f t="shared" si="45"/>
        <v>'from':'0.15d',</v>
      </c>
      <c r="M398" t="str">
        <f t="shared" si="46"/>
        <v>'to':'0.17d',</v>
      </c>
      <c r="N398" t="str">
        <f t="shared" si="47"/>
        <v>'rap':'10.5d'},</v>
      </c>
      <c r="P398" t="str">
        <f t="shared" si="48"/>
        <v>{'shape':'ROUND','color':'E','purity':'VS1','from':'0.15d','to':'0.17d','rap':'10.5d'},</v>
      </c>
    </row>
    <row r="399" spans="1:16" x14ac:dyDescent="0.25">
      <c r="A399" t="s">
        <v>29</v>
      </c>
      <c r="B399" t="s">
        <v>406</v>
      </c>
      <c r="C399" t="s">
        <v>417</v>
      </c>
      <c r="D399" t="s">
        <v>428</v>
      </c>
      <c r="E399" t="s">
        <v>429</v>
      </c>
      <c r="F399" t="s">
        <v>108</v>
      </c>
      <c r="I399" t="str">
        <f t="shared" si="42"/>
        <v>{'shape':'ROUND',</v>
      </c>
      <c r="J399" t="str">
        <f t="shared" si="43"/>
        <v>'color':'F',</v>
      </c>
      <c r="K399" t="str">
        <f t="shared" si="44"/>
        <v>'purity':'VS1',</v>
      </c>
      <c r="L399" t="str">
        <f t="shared" si="45"/>
        <v>'from':'0.15d',</v>
      </c>
      <c r="M399" t="str">
        <f t="shared" si="46"/>
        <v>'to':'0.17d',</v>
      </c>
      <c r="N399" t="str">
        <f t="shared" si="47"/>
        <v>'rap':'10.5d'},</v>
      </c>
      <c r="P399" t="str">
        <f t="shared" si="48"/>
        <v>{'shape':'ROUND','color':'F','purity':'VS1','from':'0.15d','to':'0.17d','rap':'10.5d'},</v>
      </c>
    </row>
    <row r="400" spans="1:16" x14ac:dyDescent="0.25">
      <c r="A400" t="s">
        <v>29</v>
      </c>
      <c r="B400" t="s">
        <v>407</v>
      </c>
      <c r="C400" t="s">
        <v>417</v>
      </c>
      <c r="D400" t="s">
        <v>428</v>
      </c>
      <c r="E400" t="s">
        <v>429</v>
      </c>
      <c r="F400" t="s">
        <v>109</v>
      </c>
      <c r="I400" t="str">
        <f t="shared" si="42"/>
        <v>{'shape':'ROUND',</v>
      </c>
      <c r="J400" t="str">
        <f t="shared" si="43"/>
        <v>'color':'G',</v>
      </c>
      <c r="K400" t="str">
        <f t="shared" si="44"/>
        <v>'purity':'VS1',</v>
      </c>
      <c r="L400" t="str">
        <f t="shared" si="45"/>
        <v>'from':'0.15d',</v>
      </c>
      <c r="M400" t="str">
        <f t="shared" si="46"/>
        <v>'to':'0.17d',</v>
      </c>
      <c r="N400" t="str">
        <f t="shared" si="47"/>
        <v>'rap':'9.5d'},</v>
      </c>
      <c r="P400" t="str">
        <f t="shared" si="48"/>
        <v>{'shape':'ROUND','color':'G','purity':'VS1','from':'0.15d','to':'0.17d','rap':'9.5d'},</v>
      </c>
    </row>
    <row r="401" spans="1:16" x14ac:dyDescent="0.25">
      <c r="A401" t="s">
        <v>29</v>
      </c>
      <c r="B401" t="s">
        <v>408</v>
      </c>
      <c r="C401" t="s">
        <v>417</v>
      </c>
      <c r="D401" t="s">
        <v>428</v>
      </c>
      <c r="E401" t="s">
        <v>429</v>
      </c>
      <c r="F401" t="s">
        <v>109</v>
      </c>
      <c r="I401" t="str">
        <f t="shared" si="42"/>
        <v>{'shape':'ROUND',</v>
      </c>
      <c r="J401" t="str">
        <f t="shared" si="43"/>
        <v>'color':'H',</v>
      </c>
      <c r="K401" t="str">
        <f t="shared" si="44"/>
        <v>'purity':'VS1',</v>
      </c>
      <c r="L401" t="str">
        <f t="shared" si="45"/>
        <v>'from':'0.15d',</v>
      </c>
      <c r="M401" t="str">
        <f t="shared" si="46"/>
        <v>'to':'0.17d',</v>
      </c>
      <c r="N401" t="str">
        <f t="shared" si="47"/>
        <v>'rap':'9.5d'},</v>
      </c>
      <c r="P401" t="str">
        <f t="shared" si="48"/>
        <v>{'shape':'ROUND','color':'H','purity':'VS1','from':'0.15d','to':'0.17d','rap':'9.5d'},</v>
      </c>
    </row>
    <row r="402" spans="1:16" x14ac:dyDescent="0.25">
      <c r="A402" t="s">
        <v>29</v>
      </c>
      <c r="B402" t="s">
        <v>409</v>
      </c>
      <c r="C402" t="s">
        <v>417</v>
      </c>
      <c r="D402" t="s">
        <v>428</v>
      </c>
      <c r="E402" t="s">
        <v>429</v>
      </c>
      <c r="F402" t="s">
        <v>110</v>
      </c>
      <c r="I402" t="str">
        <f t="shared" si="42"/>
        <v>{'shape':'ROUND',</v>
      </c>
      <c r="J402" t="str">
        <f t="shared" si="43"/>
        <v>'color':'I',</v>
      </c>
      <c r="K402" t="str">
        <f t="shared" si="44"/>
        <v>'purity':'VS1',</v>
      </c>
      <c r="L402" t="str">
        <f t="shared" si="45"/>
        <v>'from':'0.15d',</v>
      </c>
      <c r="M402" t="str">
        <f t="shared" si="46"/>
        <v>'to':'0.17d',</v>
      </c>
      <c r="N402" t="str">
        <f t="shared" si="47"/>
        <v>'rap':'8.3d'},</v>
      </c>
      <c r="P402" t="str">
        <f t="shared" si="48"/>
        <v>{'shape':'ROUND','color':'I','purity':'VS1','from':'0.15d','to':'0.17d','rap':'8.3d'},</v>
      </c>
    </row>
    <row r="403" spans="1:16" x14ac:dyDescent="0.25">
      <c r="A403" t="s">
        <v>29</v>
      </c>
      <c r="B403" t="s">
        <v>410</v>
      </c>
      <c r="C403" t="s">
        <v>417</v>
      </c>
      <c r="D403" t="s">
        <v>428</v>
      </c>
      <c r="E403" t="s">
        <v>429</v>
      </c>
      <c r="F403" t="s">
        <v>110</v>
      </c>
      <c r="I403" t="str">
        <f t="shared" si="42"/>
        <v>{'shape':'ROUND',</v>
      </c>
      <c r="J403" t="str">
        <f t="shared" si="43"/>
        <v>'color':'J',</v>
      </c>
      <c r="K403" t="str">
        <f t="shared" si="44"/>
        <v>'purity':'VS1',</v>
      </c>
      <c r="L403" t="str">
        <f t="shared" si="45"/>
        <v>'from':'0.15d',</v>
      </c>
      <c r="M403" t="str">
        <f t="shared" si="46"/>
        <v>'to':'0.17d',</v>
      </c>
      <c r="N403" t="str">
        <f t="shared" si="47"/>
        <v>'rap':'8.3d'},</v>
      </c>
      <c r="P403" t="str">
        <f t="shared" si="48"/>
        <v>{'shape':'ROUND','color':'J','purity':'VS1','from':'0.15d','to':'0.17d','rap':'8.3d'},</v>
      </c>
    </row>
    <row r="404" spans="1:16" x14ac:dyDescent="0.25">
      <c r="A404" t="s">
        <v>29</v>
      </c>
      <c r="B404" t="s">
        <v>411</v>
      </c>
      <c r="C404" t="s">
        <v>417</v>
      </c>
      <c r="D404" t="s">
        <v>428</v>
      </c>
      <c r="E404" t="s">
        <v>429</v>
      </c>
      <c r="F404" t="s">
        <v>100</v>
      </c>
      <c r="I404" t="str">
        <f t="shared" si="42"/>
        <v>{'shape':'ROUND',</v>
      </c>
      <c r="J404" t="str">
        <f t="shared" si="43"/>
        <v>'color':'K',</v>
      </c>
      <c r="K404" t="str">
        <f t="shared" si="44"/>
        <v>'purity':'VS1',</v>
      </c>
      <c r="L404" t="str">
        <f t="shared" si="45"/>
        <v>'from':'0.15d',</v>
      </c>
      <c r="M404" t="str">
        <f t="shared" si="46"/>
        <v>'to':'0.17d',</v>
      </c>
      <c r="N404" t="str">
        <f t="shared" si="47"/>
        <v>'rap':'6.7d'},</v>
      </c>
      <c r="P404" t="str">
        <f t="shared" si="48"/>
        <v>{'shape':'ROUND','color':'K','purity':'VS1','from':'0.15d','to':'0.17d','rap':'6.7d'},</v>
      </c>
    </row>
    <row r="405" spans="1:16" x14ac:dyDescent="0.25">
      <c r="A405" t="s">
        <v>29</v>
      </c>
      <c r="B405" t="s">
        <v>412</v>
      </c>
      <c r="C405" t="s">
        <v>417</v>
      </c>
      <c r="D405" t="s">
        <v>428</v>
      </c>
      <c r="E405" t="s">
        <v>429</v>
      </c>
      <c r="F405" t="s">
        <v>100</v>
      </c>
      <c r="I405" t="str">
        <f t="shared" si="42"/>
        <v>{'shape':'ROUND',</v>
      </c>
      <c r="J405" t="str">
        <f t="shared" si="43"/>
        <v>'color':'L',</v>
      </c>
      <c r="K405" t="str">
        <f t="shared" si="44"/>
        <v>'purity':'VS1',</v>
      </c>
      <c r="L405" t="str">
        <f t="shared" si="45"/>
        <v>'from':'0.15d',</v>
      </c>
      <c r="M405" t="str">
        <f t="shared" si="46"/>
        <v>'to':'0.17d',</v>
      </c>
      <c r="N405" t="str">
        <f t="shared" si="47"/>
        <v>'rap':'6.7d'},</v>
      </c>
      <c r="P405" t="str">
        <f t="shared" si="48"/>
        <v>{'shape':'ROUND','color':'L','purity':'VS1','from':'0.15d','to':'0.17d','rap':'6.7d'},</v>
      </c>
    </row>
    <row r="406" spans="1:16" x14ac:dyDescent="0.25">
      <c r="A406" t="s">
        <v>29</v>
      </c>
      <c r="B406" t="s">
        <v>413</v>
      </c>
      <c r="C406" t="s">
        <v>417</v>
      </c>
      <c r="D406" t="s">
        <v>428</v>
      </c>
      <c r="E406" t="s">
        <v>429</v>
      </c>
      <c r="F406" t="s">
        <v>89</v>
      </c>
      <c r="I406" t="str">
        <f t="shared" si="42"/>
        <v>{'shape':'ROUND',</v>
      </c>
      <c r="J406" t="str">
        <f t="shared" si="43"/>
        <v>'color':'M',</v>
      </c>
      <c r="K406" t="str">
        <f t="shared" si="44"/>
        <v>'purity':'VS1',</v>
      </c>
      <c r="L406" t="str">
        <f t="shared" si="45"/>
        <v>'from':'0.15d',</v>
      </c>
      <c r="M406" t="str">
        <f t="shared" si="46"/>
        <v>'to':'0.17d',</v>
      </c>
      <c r="N406" t="str">
        <f t="shared" si="47"/>
        <v>'rap':'4.0d'},</v>
      </c>
      <c r="P406" t="str">
        <f t="shared" si="48"/>
        <v>{'shape':'ROUND','color':'M','purity':'VS1','from':'0.15d','to':'0.17d','rap':'4.0d'},</v>
      </c>
    </row>
    <row r="407" spans="1:16" x14ac:dyDescent="0.25">
      <c r="A407" t="s">
        <v>29</v>
      </c>
      <c r="B407" t="s">
        <v>414</v>
      </c>
      <c r="C407" t="s">
        <v>417</v>
      </c>
      <c r="D407" t="s">
        <v>428</v>
      </c>
      <c r="E407" t="s">
        <v>429</v>
      </c>
      <c r="F407" t="s">
        <v>89</v>
      </c>
      <c r="I407" t="str">
        <f t="shared" si="42"/>
        <v>{'shape':'ROUND',</v>
      </c>
      <c r="J407" t="str">
        <f t="shared" si="43"/>
        <v>'color':'N',</v>
      </c>
      <c r="K407" t="str">
        <f t="shared" si="44"/>
        <v>'purity':'VS1',</v>
      </c>
      <c r="L407" t="str">
        <f t="shared" si="45"/>
        <v>'from':'0.15d',</v>
      </c>
      <c r="M407" t="str">
        <f t="shared" si="46"/>
        <v>'to':'0.17d',</v>
      </c>
      <c r="N407" t="str">
        <f t="shared" si="47"/>
        <v>'rap':'4.0d'},</v>
      </c>
      <c r="P407" t="str">
        <f t="shared" si="48"/>
        <v>{'shape':'ROUND','color':'N','purity':'VS1','from':'0.15d','to':'0.17d','rap':'4.0d'},</v>
      </c>
    </row>
    <row r="408" spans="1:16" x14ac:dyDescent="0.25">
      <c r="A408" t="s">
        <v>29</v>
      </c>
      <c r="B408" t="s">
        <v>401</v>
      </c>
      <c r="C408" t="s">
        <v>418</v>
      </c>
      <c r="D408" t="s">
        <v>428</v>
      </c>
      <c r="E408" t="s">
        <v>429</v>
      </c>
      <c r="F408" t="s">
        <v>108</v>
      </c>
      <c r="I408" t="str">
        <f t="shared" si="42"/>
        <v>{'shape':'ROUND',</v>
      </c>
      <c r="J408" t="str">
        <f t="shared" si="43"/>
        <v>'color':'D',</v>
      </c>
      <c r="K408" t="str">
        <f t="shared" si="44"/>
        <v>'purity':'VS2',</v>
      </c>
      <c r="L408" t="str">
        <f t="shared" si="45"/>
        <v>'from':'0.15d',</v>
      </c>
      <c r="M408" t="str">
        <f t="shared" si="46"/>
        <v>'to':'0.17d',</v>
      </c>
      <c r="N408" t="str">
        <f t="shared" si="47"/>
        <v>'rap':'10.5d'},</v>
      </c>
      <c r="P408" t="str">
        <f t="shared" si="48"/>
        <v>{'shape':'ROUND','color':'D','purity':'VS2','from':'0.15d','to':'0.17d','rap':'10.5d'},</v>
      </c>
    </row>
    <row r="409" spans="1:16" x14ac:dyDescent="0.25">
      <c r="A409" t="s">
        <v>29</v>
      </c>
      <c r="B409" t="s">
        <v>405</v>
      </c>
      <c r="C409" t="s">
        <v>418</v>
      </c>
      <c r="D409" t="s">
        <v>428</v>
      </c>
      <c r="E409" t="s">
        <v>429</v>
      </c>
      <c r="F409" t="s">
        <v>108</v>
      </c>
      <c r="I409" t="str">
        <f t="shared" si="42"/>
        <v>{'shape':'ROUND',</v>
      </c>
      <c r="J409" t="str">
        <f t="shared" si="43"/>
        <v>'color':'E',</v>
      </c>
      <c r="K409" t="str">
        <f t="shared" si="44"/>
        <v>'purity':'VS2',</v>
      </c>
      <c r="L409" t="str">
        <f t="shared" si="45"/>
        <v>'from':'0.15d',</v>
      </c>
      <c r="M409" t="str">
        <f t="shared" si="46"/>
        <v>'to':'0.17d',</v>
      </c>
      <c r="N409" t="str">
        <f t="shared" si="47"/>
        <v>'rap':'10.5d'},</v>
      </c>
      <c r="P409" t="str">
        <f t="shared" si="48"/>
        <v>{'shape':'ROUND','color':'E','purity':'VS2','from':'0.15d','to':'0.17d','rap':'10.5d'},</v>
      </c>
    </row>
    <row r="410" spans="1:16" x14ac:dyDescent="0.25">
      <c r="A410" t="s">
        <v>29</v>
      </c>
      <c r="B410" t="s">
        <v>406</v>
      </c>
      <c r="C410" t="s">
        <v>418</v>
      </c>
      <c r="D410" t="s">
        <v>428</v>
      </c>
      <c r="E410" t="s">
        <v>429</v>
      </c>
      <c r="F410" t="s">
        <v>108</v>
      </c>
      <c r="I410" t="str">
        <f t="shared" si="42"/>
        <v>{'shape':'ROUND',</v>
      </c>
      <c r="J410" t="str">
        <f t="shared" si="43"/>
        <v>'color':'F',</v>
      </c>
      <c r="K410" t="str">
        <f t="shared" si="44"/>
        <v>'purity':'VS2',</v>
      </c>
      <c r="L410" t="str">
        <f t="shared" si="45"/>
        <v>'from':'0.15d',</v>
      </c>
      <c r="M410" t="str">
        <f t="shared" si="46"/>
        <v>'to':'0.17d',</v>
      </c>
      <c r="N410" t="str">
        <f t="shared" si="47"/>
        <v>'rap':'10.5d'},</v>
      </c>
      <c r="P410" t="str">
        <f t="shared" si="48"/>
        <v>{'shape':'ROUND','color':'F','purity':'VS2','from':'0.15d','to':'0.17d','rap':'10.5d'},</v>
      </c>
    </row>
    <row r="411" spans="1:16" x14ac:dyDescent="0.25">
      <c r="A411" t="s">
        <v>29</v>
      </c>
      <c r="B411" t="s">
        <v>407</v>
      </c>
      <c r="C411" t="s">
        <v>418</v>
      </c>
      <c r="D411" t="s">
        <v>428</v>
      </c>
      <c r="E411" t="s">
        <v>429</v>
      </c>
      <c r="F411" t="s">
        <v>109</v>
      </c>
      <c r="I411" t="str">
        <f t="shared" si="42"/>
        <v>{'shape':'ROUND',</v>
      </c>
      <c r="J411" t="str">
        <f t="shared" si="43"/>
        <v>'color':'G',</v>
      </c>
      <c r="K411" t="str">
        <f t="shared" si="44"/>
        <v>'purity':'VS2',</v>
      </c>
      <c r="L411" t="str">
        <f t="shared" si="45"/>
        <v>'from':'0.15d',</v>
      </c>
      <c r="M411" t="str">
        <f t="shared" si="46"/>
        <v>'to':'0.17d',</v>
      </c>
      <c r="N411" t="str">
        <f t="shared" si="47"/>
        <v>'rap':'9.5d'},</v>
      </c>
      <c r="P411" t="str">
        <f t="shared" si="48"/>
        <v>{'shape':'ROUND','color':'G','purity':'VS2','from':'0.15d','to':'0.17d','rap':'9.5d'},</v>
      </c>
    </row>
    <row r="412" spans="1:16" x14ac:dyDescent="0.25">
      <c r="A412" t="s">
        <v>29</v>
      </c>
      <c r="B412" t="s">
        <v>408</v>
      </c>
      <c r="C412" t="s">
        <v>418</v>
      </c>
      <c r="D412" t="s">
        <v>428</v>
      </c>
      <c r="E412" t="s">
        <v>429</v>
      </c>
      <c r="F412" t="s">
        <v>109</v>
      </c>
      <c r="I412" t="str">
        <f t="shared" si="42"/>
        <v>{'shape':'ROUND',</v>
      </c>
      <c r="J412" t="str">
        <f t="shared" si="43"/>
        <v>'color':'H',</v>
      </c>
      <c r="K412" t="str">
        <f t="shared" si="44"/>
        <v>'purity':'VS2',</v>
      </c>
      <c r="L412" t="str">
        <f t="shared" si="45"/>
        <v>'from':'0.15d',</v>
      </c>
      <c r="M412" t="str">
        <f t="shared" si="46"/>
        <v>'to':'0.17d',</v>
      </c>
      <c r="N412" t="str">
        <f t="shared" si="47"/>
        <v>'rap':'9.5d'},</v>
      </c>
      <c r="P412" t="str">
        <f t="shared" si="48"/>
        <v>{'shape':'ROUND','color':'H','purity':'VS2','from':'0.15d','to':'0.17d','rap':'9.5d'},</v>
      </c>
    </row>
    <row r="413" spans="1:16" x14ac:dyDescent="0.25">
      <c r="A413" t="s">
        <v>29</v>
      </c>
      <c r="B413" t="s">
        <v>409</v>
      </c>
      <c r="C413" t="s">
        <v>418</v>
      </c>
      <c r="D413" t="s">
        <v>428</v>
      </c>
      <c r="E413" t="s">
        <v>429</v>
      </c>
      <c r="F413" t="s">
        <v>110</v>
      </c>
      <c r="I413" t="str">
        <f t="shared" si="42"/>
        <v>{'shape':'ROUND',</v>
      </c>
      <c r="J413" t="str">
        <f t="shared" si="43"/>
        <v>'color':'I',</v>
      </c>
      <c r="K413" t="str">
        <f t="shared" si="44"/>
        <v>'purity':'VS2',</v>
      </c>
      <c r="L413" t="str">
        <f t="shared" si="45"/>
        <v>'from':'0.15d',</v>
      </c>
      <c r="M413" t="str">
        <f t="shared" si="46"/>
        <v>'to':'0.17d',</v>
      </c>
      <c r="N413" t="str">
        <f t="shared" si="47"/>
        <v>'rap':'8.3d'},</v>
      </c>
      <c r="P413" t="str">
        <f t="shared" si="48"/>
        <v>{'shape':'ROUND','color':'I','purity':'VS2','from':'0.15d','to':'0.17d','rap':'8.3d'},</v>
      </c>
    </row>
    <row r="414" spans="1:16" x14ac:dyDescent="0.25">
      <c r="A414" t="s">
        <v>29</v>
      </c>
      <c r="B414" t="s">
        <v>410</v>
      </c>
      <c r="C414" t="s">
        <v>418</v>
      </c>
      <c r="D414" t="s">
        <v>428</v>
      </c>
      <c r="E414" t="s">
        <v>429</v>
      </c>
      <c r="F414" t="s">
        <v>110</v>
      </c>
      <c r="I414" t="str">
        <f t="shared" si="42"/>
        <v>{'shape':'ROUND',</v>
      </c>
      <c r="J414" t="str">
        <f t="shared" si="43"/>
        <v>'color':'J',</v>
      </c>
      <c r="K414" t="str">
        <f t="shared" si="44"/>
        <v>'purity':'VS2',</v>
      </c>
      <c r="L414" t="str">
        <f t="shared" si="45"/>
        <v>'from':'0.15d',</v>
      </c>
      <c r="M414" t="str">
        <f t="shared" si="46"/>
        <v>'to':'0.17d',</v>
      </c>
      <c r="N414" t="str">
        <f t="shared" si="47"/>
        <v>'rap':'8.3d'},</v>
      </c>
      <c r="P414" t="str">
        <f t="shared" si="48"/>
        <v>{'shape':'ROUND','color':'J','purity':'VS2','from':'0.15d','to':'0.17d','rap':'8.3d'},</v>
      </c>
    </row>
    <row r="415" spans="1:16" x14ac:dyDescent="0.25">
      <c r="A415" t="s">
        <v>29</v>
      </c>
      <c r="B415" t="s">
        <v>411</v>
      </c>
      <c r="C415" t="s">
        <v>418</v>
      </c>
      <c r="D415" t="s">
        <v>428</v>
      </c>
      <c r="E415" t="s">
        <v>429</v>
      </c>
      <c r="F415" t="s">
        <v>100</v>
      </c>
      <c r="I415" t="str">
        <f t="shared" si="42"/>
        <v>{'shape':'ROUND',</v>
      </c>
      <c r="J415" t="str">
        <f t="shared" si="43"/>
        <v>'color':'K',</v>
      </c>
      <c r="K415" t="str">
        <f t="shared" si="44"/>
        <v>'purity':'VS2',</v>
      </c>
      <c r="L415" t="str">
        <f t="shared" si="45"/>
        <v>'from':'0.15d',</v>
      </c>
      <c r="M415" t="str">
        <f t="shared" si="46"/>
        <v>'to':'0.17d',</v>
      </c>
      <c r="N415" t="str">
        <f t="shared" si="47"/>
        <v>'rap':'6.7d'},</v>
      </c>
      <c r="P415" t="str">
        <f t="shared" si="48"/>
        <v>{'shape':'ROUND','color':'K','purity':'VS2','from':'0.15d','to':'0.17d','rap':'6.7d'},</v>
      </c>
    </row>
    <row r="416" spans="1:16" x14ac:dyDescent="0.25">
      <c r="A416" t="s">
        <v>29</v>
      </c>
      <c r="B416" t="s">
        <v>412</v>
      </c>
      <c r="C416" t="s">
        <v>418</v>
      </c>
      <c r="D416" t="s">
        <v>428</v>
      </c>
      <c r="E416" t="s">
        <v>429</v>
      </c>
      <c r="F416" t="s">
        <v>100</v>
      </c>
      <c r="I416" t="str">
        <f t="shared" si="42"/>
        <v>{'shape':'ROUND',</v>
      </c>
      <c r="J416" t="str">
        <f t="shared" si="43"/>
        <v>'color':'L',</v>
      </c>
      <c r="K416" t="str">
        <f t="shared" si="44"/>
        <v>'purity':'VS2',</v>
      </c>
      <c r="L416" t="str">
        <f t="shared" si="45"/>
        <v>'from':'0.15d',</v>
      </c>
      <c r="M416" t="str">
        <f t="shared" si="46"/>
        <v>'to':'0.17d',</v>
      </c>
      <c r="N416" t="str">
        <f t="shared" si="47"/>
        <v>'rap':'6.7d'},</v>
      </c>
      <c r="P416" t="str">
        <f t="shared" si="48"/>
        <v>{'shape':'ROUND','color':'L','purity':'VS2','from':'0.15d','to':'0.17d','rap':'6.7d'},</v>
      </c>
    </row>
    <row r="417" spans="1:16" x14ac:dyDescent="0.25">
      <c r="A417" t="s">
        <v>29</v>
      </c>
      <c r="B417" t="s">
        <v>413</v>
      </c>
      <c r="C417" t="s">
        <v>418</v>
      </c>
      <c r="D417" t="s">
        <v>428</v>
      </c>
      <c r="E417" t="s">
        <v>429</v>
      </c>
      <c r="F417" t="s">
        <v>89</v>
      </c>
      <c r="I417" t="str">
        <f t="shared" si="42"/>
        <v>{'shape':'ROUND',</v>
      </c>
      <c r="J417" t="str">
        <f t="shared" si="43"/>
        <v>'color':'M',</v>
      </c>
      <c r="K417" t="str">
        <f t="shared" si="44"/>
        <v>'purity':'VS2',</v>
      </c>
      <c r="L417" t="str">
        <f t="shared" si="45"/>
        <v>'from':'0.15d',</v>
      </c>
      <c r="M417" t="str">
        <f t="shared" si="46"/>
        <v>'to':'0.17d',</v>
      </c>
      <c r="N417" t="str">
        <f t="shared" si="47"/>
        <v>'rap':'4.0d'},</v>
      </c>
      <c r="P417" t="str">
        <f t="shared" si="48"/>
        <v>{'shape':'ROUND','color':'M','purity':'VS2','from':'0.15d','to':'0.17d','rap':'4.0d'},</v>
      </c>
    </row>
    <row r="418" spans="1:16" x14ac:dyDescent="0.25">
      <c r="A418" t="s">
        <v>29</v>
      </c>
      <c r="B418" t="s">
        <v>414</v>
      </c>
      <c r="C418" t="s">
        <v>418</v>
      </c>
      <c r="D418" t="s">
        <v>428</v>
      </c>
      <c r="E418" t="s">
        <v>429</v>
      </c>
      <c r="F418" t="s">
        <v>89</v>
      </c>
      <c r="I418" t="str">
        <f t="shared" si="42"/>
        <v>{'shape':'ROUND',</v>
      </c>
      <c r="J418" t="str">
        <f t="shared" si="43"/>
        <v>'color':'N',</v>
      </c>
      <c r="K418" t="str">
        <f t="shared" si="44"/>
        <v>'purity':'VS2',</v>
      </c>
      <c r="L418" t="str">
        <f t="shared" si="45"/>
        <v>'from':'0.15d',</v>
      </c>
      <c r="M418" t="str">
        <f t="shared" si="46"/>
        <v>'to':'0.17d',</v>
      </c>
      <c r="N418" t="str">
        <f t="shared" si="47"/>
        <v>'rap':'4.0d'},</v>
      </c>
      <c r="P418" t="str">
        <f t="shared" si="48"/>
        <v>{'shape':'ROUND','color':'N','purity':'VS2','from':'0.15d','to':'0.17d','rap':'4.0d'},</v>
      </c>
    </row>
    <row r="419" spans="1:16" x14ac:dyDescent="0.25">
      <c r="A419" t="s">
        <v>29</v>
      </c>
      <c r="B419" t="s">
        <v>401</v>
      </c>
      <c r="C419" t="s">
        <v>419</v>
      </c>
      <c r="D419" t="s">
        <v>428</v>
      </c>
      <c r="E419" t="s">
        <v>429</v>
      </c>
      <c r="F419" t="s">
        <v>98</v>
      </c>
      <c r="I419" t="str">
        <f t="shared" si="42"/>
        <v>{'shape':'ROUND',</v>
      </c>
      <c r="J419" t="str">
        <f t="shared" si="43"/>
        <v>'color':'D',</v>
      </c>
      <c r="K419" t="str">
        <f t="shared" si="44"/>
        <v>'purity':'SI1',</v>
      </c>
      <c r="L419" t="str">
        <f t="shared" si="45"/>
        <v>'from':'0.15d',</v>
      </c>
      <c r="M419" t="str">
        <f t="shared" si="46"/>
        <v>'to':'0.17d',</v>
      </c>
      <c r="N419" t="str">
        <f t="shared" si="47"/>
        <v>'rap':'8.6d'},</v>
      </c>
      <c r="P419" t="str">
        <f t="shared" si="48"/>
        <v>{'shape':'ROUND','color':'D','purity':'SI1','from':'0.15d','to':'0.17d','rap':'8.6d'},</v>
      </c>
    </row>
    <row r="420" spans="1:16" x14ac:dyDescent="0.25">
      <c r="A420" t="s">
        <v>29</v>
      </c>
      <c r="B420" t="s">
        <v>405</v>
      </c>
      <c r="C420" t="s">
        <v>419</v>
      </c>
      <c r="D420" t="s">
        <v>428</v>
      </c>
      <c r="E420" t="s">
        <v>429</v>
      </c>
      <c r="F420" t="s">
        <v>98</v>
      </c>
      <c r="I420" t="str">
        <f t="shared" si="42"/>
        <v>{'shape':'ROUND',</v>
      </c>
      <c r="J420" t="str">
        <f t="shared" si="43"/>
        <v>'color':'E',</v>
      </c>
      <c r="K420" t="str">
        <f t="shared" si="44"/>
        <v>'purity':'SI1',</v>
      </c>
      <c r="L420" t="str">
        <f t="shared" si="45"/>
        <v>'from':'0.15d',</v>
      </c>
      <c r="M420" t="str">
        <f t="shared" si="46"/>
        <v>'to':'0.17d',</v>
      </c>
      <c r="N420" t="str">
        <f t="shared" si="47"/>
        <v>'rap':'8.6d'},</v>
      </c>
      <c r="P420" t="str">
        <f t="shared" si="48"/>
        <v>{'shape':'ROUND','color':'E','purity':'SI1','from':'0.15d','to':'0.17d','rap':'8.6d'},</v>
      </c>
    </row>
    <row r="421" spans="1:16" x14ac:dyDescent="0.25">
      <c r="A421" t="s">
        <v>29</v>
      </c>
      <c r="B421" t="s">
        <v>406</v>
      </c>
      <c r="C421" t="s">
        <v>419</v>
      </c>
      <c r="D421" t="s">
        <v>428</v>
      </c>
      <c r="E421" t="s">
        <v>429</v>
      </c>
      <c r="F421" t="s">
        <v>98</v>
      </c>
      <c r="I421" t="str">
        <f t="shared" si="42"/>
        <v>{'shape':'ROUND',</v>
      </c>
      <c r="J421" t="str">
        <f t="shared" si="43"/>
        <v>'color':'F',</v>
      </c>
      <c r="K421" t="str">
        <f t="shared" si="44"/>
        <v>'purity':'SI1',</v>
      </c>
      <c r="L421" t="str">
        <f t="shared" si="45"/>
        <v>'from':'0.15d',</v>
      </c>
      <c r="M421" t="str">
        <f t="shared" si="46"/>
        <v>'to':'0.17d',</v>
      </c>
      <c r="N421" t="str">
        <f t="shared" si="47"/>
        <v>'rap':'8.6d'},</v>
      </c>
      <c r="P421" t="str">
        <f t="shared" si="48"/>
        <v>{'shape':'ROUND','color':'F','purity':'SI1','from':'0.15d','to':'0.17d','rap':'8.6d'},</v>
      </c>
    </row>
    <row r="422" spans="1:16" x14ac:dyDescent="0.25">
      <c r="A422" t="s">
        <v>29</v>
      </c>
      <c r="B422" t="s">
        <v>407</v>
      </c>
      <c r="C422" t="s">
        <v>419</v>
      </c>
      <c r="D422" t="s">
        <v>428</v>
      </c>
      <c r="E422" t="s">
        <v>429</v>
      </c>
      <c r="F422" t="s">
        <v>111</v>
      </c>
      <c r="I422" t="str">
        <f t="shared" si="42"/>
        <v>{'shape':'ROUND',</v>
      </c>
      <c r="J422" t="str">
        <f t="shared" si="43"/>
        <v>'color':'G',</v>
      </c>
      <c r="K422" t="str">
        <f t="shared" si="44"/>
        <v>'purity':'SI1',</v>
      </c>
      <c r="L422" t="str">
        <f t="shared" si="45"/>
        <v>'from':'0.15d',</v>
      </c>
      <c r="M422" t="str">
        <f t="shared" si="46"/>
        <v>'to':'0.17d',</v>
      </c>
      <c r="N422" t="str">
        <f t="shared" si="47"/>
        <v>'rap':'7.6d'},</v>
      </c>
      <c r="P422" t="str">
        <f t="shared" si="48"/>
        <v>{'shape':'ROUND','color':'G','purity':'SI1','from':'0.15d','to':'0.17d','rap':'7.6d'},</v>
      </c>
    </row>
    <row r="423" spans="1:16" x14ac:dyDescent="0.25">
      <c r="A423" t="s">
        <v>29</v>
      </c>
      <c r="B423" t="s">
        <v>408</v>
      </c>
      <c r="C423" t="s">
        <v>419</v>
      </c>
      <c r="D423" t="s">
        <v>428</v>
      </c>
      <c r="E423" t="s">
        <v>429</v>
      </c>
      <c r="F423" t="s">
        <v>111</v>
      </c>
      <c r="I423" t="str">
        <f t="shared" si="42"/>
        <v>{'shape':'ROUND',</v>
      </c>
      <c r="J423" t="str">
        <f t="shared" si="43"/>
        <v>'color':'H',</v>
      </c>
      <c r="K423" t="str">
        <f t="shared" si="44"/>
        <v>'purity':'SI1',</v>
      </c>
      <c r="L423" t="str">
        <f t="shared" si="45"/>
        <v>'from':'0.15d',</v>
      </c>
      <c r="M423" t="str">
        <f t="shared" si="46"/>
        <v>'to':'0.17d',</v>
      </c>
      <c r="N423" t="str">
        <f t="shared" si="47"/>
        <v>'rap':'7.6d'},</v>
      </c>
      <c r="P423" t="str">
        <f t="shared" si="48"/>
        <v>{'shape':'ROUND','color':'H','purity':'SI1','from':'0.15d','to':'0.17d','rap':'7.6d'},</v>
      </c>
    </row>
    <row r="424" spans="1:16" x14ac:dyDescent="0.25">
      <c r="A424" t="s">
        <v>29</v>
      </c>
      <c r="B424" t="s">
        <v>409</v>
      </c>
      <c r="C424" t="s">
        <v>419</v>
      </c>
      <c r="D424" t="s">
        <v>428</v>
      </c>
      <c r="E424" t="s">
        <v>429</v>
      </c>
      <c r="F424" t="s">
        <v>100</v>
      </c>
      <c r="I424" t="str">
        <f t="shared" si="42"/>
        <v>{'shape':'ROUND',</v>
      </c>
      <c r="J424" t="str">
        <f t="shared" si="43"/>
        <v>'color':'I',</v>
      </c>
      <c r="K424" t="str">
        <f t="shared" si="44"/>
        <v>'purity':'SI1',</v>
      </c>
      <c r="L424" t="str">
        <f t="shared" si="45"/>
        <v>'from':'0.15d',</v>
      </c>
      <c r="M424" t="str">
        <f t="shared" si="46"/>
        <v>'to':'0.17d',</v>
      </c>
      <c r="N424" t="str">
        <f t="shared" si="47"/>
        <v>'rap':'6.7d'},</v>
      </c>
      <c r="P424" t="str">
        <f t="shared" si="48"/>
        <v>{'shape':'ROUND','color':'I','purity':'SI1','from':'0.15d','to':'0.17d','rap':'6.7d'},</v>
      </c>
    </row>
    <row r="425" spans="1:16" x14ac:dyDescent="0.25">
      <c r="A425" t="s">
        <v>29</v>
      </c>
      <c r="B425" t="s">
        <v>410</v>
      </c>
      <c r="C425" t="s">
        <v>419</v>
      </c>
      <c r="D425" t="s">
        <v>428</v>
      </c>
      <c r="E425" t="s">
        <v>429</v>
      </c>
      <c r="F425" t="s">
        <v>100</v>
      </c>
      <c r="I425" t="str">
        <f t="shared" si="42"/>
        <v>{'shape':'ROUND',</v>
      </c>
      <c r="J425" t="str">
        <f t="shared" si="43"/>
        <v>'color':'J',</v>
      </c>
      <c r="K425" t="str">
        <f t="shared" si="44"/>
        <v>'purity':'SI1',</v>
      </c>
      <c r="L425" t="str">
        <f t="shared" si="45"/>
        <v>'from':'0.15d',</v>
      </c>
      <c r="M425" t="str">
        <f t="shared" si="46"/>
        <v>'to':'0.17d',</v>
      </c>
      <c r="N425" t="str">
        <f t="shared" si="47"/>
        <v>'rap':'6.7d'},</v>
      </c>
      <c r="P425" t="str">
        <f t="shared" si="48"/>
        <v>{'shape':'ROUND','color':'J','purity':'SI1','from':'0.15d','to':'0.17d','rap':'6.7d'},</v>
      </c>
    </row>
    <row r="426" spans="1:16" x14ac:dyDescent="0.25">
      <c r="A426" t="s">
        <v>29</v>
      </c>
      <c r="B426" t="s">
        <v>411</v>
      </c>
      <c r="C426" t="s">
        <v>419</v>
      </c>
      <c r="D426" t="s">
        <v>428</v>
      </c>
      <c r="E426" t="s">
        <v>429</v>
      </c>
      <c r="F426" t="s">
        <v>55</v>
      </c>
      <c r="I426" t="str">
        <f t="shared" si="42"/>
        <v>{'shape':'ROUND',</v>
      </c>
      <c r="J426" t="str">
        <f t="shared" si="43"/>
        <v>'color':'K',</v>
      </c>
      <c r="K426" t="str">
        <f t="shared" si="44"/>
        <v>'purity':'SI1',</v>
      </c>
      <c r="L426" t="str">
        <f t="shared" si="45"/>
        <v>'from':'0.15d',</v>
      </c>
      <c r="M426" t="str">
        <f t="shared" si="46"/>
        <v>'to':'0.17d',</v>
      </c>
      <c r="N426" t="str">
        <f t="shared" si="47"/>
        <v>'rap':'5.1d'},</v>
      </c>
      <c r="P426" t="str">
        <f t="shared" si="48"/>
        <v>{'shape':'ROUND','color':'K','purity':'SI1','from':'0.15d','to':'0.17d','rap':'5.1d'},</v>
      </c>
    </row>
    <row r="427" spans="1:16" x14ac:dyDescent="0.25">
      <c r="A427" t="s">
        <v>29</v>
      </c>
      <c r="B427" t="s">
        <v>412</v>
      </c>
      <c r="C427" t="s">
        <v>419</v>
      </c>
      <c r="D427" t="s">
        <v>428</v>
      </c>
      <c r="E427" t="s">
        <v>429</v>
      </c>
      <c r="F427" t="s">
        <v>55</v>
      </c>
      <c r="I427" t="str">
        <f t="shared" si="42"/>
        <v>{'shape':'ROUND',</v>
      </c>
      <c r="J427" t="str">
        <f t="shared" si="43"/>
        <v>'color':'L',</v>
      </c>
      <c r="K427" t="str">
        <f t="shared" si="44"/>
        <v>'purity':'SI1',</v>
      </c>
      <c r="L427" t="str">
        <f t="shared" si="45"/>
        <v>'from':'0.15d',</v>
      </c>
      <c r="M427" t="str">
        <f t="shared" si="46"/>
        <v>'to':'0.17d',</v>
      </c>
      <c r="N427" t="str">
        <f t="shared" si="47"/>
        <v>'rap':'5.1d'},</v>
      </c>
      <c r="P427" t="str">
        <f t="shared" si="48"/>
        <v>{'shape':'ROUND','color':'L','purity':'SI1','from':'0.15d','to':'0.17d','rap':'5.1d'},</v>
      </c>
    </row>
    <row r="428" spans="1:16" x14ac:dyDescent="0.25">
      <c r="A428" t="s">
        <v>29</v>
      </c>
      <c r="B428" t="s">
        <v>413</v>
      </c>
      <c r="C428" t="s">
        <v>419</v>
      </c>
      <c r="D428" t="s">
        <v>428</v>
      </c>
      <c r="E428" t="s">
        <v>429</v>
      </c>
      <c r="F428" t="s">
        <v>67</v>
      </c>
      <c r="I428" t="str">
        <f t="shared" si="42"/>
        <v>{'shape':'ROUND',</v>
      </c>
      <c r="J428" t="str">
        <f t="shared" si="43"/>
        <v>'color':'M',</v>
      </c>
      <c r="K428" t="str">
        <f t="shared" si="44"/>
        <v>'purity':'SI1',</v>
      </c>
      <c r="L428" t="str">
        <f t="shared" si="45"/>
        <v>'from':'0.15d',</v>
      </c>
      <c r="M428" t="str">
        <f t="shared" si="46"/>
        <v>'to':'0.17d',</v>
      </c>
      <c r="N428" t="str">
        <f t="shared" si="47"/>
        <v>'rap':'3.6d'},</v>
      </c>
      <c r="P428" t="str">
        <f t="shared" si="48"/>
        <v>{'shape':'ROUND','color':'M','purity':'SI1','from':'0.15d','to':'0.17d','rap':'3.6d'},</v>
      </c>
    </row>
    <row r="429" spans="1:16" x14ac:dyDescent="0.25">
      <c r="A429" t="s">
        <v>29</v>
      </c>
      <c r="B429" t="s">
        <v>414</v>
      </c>
      <c r="C429" t="s">
        <v>419</v>
      </c>
      <c r="D429" t="s">
        <v>428</v>
      </c>
      <c r="E429" t="s">
        <v>429</v>
      </c>
      <c r="F429" t="s">
        <v>67</v>
      </c>
      <c r="I429" t="str">
        <f t="shared" si="42"/>
        <v>{'shape':'ROUND',</v>
      </c>
      <c r="J429" t="str">
        <f t="shared" si="43"/>
        <v>'color':'N',</v>
      </c>
      <c r="K429" t="str">
        <f t="shared" si="44"/>
        <v>'purity':'SI1',</v>
      </c>
      <c r="L429" t="str">
        <f t="shared" si="45"/>
        <v>'from':'0.15d',</v>
      </c>
      <c r="M429" t="str">
        <f t="shared" si="46"/>
        <v>'to':'0.17d',</v>
      </c>
      <c r="N429" t="str">
        <f t="shared" si="47"/>
        <v>'rap':'3.6d'},</v>
      </c>
      <c r="P429" t="str">
        <f t="shared" si="48"/>
        <v>{'shape':'ROUND','color':'N','purity':'SI1','from':'0.15d','to':'0.17d','rap':'3.6d'},</v>
      </c>
    </row>
    <row r="430" spans="1:16" x14ac:dyDescent="0.25">
      <c r="A430" t="s">
        <v>29</v>
      </c>
      <c r="B430" t="s">
        <v>401</v>
      </c>
      <c r="C430" t="s">
        <v>420</v>
      </c>
      <c r="D430" t="s">
        <v>428</v>
      </c>
      <c r="E430" t="s">
        <v>429</v>
      </c>
      <c r="F430" t="s">
        <v>78</v>
      </c>
      <c r="I430" t="str">
        <f t="shared" si="42"/>
        <v>{'shape':'ROUND',</v>
      </c>
      <c r="J430" t="str">
        <f t="shared" si="43"/>
        <v>'color':'D',</v>
      </c>
      <c r="K430" t="str">
        <f t="shared" si="44"/>
        <v>'purity':'SI2',</v>
      </c>
      <c r="L430" t="str">
        <f t="shared" si="45"/>
        <v>'from':'0.15d',</v>
      </c>
      <c r="M430" t="str">
        <f t="shared" si="46"/>
        <v>'to':'0.17d',</v>
      </c>
      <c r="N430" t="str">
        <f t="shared" si="47"/>
        <v>'rap':'7.5d'},</v>
      </c>
      <c r="P430" t="str">
        <f t="shared" si="48"/>
        <v>{'shape':'ROUND','color':'D','purity':'SI2','from':'0.15d','to':'0.17d','rap':'7.5d'},</v>
      </c>
    </row>
    <row r="431" spans="1:16" x14ac:dyDescent="0.25">
      <c r="A431" t="s">
        <v>29</v>
      </c>
      <c r="B431" t="s">
        <v>405</v>
      </c>
      <c r="C431" t="s">
        <v>420</v>
      </c>
      <c r="D431" t="s">
        <v>428</v>
      </c>
      <c r="E431" t="s">
        <v>429</v>
      </c>
      <c r="F431" t="s">
        <v>78</v>
      </c>
      <c r="I431" t="str">
        <f t="shared" si="42"/>
        <v>{'shape':'ROUND',</v>
      </c>
      <c r="J431" t="str">
        <f t="shared" si="43"/>
        <v>'color':'E',</v>
      </c>
      <c r="K431" t="str">
        <f t="shared" si="44"/>
        <v>'purity':'SI2',</v>
      </c>
      <c r="L431" t="str">
        <f t="shared" si="45"/>
        <v>'from':'0.15d',</v>
      </c>
      <c r="M431" t="str">
        <f t="shared" si="46"/>
        <v>'to':'0.17d',</v>
      </c>
      <c r="N431" t="str">
        <f t="shared" si="47"/>
        <v>'rap':'7.5d'},</v>
      </c>
      <c r="P431" t="str">
        <f t="shared" si="48"/>
        <v>{'shape':'ROUND','color':'E','purity':'SI2','from':'0.15d','to':'0.17d','rap':'7.5d'},</v>
      </c>
    </row>
    <row r="432" spans="1:16" x14ac:dyDescent="0.25">
      <c r="A432" t="s">
        <v>29</v>
      </c>
      <c r="B432" t="s">
        <v>406</v>
      </c>
      <c r="C432" t="s">
        <v>420</v>
      </c>
      <c r="D432" t="s">
        <v>428</v>
      </c>
      <c r="E432" t="s">
        <v>429</v>
      </c>
      <c r="F432" t="s">
        <v>78</v>
      </c>
      <c r="I432" t="str">
        <f t="shared" si="42"/>
        <v>{'shape':'ROUND',</v>
      </c>
      <c r="J432" t="str">
        <f t="shared" si="43"/>
        <v>'color':'F',</v>
      </c>
      <c r="K432" t="str">
        <f t="shared" si="44"/>
        <v>'purity':'SI2',</v>
      </c>
      <c r="L432" t="str">
        <f t="shared" si="45"/>
        <v>'from':'0.15d',</v>
      </c>
      <c r="M432" t="str">
        <f t="shared" si="46"/>
        <v>'to':'0.17d',</v>
      </c>
      <c r="N432" t="str">
        <f t="shared" si="47"/>
        <v>'rap':'7.5d'},</v>
      </c>
      <c r="P432" t="str">
        <f t="shared" si="48"/>
        <v>{'shape':'ROUND','color':'F','purity':'SI2','from':'0.15d','to':'0.17d','rap':'7.5d'},</v>
      </c>
    </row>
    <row r="433" spans="1:16" x14ac:dyDescent="0.25">
      <c r="A433" t="s">
        <v>29</v>
      </c>
      <c r="B433" t="s">
        <v>407</v>
      </c>
      <c r="C433" t="s">
        <v>420</v>
      </c>
      <c r="D433" t="s">
        <v>428</v>
      </c>
      <c r="E433" t="s">
        <v>429</v>
      </c>
      <c r="F433" t="s">
        <v>100</v>
      </c>
      <c r="I433" t="str">
        <f t="shared" si="42"/>
        <v>{'shape':'ROUND',</v>
      </c>
      <c r="J433" t="str">
        <f t="shared" si="43"/>
        <v>'color':'G',</v>
      </c>
      <c r="K433" t="str">
        <f t="shared" si="44"/>
        <v>'purity':'SI2',</v>
      </c>
      <c r="L433" t="str">
        <f t="shared" si="45"/>
        <v>'from':'0.15d',</v>
      </c>
      <c r="M433" t="str">
        <f t="shared" si="46"/>
        <v>'to':'0.17d',</v>
      </c>
      <c r="N433" t="str">
        <f t="shared" si="47"/>
        <v>'rap':'6.7d'},</v>
      </c>
      <c r="P433" t="str">
        <f t="shared" si="48"/>
        <v>{'shape':'ROUND','color':'G','purity':'SI2','from':'0.15d','to':'0.17d','rap':'6.7d'},</v>
      </c>
    </row>
    <row r="434" spans="1:16" x14ac:dyDescent="0.25">
      <c r="A434" t="s">
        <v>29</v>
      </c>
      <c r="B434" t="s">
        <v>408</v>
      </c>
      <c r="C434" t="s">
        <v>420</v>
      </c>
      <c r="D434" t="s">
        <v>428</v>
      </c>
      <c r="E434" t="s">
        <v>429</v>
      </c>
      <c r="F434" t="s">
        <v>100</v>
      </c>
      <c r="I434" t="str">
        <f t="shared" si="42"/>
        <v>{'shape':'ROUND',</v>
      </c>
      <c r="J434" t="str">
        <f t="shared" si="43"/>
        <v>'color':'H',</v>
      </c>
      <c r="K434" t="str">
        <f t="shared" si="44"/>
        <v>'purity':'SI2',</v>
      </c>
      <c r="L434" t="str">
        <f t="shared" si="45"/>
        <v>'from':'0.15d',</v>
      </c>
      <c r="M434" t="str">
        <f t="shared" si="46"/>
        <v>'to':'0.17d',</v>
      </c>
      <c r="N434" t="str">
        <f t="shared" si="47"/>
        <v>'rap':'6.7d'},</v>
      </c>
      <c r="P434" t="str">
        <f t="shared" si="48"/>
        <v>{'shape':'ROUND','color':'H','purity':'SI2','from':'0.15d','to':'0.17d','rap':'6.7d'},</v>
      </c>
    </row>
    <row r="435" spans="1:16" x14ac:dyDescent="0.25">
      <c r="A435" t="s">
        <v>29</v>
      </c>
      <c r="B435" t="s">
        <v>409</v>
      </c>
      <c r="C435" t="s">
        <v>420</v>
      </c>
      <c r="D435" t="s">
        <v>428</v>
      </c>
      <c r="E435" t="s">
        <v>429</v>
      </c>
      <c r="F435" t="s">
        <v>50</v>
      </c>
      <c r="I435" t="str">
        <f t="shared" si="42"/>
        <v>{'shape':'ROUND',</v>
      </c>
      <c r="J435" t="str">
        <f t="shared" si="43"/>
        <v>'color':'I',</v>
      </c>
      <c r="K435" t="str">
        <f t="shared" si="44"/>
        <v>'purity':'SI2',</v>
      </c>
      <c r="L435" t="str">
        <f t="shared" si="45"/>
        <v>'from':'0.15d',</v>
      </c>
      <c r="M435" t="str">
        <f t="shared" si="46"/>
        <v>'to':'0.17d',</v>
      </c>
      <c r="N435" t="str">
        <f t="shared" si="47"/>
        <v>'rap':'6.0d'},</v>
      </c>
      <c r="P435" t="str">
        <f t="shared" si="48"/>
        <v>{'shape':'ROUND','color':'I','purity':'SI2','from':'0.15d','to':'0.17d','rap':'6.0d'},</v>
      </c>
    </row>
    <row r="436" spans="1:16" x14ac:dyDescent="0.25">
      <c r="A436" t="s">
        <v>29</v>
      </c>
      <c r="B436" t="s">
        <v>410</v>
      </c>
      <c r="C436" t="s">
        <v>420</v>
      </c>
      <c r="D436" t="s">
        <v>428</v>
      </c>
      <c r="E436" t="s">
        <v>429</v>
      </c>
      <c r="F436" t="s">
        <v>50</v>
      </c>
      <c r="I436" t="str">
        <f t="shared" si="42"/>
        <v>{'shape':'ROUND',</v>
      </c>
      <c r="J436" t="str">
        <f t="shared" si="43"/>
        <v>'color':'J',</v>
      </c>
      <c r="K436" t="str">
        <f t="shared" si="44"/>
        <v>'purity':'SI2',</v>
      </c>
      <c r="L436" t="str">
        <f t="shared" si="45"/>
        <v>'from':'0.15d',</v>
      </c>
      <c r="M436" t="str">
        <f t="shared" si="46"/>
        <v>'to':'0.17d',</v>
      </c>
      <c r="N436" t="str">
        <f t="shared" si="47"/>
        <v>'rap':'6.0d'},</v>
      </c>
      <c r="P436" t="str">
        <f t="shared" si="48"/>
        <v>{'shape':'ROUND','color':'J','purity':'SI2','from':'0.15d','to':'0.17d','rap':'6.0d'},</v>
      </c>
    </row>
    <row r="437" spans="1:16" x14ac:dyDescent="0.25">
      <c r="A437" t="s">
        <v>29</v>
      </c>
      <c r="B437" t="s">
        <v>411</v>
      </c>
      <c r="C437" t="s">
        <v>420</v>
      </c>
      <c r="D437" t="s">
        <v>428</v>
      </c>
      <c r="E437" t="s">
        <v>429</v>
      </c>
      <c r="F437" t="s">
        <v>56</v>
      </c>
      <c r="I437" t="str">
        <f t="shared" si="42"/>
        <v>{'shape':'ROUND',</v>
      </c>
      <c r="J437" t="str">
        <f t="shared" si="43"/>
        <v>'color':'K',</v>
      </c>
      <c r="K437" t="str">
        <f t="shared" si="44"/>
        <v>'purity':'SI2',</v>
      </c>
      <c r="L437" t="str">
        <f t="shared" si="45"/>
        <v>'from':'0.15d',</v>
      </c>
      <c r="M437" t="str">
        <f t="shared" si="46"/>
        <v>'to':'0.17d',</v>
      </c>
      <c r="N437" t="str">
        <f t="shared" si="47"/>
        <v>'rap':'4.7d'},</v>
      </c>
      <c r="P437" t="str">
        <f t="shared" si="48"/>
        <v>{'shape':'ROUND','color':'K','purity':'SI2','from':'0.15d','to':'0.17d','rap':'4.7d'},</v>
      </c>
    </row>
    <row r="438" spans="1:16" x14ac:dyDescent="0.25">
      <c r="A438" t="s">
        <v>29</v>
      </c>
      <c r="B438" t="s">
        <v>412</v>
      </c>
      <c r="C438" t="s">
        <v>420</v>
      </c>
      <c r="D438" t="s">
        <v>428</v>
      </c>
      <c r="E438" t="s">
        <v>429</v>
      </c>
      <c r="F438" t="s">
        <v>56</v>
      </c>
      <c r="I438" t="str">
        <f t="shared" si="42"/>
        <v>{'shape':'ROUND',</v>
      </c>
      <c r="J438" t="str">
        <f t="shared" si="43"/>
        <v>'color':'L',</v>
      </c>
      <c r="K438" t="str">
        <f t="shared" si="44"/>
        <v>'purity':'SI2',</v>
      </c>
      <c r="L438" t="str">
        <f t="shared" si="45"/>
        <v>'from':'0.15d',</v>
      </c>
      <c r="M438" t="str">
        <f t="shared" si="46"/>
        <v>'to':'0.17d',</v>
      </c>
      <c r="N438" t="str">
        <f t="shared" si="47"/>
        <v>'rap':'4.7d'},</v>
      </c>
      <c r="P438" t="str">
        <f t="shared" si="48"/>
        <v>{'shape':'ROUND','color':'L','purity':'SI2','from':'0.15d','to':'0.17d','rap':'4.7d'},</v>
      </c>
    </row>
    <row r="439" spans="1:16" x14ac:dyDescent="0.25">
      <c r="A439" t="s">
        <v>29</v>
      </c>
      <c r="B439" t="s">
        <v>413</v>
      </c>
      <c r="C439" t="s">
        <v>420</v>
      </c>
      <c r="D439" t="s">
        <v>428</v>
      </c>
      <c r="E439" t="s">
        <v>429</v>
      </c>
      <c r="F439" t="s">
        <v>102</v>
      </c>
      <c r="I439" t="str">
        <f t="shared" si="42"/>
        <v>{'shape':'ROUND',</v>
      </c>
      <c r="J439" t="str">
        <f t="shared" si="43"/>
        <v>'color':'M',</v>
      </c>
      <c r="K439" t="str">
        <f t="shared" si="44"/>
        <v>'purity':'SI2',</v>
      </c>
      <c r="L439" t="str">
        <f t="shared" si="45"/>
        <v>'from':'0.15d',</v>
      </c>
      <c r="M439" t="str">
        <f t="shared" si="46"/>
        <v>'to':'0.17d',</v>
      </c>
      <c r="N439" t="str">
        <f t="shared" si="47"/>
        <v>'rap':'3.2d'},</v>
      </c>
      <c r="P439" t="str">
        <f t="shared" si="48"/>
        <v>{'shape':'ROUND','color':'M','purity':'SI2','from':'0.15d','to':'0.17d','rap':'3.2d'},</v>
      </c>
    </row>
    <row r="440" spans="1:16" x14ac:dyDescent="0.25">
      <c r="A440" t="s">
        <v>29</v>
      </c>
      <c r="B440" t="s">
        <v>414</v>
      </c>
      <c r="C440" t="s">
        <v>420</v>
      </c>
      <c r="D440" t="s">
        <v>428</v>
      </c>
      <c r="E440" t="s">
        <v>429</v>
      </c>
      <c r="F440" t="s">
        <v>102</v>
      </c>
      <c r="I440" t="str">
        <f t="shared" si="42"/>
        <v>{'shape':'ROUND',</v>
      </c>
      <c r="J440" t="str">
        <f t="shared" si="43"/>
        <v>'color':'N',</v>
      </c>
      <c r="K440" t="str">
        <f t="shared" si="44"/>
        <v>'purity':'SI2',</v>
      </c>
      <c r="L440" t="str">
        <f t="shared" si="45"/>
        <v>'from':'0.15d',</v>
      </c>
      <c r="M440" t="str">
        <f t="shared" si="46"/>
        <v>'to':'0.17d',</v>
      </c>
      <c r="N440" t="str">
        <f t="shared" si="47"/>
        <v>'rap':'3.2d'},</v>
      </c>
      <c r="P440" t="str">
        <f t="shared" si="48"/>
        <v>{'shape':'ROUND','color':'N','purity':'SI2','from':'0.15d','to':'0.17d','rap':'3.2d'},</v>
      </c>
    </row>
    <row r="441" spans="1:16" x14ac:dyDescent="0.25">
      <c r="A441" t="s">
        <v>29</v>
      </c>
      <c r="B441" t="s">
        <v>401</v>
      </c>
      <c r="C441" t="s">
        <v>421</v>
      </c>
      <c r="D441" t="s">
        <v>428</v>
      </c>
      <c r="E441" t="s">
        <v>429</v>
      </c>
      <c r="F441" t="s">
        <v>49</v>
      </c>
      <c r="I441" t="str">
        <f t="shared" si="42"/>
        <v>{'shape':'ROUND',</v>
      </c>
      <c r="J441" t="str">
        <f t="shared" si="43"/>
        <v>'color':'D',</v>
      </c>
      <c r="K441" t="str">
        <f t="shared" si="44"/>
        <v>'purity':'SI3',</v>
      </c>
      <c r="L441" t="str">
        <f t="shared" si="45"/>
        <v>'from':'0.15d',</v>
      </c>
      <c r="M441" t="str">
        <f t="shared" si="46"/>
        <v>'to':'0.17d',</v>
      </c>
      <c r="N441" t="str">
        <f t="shared" si="47"/>
        <v>'rap':'6.8d'},</v>
      </c>
      <c r="P441" t="str">
        <f t="shared" si="48"/>
        <v>{'shape':'ROUND','color':'D','purity':'SI3','from':'0.15d','to':'0.17d','rap':'6.8d'},</v>
      </c>
    </row>
    <row r="442" spans="1:16" x14ac:dyDescent="0.25">
      <c r="A442" t="s">
        <v>29</v>
      </c>
      <c r="B442" t="s">
        <v>405</v>
      </c>
      <c r="C442" t="s">
        <v>421</v>
      </c>
      <c r="D442" t="s">
        <v>428</v>
      </c>
      <c r="E442" t="s">
        <v>429</v>
      </c>
      <c r="F442" t="s">
        <v>49</v>
      </c>
      <c r="I442" t="str">
        <f t="shared" si="42"/>
        <v>{'shape':'ROUND',</v>
      </c>
      <c r="J442" t="str">
        <f t="shared" si="43"/>
        <v>'color':'E',</v>
      </c>
      <c r="K442" t="str">
        <f t="shared" si="44"/>
        <v>'purity':'SI3',</v>
      </c>
      <c r="L442" t="str">
        <f t="shared" si="45"/>
        <v>'from':'0.15d',</v>
      </c>
      <c r="M442" t="str">
        <f t="shared" si="46"/>
        <v>'to':'0.17d',</v>
      </c>
      <c r="N442" t="str">
        <f t="shared" si="47"/>
        <v>'rap':'6.8d'},</v>
      </c>
      <c r="P442" t="str">
        <f t="shared" si="48"/>
        <v>{'shape':'ROUND','color':'E','purity':'SI3','from':'0.15d','to':'0.17d','rap':'6.8d'},</v>
      </c>
    </row>
    <row r="443" spans="1:16" x14ac:dyDescent="0.25">
      <c r="A443" t="s">
        <v>29</v>
      </c>
      <c r="B443" t="s">
        <v>406</v>
      </c>
      <c r="C443" t="s">
        <v>421</v>
      </c>
      <c r="D443" t="s">
        <v>428</v>
      </c>
      <c r="E443" t="s">
        <v>429</v>
      </c>
      <c r="F443" t="s">
        <v>49</v>
      </c>
      <c r="I443" t="str">
        <f t="shared" si="42"/>
        <v>{'shape':'ROUND',</v>
      </c>
      <c r="J443" t="str">
        <f t="shared" si="43"/>
        <v>'color':'F',</v>
      </c>
      <c r="K443" t="str">
        <f t="shared" si="44"/>
        <v>'purity':'SI3',</v>
      </c>
      <c r="L443" t="str">
        <f t="shared" si="45"/>
        <v>'from':'0.15d',</v>
      </c>
      <c r="M443" t="str">
        <f t="shared" si="46"/>
        <v>'to':'0.17d',</v>
      </c>
      <c r="N443" t="str">
        <f t="shared" si="47"/>
        <v>'rap':'6.8d'},</v>
      </c>
      <c r="P443" t="str">
        <f t="shared" si="48"/>
        <v>{'shape':'ROUND','color':'F','purity':'SI3','from':'0.15d','to':'0.17d','rap':'6.8d'},</v>
      </c>
    </row>
    <row r="444" spans="1:16" x14ac:dyDescent="0.25">
      <c r="A444" t="s">
        <v>29</v>
      </c>
      <c r="B444" t="s">
        <v>407</v>
      </c>
      <c r="C444" t="s">
        <v>421</v>
      </c>
      <c r="D444" t="s">
        <v>428</v>
      </c>
      <c r="E444" t="s">
        <v>429</v>
      </c>
      <c r="F444" t="s">
        <v>77</v>
      </c>
      <c r="I444" t="str">
        <f t="shared" si="42"/>
        <v>{'shape':'ROUND',</v>
      </c>
      <c r="J444" t="str">
        <f t="shared" si="43"/>
        <v>'color':'G',</v>
      </c>
      <c r="K444" t="str">
        <f t="shared" si="44"/>
        <v>'purity':'SI3',</v>
      </c>
      <c r="L444" t="str">
        <f t="shared" si="45"/>
        <v>'from':'0.15d',</v>
      </c>
      <c r="M444" t="str">
        <f t="shared" si="46"/>
        <v>'to':'0.17d',</v>
      </c>
      <c r="N444" t="str">
        <f t="shared" si="47"/>
        <v>'rap':'5.9d'},</v>
      </c>
      <c r="P444" t="str">
        <f t="shared" si="48"/>
        <v>{'shape':'ROUND','color':'G','purity':'SI3','from':'0.15d','to':'0.17d','rap':'5.9d'},</v>
      </c>
    </row>
    <row r="445" spans="1:16" x14ac:dyDescent="0.25">
      <c r="A445" t="s">
        <v>29</v>
      </c>
      <c r="B445" t="s">
        <v>408</v>
      </c>
      <c r="C445" t="s">
        <v>421</v>
      </c>
      <c r="D445" t="s">
        <v>428</v>
      </c>
      <c r="E445" t="s">
        <v>429</v>
      </c>
      <c r="F445" t="s">
        <v>77</v>
      </c>
      <c r="I445" t="str">
        <f t="shared" si="42"/>
        <v>{'shape':'ROUND',</v>
      </c>
      <c r="J445" t="str">
        <f t="shared" si="43"/>
        <v>'color':'H',</v>
      </c>
      <c r="K445" t="str">
        <f t="shared" si="44"/>
        <v>'purity':'SI3',</v>
      </c>
      <c r="L445" t="str">
        <f t="shared" si="45"/>
        <v>'from':'0.15d',</v>
      </c>
      <c r="M445" t="str">
        <f t="shared" si="46"/>
        <v>'to':'0.17d',</v>
      </c>
      <c r="N445" t="str">
        <f t="shared" si="47"/>
        <v>'rap':'5.9d'},</v>
      </c>
      <c r="P445" t="str">
        <f t="shared" si="48"/>
        <v>{'shape':'ROUND','color':'H','purity':'SI3','from':'0.15d','to':'0.17d','rap':'5.9d'},</v>
      </c>
    </row>
    <row r="446" spans="1:16" x14ac:dyDescent="0.25">
      <c r="A446" t="s">
        <v>29</v>
      </c>
      <c r="B446" t="s">
        <v>409</v>
      </c>
      <c r="C446" t="s">
        <v>421</v>
      </c>
      <c r="D446" t="s">
        <v>428</v>
      </c>
      <c r="E446" t="s">
        <v>429</v>
      </c>
      <c r="F446" t="s">
        <v>51</v>
      </c>
      <c r="I446" t="str">
        <f t="shared" si="42"/>
        <v>{'shape':'ROUND',</v>
      </c>
      <c r="J446" t="str">
        <f t="shared" si="43"/>
        <v>'color':'I',</v>
      </c>
      <c r="K446" t="str">
        <f t="shared" si="44"/>
        <v>'purity':'SI3',</v>
      </c>
      <c r="L446" t="str">
        <f t="shared" si="45"/>
        <v>'from':'0.15d',</v>
      </c>
      <c r="M446" t="str">
        <f t="shared" si="46"/>
        <v>'to':'0.17d',</v>
      </c>
      <c r="N446" t="str">
        <f t="shared" si="47"/>
        <v>'rap':'5.3d'},</v>
      </c>
      <c r="P446" t="str">
        <f t="shared" si="48"/>
        <v>{'shape':'ROUND','color':'I','purity':'SI3','from':'0.15d','to':'0.17d','rap':'5.3d'},</v>
      </c>
    </row>
    <row r="447" spans="1:16" x14ac:dyDescent="0.25">
      <c r="A447" t="s">
        <v>29</v>
      </c>
      <c r="B447" t="s">
        <v>410</v>
      </c>
      <c r="C447" t="s">
        <v>421</v>
      </c>
      <c r="D447" t="s">
        <v>428</v>
      </c>
      <c r="E447" t="s">
        <v>429</v>
      </c>
      <c r="F447" t="s">
        <v>51</v>
      </c>
      <c r="I447" t="str">
        <f t="shared" si="42"/>
        <v>{'shape':'ROUND',</v>
      </c>
      <c r="J447" t="str">
        <f t="shared" si="43"/>
        <v>'color':'J',</v>
      </c>
      <c r="K447" t="str">
        <f t="shared" si="44"/>
        <v>'purity':'SI3',</v>
      </c>
      <c r="L447" t="str">
        <f t="shared" si="45"/>
        <v>'from':'0.15d',</v>
      </c>
      <c r="M447" t="str">
        <f t="shared" si="46"/>
        <v>'to':'0.17d',</v>
      </c>
      <c r="N447" t="str">
        <f t="shared" si="47"/>
        <v>'rap':'5.3d'},</v>
      </c>
      <c r="P447" t="str">
        <f t="shared" si="48"/>
        <v>{'shape':'ROUND','color':'J','purity':'SI3','from':'0.15d','to':'0.17d','rap':'5.3d'},</v>
      </c>
    </row>
    <row r="448" spans="1:16" x14ac:dyDescent="0.25">
      <c r="A448" t="s">
        <v>29</v>
      </c>
      <c r="B448" t="s">
        <v>411</v>
      </c>
      <c r="C448" t="s">
        <v>421</v>
      </c>
      <c r="D448" t="s">
        <v>428</v>
      </c>
      <c r="E448" t="s">
        <v>429</v>
      </c>
      <c r="F448" t="s">
        <v>47</v>
      </c>
      <c r="I448" t="str">
        <f t="shared" si="42"/>
        <v>{'shape':'ROUND',</v>
      </c>
      <c r="J448" t="str">
        <f t="shared" si="43"/>
        <v>'color':'K',</v>
      </c>
      <c r="K448" t="str">
        <f t="shared" si="44"/>
        <v>'purity':'SI3',</v>
      </c>
      <c r="L448" t="str">
        <f t="shared" si="45"/>
        <v>'from':'0.15d',</v>
      </c>
      <c r="M448" t="str">
        <f t="shared" si="46"/>
        <v>'to':'0.17d',</v>
      </c>
      <c r="N448" t="str">
        <f t="shared" si="47"/>
        <v>'rap':'3.9d'},</v>
      </c>
      <c r="P448" t="str">
        <f t="shared" si="48"/>
        <v>{'shape':'ROUND','color':'K','purity':'SI3','from':'0.15d','to':'0.17d','rap':'3.9d'},</v>
      </c>
    </row>
    <row r="449" spans="1:16" x14ac:dyDescent="0.25">
      <c r="A449" t="s">
        <v>29</v>
      </c>
      <c r="B449" t="s">
        <v>412</v>
      </c>
      <c r="C449" t="s">
        <v>421</v>
      </c>
      <c r="D449" t="s">
        <v>428</v>
      </c>
      <c r="E449" t="s">
        <v>429</v>
      </c>
      <c r="F449" t="s">
        <v>47</v>
      </c>
      <c r="I449" t="str">
        <f t="shared" si="42"/>
        <v>{'shape':'ROUND',</v>
      </c>
      <c r="J449" t="str">
        <f t="shared" si="43"/>
        <v>'color':'L',</v>
      </c>
      <c r="K449" t="str">
        <f t="shared" si="44"/>
        <v>'purity':'SI3',</v>
      </c>
      <c r="L449" t="str">
        <f t="shared" si="45"/>
        <v>'from':'0.15d',</v>
      </c>
      <c r="M449" t="str">
        <f t="shared" si="46"/>
        <v>'to':'0.17d',</v>
      </c>
      <c r="N449" t="str">
        <f t="shared" si="47"/>
        <v>'rap':'3.9d'},</v>
      </c>
      <c r="P449" t="str">
        <f t="shared" si="48"/>
        <v>{'shape':'ROUND','color':'L','purity':'SI3','from':'0.15d','to':'0.17d','rap':'3.9d'},</v>
      </c>
    </row>
    <row r="450" spans="1:16" x14ac:dyDescent="0.25">
      <c r="A450" t="s">
        <v>29</v>
      </c>
      <c r="B450" t="s">
        <v>413</v>
      </c>
      <c r="C450" t="s">
        <v>421</v>
      </c>
      <c r="D450" t="s">
        <v>428</v>
      </c>
      <c r="E450" t="s">
        <v>429</v>
      </c>
      <c r="F450" t="s">
        <v>48</v>
      </c>
      <c r="I450" t="str">
        <f t="shared" ref="I450:I513" si="49">_xlfn.CONCAT("{'shape':'",A450,"',")</f>
        <v>{'shape':'ROUND',</v>
      </c>
      <c r="J450" t="str">
        <f t="shared" ref="J450:J513" si="50">_xlfn.CONCAT("'color':'",B450,"',")</f>
        <v>'color':'M',</v>
      </c>
      <c r="K450" t="str">
        <f t="shared" ref="K450:K513" si="51">_xlfn.CONCAT("'purity':'",C450,"',")</f>
        <v>'purity':'SI3',</v>
      </c>
      <c r="L450" t="str">
        <f t="shared" ref="L450:L513" si="52">_xlfn.CONCAT("'from':'",D450,"',")</f>
        <v>'from':'0.15d',</v>
      </c>
      <c r="M450" t="str">
        <f t="shared" ref="M450:M513" si="53">_xlfn.CONCAT("'to':'",E450,"',")</f>
        <v>'to':'0.17d',</v>
      </c>
      <c r="N450" t="str">
        <f t="shared" ref="N450:N513" si="54">_xlfn.CONCAT("'rap':'",F450,"'},")</f>
        <v>'rap':'2.8d'},</v>
      </c>
      <c r="P450" t="str">
        <f t="shared" ref="P450:P513" si="55">_xlfn.CONCAT(I450,J450,K450,L450,M450,N450,)</f>
        <v>{'shape':'ROUND','color':'M','purity':'SI3','from':'0.15d','to':'0.17d','rap':'2.8d'},</v>
      </c>
    </row>
    <row r="451" spans="1:16" x14ac:dyDescent="0.25">
      <c r="A451" t="s">
        <v>29</v>
      </c>
      <c r="B451" t="s">
        <v>414</v>
      </c>
      <c r="C451" t="s">
        <v>421</v>
      </c>
      <c r="D451" t="s">
        <v>428</v>
      </c>
      <c r="E451" t="s">
        <v>429</v>
      </c>
      <c r="F451" t="s">
        <v>48</v>
      </c>
      <c r="I451" t="str">
        <f t="shared" si="49"/>
        <v>{'shape':'ROUND',</v>
      </c>
      <c r="J451" t="str">
        <f t="shared" si="50"/>
        <v>'color':'N',</v>
      </c>
      <c r="K451" t="str">
        <f t="shared" si="51"/>
        <v>'purity':'SI3',</v>
      </c>
      <c r="L451" t="str">
        <f t="shared" si="52"/>
        <v>'from':'0.15d',</v>
      </c>
      <c r="M451" t="str">
        <f t="shared" si="53"/>
        <v>'to':'0.17d',</v>
      </c>
      <c r="N451" t="str">
        <f t="shared" si="54"/>
        <v>'rap':'2.8d'},</v>
      </c>
      <c r="P451" t="str">
        <f t="shared" si="55"/>
        <v>{'shape':'ROUND','color':'N','purity':'SI3','from':'0.15d','to':'0.17d','rap':'2.8d'},</v>
      </c>
    </row>
    <row r="452" spans="1:16" x14ac:dyDescent="0.25">
      <c r="A452" t="s">
        <v>29</v>
      </c>
      <c r="B452" t="s">
        <v>401</v>
      </c>
      <c r="C452" t="s">
        <v>422</v>
      </c>
      <c r="D452" t="s">
        <v>428</v>
      </c>
      <c r="E452" t="s">
        <v>429</v>
      </c>
      <c r="F452" t="s">
        <v>46</v>
      </c>
      <c r="I452" t="str">
        <f t="shared" si="49"/>
        <v>{'shape':'ROUND',</v>
      </c>
      <c r="J452" t="str">
        <f t="shared" si="50"/>
        <v>'color':'D',</v>
      </c>
      <c r="K452" t="str">
        <f t="shared" si="51"/>
        <v>'purity':'I1',</v>
      </c>
      <c r="L452" t="str">
        <f t="shared" si="52"/>
        <v>'from':'0.15d',</v>
      </c>
      <c r="M452" t="str">
        <f t="shared" si="53"/>
        <v>'to':'0.17d',</v>
      </c>
      <c r="N452" t="str">
        <f t="shared" si="54"/>
        <v>'rap':'5.6d'},</v>
      </c>
      <c r="P452" t="str">
        <f t="shared" si="55"/>
        <v>{'shape':'ROUND','color':'D','purity':'I1','from':'0.15d','to':'0.17d','rap':'5.6d'},</v>
      </c>
    </row>
    <row r="453" spans="1:16" x14ac:dyDescent="0.25">
      <c r="A453" t="s">
        <v>29</v>
      </c>
      <c r="B453" t="s">
        <v>405</v>
      </c>
      <c r="C453" t="s">
        <v>422</v>
      </c>
      <c r="D453" t="s">
        <v>428</v>
      </c>
      <c r="E453" t="s">
        <v>429</v>
      </c>
      <c r="F453" t="s">
        <v>46</v>
      </c>
      <c r="I453" t="str">
        <f t="shared" si="49"/>
        <v>{'shape':'ROUND',</v>
      </c>
      <c r="J453" t="str">
        <f t="shared" si="50"/>
        <v>'color':'E',</v>
      </c>
      <c r="K453" t="str">
        <f t="shared" si="51"/>
        <v>'purity':'I1',</v>
      </c>
      <c r="L453" t="str">
        <f t="shared" si="52"/>
        <v>'from':'0.15d',</v>
      </c>
      <c r="M453" t="str">
        <f t="shared" si="53"/>
        <v>'to':'0.17d',</v>
      </c>
      <c r="N453" t="str">
        <f t="shared" si="54"/>
        <v>'rap':'5.6d'},</v>
      </c>
      <c r="P453" t="str">
        <f t="shared" si="55"/>
        <v>{'shape':'ROUND','color':'E','purity':'I1','from':'0.15d','to':'0.17d','rap':'5.6d'},</v>
      </c>
    </row>
    <row r="454" spans="1:16" x14ac:dyDescent="0.25">
      <c r="A454" t="s">
        <v>29</v>
      </c>
      <c r="B454" t="s">
        <v>406</v>
      </c>
      <c r="C454" t="s">
        <v>422</v>
      </c>
      <c r="D454" t="s">
        <v>428</v>
      </c>
      <c r="E454" t="s">
        <v>429</v>
      </c>
      <c r="F454" t="s">
        <v>46</v>
      </c>
      <c r="I454" t="str">
        <f t="shared" si="49"/>
        <v>{'shape':'ROUND',</v>
      </c>
      <c r="J454" t="str">
        <f t="shared" si="50"/>
        <v>'color':'F',</v>
      </c>
      <c r="K454" t="str">
        <f t="shared" si="51"/>
        <v>'purity':'I1',</v>
      </c>
      <c r="L454" t="str">
        <f t="shared" si="52"/>
        <v>'from':'0.15d',</v>
      </c>
      <c r="M454" t="str">
        <f t="shared" si="53"/>
        <v>'to':'0.17d',</v>
      </c>
      <c r="N454" t="str">
        <f t="shared" si="54"/>
        <v>'rap':'5.6d'},</v>
      </c>
      <c r="P454" t="str">
        <f t="shared" si="55"/>
        <v>{'shape':'ROUND','color':'F','purity':'I1','from':'0.15d','to':'0.17d','rap':'5.6d'},</v>
      </c>
    </row>
    <row r="455" spans="1:16" x14ac:dyDescent="0.25">
      <c r="A455" t="s">
        <v>29</v>
      </c>
      <c r="B455" t="s">
        <v>407</v>
      </c>
      <c r="C455" t="s">
        <v>422</v>
      </c>
      <c r="D455" t="s">
        <v>428</v>
      </c>
      <c r="E455" t="s">
        <v>429</v>
      </c>
      <c r="F455" t="s">
        <v>59</v>
      </c>
      <c r="I455" t="str">
        <f t="shared" si="49"/>
        <v>{'shape':'ROUND',</v>
      </c>
      <c r="J455" t="str">
        <f t="shared" si="50"/>
        <v>'color':'G',</v>
      </c>
      <c r="K455" t="str">
        <f t="shared" si="51"/>
        <v>'purity':'I1',</v>
      </c>
      <c r="L455" t="str">
        <f t="shared" si="52"/>
        <v>'from':'0.15d',</v>
      </c>
      <c r="M455" t="str">
        <f t="shared" si="53"/>
        <v>'to':'0.17d',</v>
      </c>
      <c r="N455" t="str">
        <f t="shared" si="54"/>
        <v>'rap':'4.9d'},</v>
      </c>
      <c r="P455" t="str">
        <f t="shared" si="55"/>
        <v>{'shape':'ROUND','color':'G','purity':'I1','from':'0.15d','to':'0.17d','rap':'4.9d'},</v>
      </c>
    </row>
    <row r="456" spans="1:16" x14ac:dyDescent="0.25">
      <c r="A456" t="s">
        <v>29</v>
      </c>
      <c r="B456" t="s">
        <v>408</v>
      </c>
      <c r="C456" t="s">
        <v>422</v>
      </c>
      <c r="D456" t="s">
        <v>428</v>
      </c>
      <c r="E456" t="s">
        <v>429</v>
      </c>
      <c r="F456" t="s">
        <v>59</v>
      </c>
      <c r="I456" t="str">
        <f t="shared" si="49"/>
        <v>{'shape':'ROUND',</v>
      </c>
      <c r="J456" t="str">
        <f t="shared" si="50"/>
        <v>'color':'H',</v>
      </c>
      <c r="K456" t="str">
        <f t="shared" si="51"/>
        <v>'purity':'I1',</v>
      </c>
      <c r="L456" t="str">
        <f t="shared" si="52"/>
        <v>'from':'0.15d',</v>
      </c>
      <c r="M456" t="str">
        <f t="shared" si="53"/>
        <v>'to':'0.17d',</v>
      </c>
      <c r="N456" t="str">
        <f t="shared" si="54"/>
        <v>'rap':'4.9d'},</v>
      </c>
      <c r="P456" t="str">
        <f t="shared" si="55"/>
        <v>{'shape':'ROUND','color':'H','purity':'I1','from':'0.15d','to':'0.17d','rap':'4.9d'},</v>
      </c>
    </row>
    <row r="457" spans="1:16" x14ac:dyDescent="0.25">
      <c r="A457" t="s">
        <v>29</v>
      </c>
      <c r="B457" t="s">
        <v>409</v>
      </c>
      <c r="C457" t="s">
        <v>422</v>
      </c>
      <c r="D457" t="s">
        <v>428</v>
      </c>
      <c r="E457" t="s">
        <v>429</v>
      </c>
      <c r="F457" t="s">
        <v>107</v>
      </c>
      <c r="I457" t="str">
        <f t="shared" si="49"/>
        <v>{'shape':'ROUND',</v>
      </c>
      <c r="J457" t="str">
        <f t="shared" si="50"/>
        <v>'color':'I',</v>
      </c>
      <c r="K457" t="str">
        <f t="shared" si="51"/>
        <v>'purity':'I1',</v>
      </c>
      <c r="L457" t="str">
        <f t="shared" si="52"/>
        <v>'from':'0.15d',</v>
      </c>
      <c r="M457" t="str">
        <f t="shared" si="53"/>
        <v>'to':'0.17d',</v>
      </c>
      <c r="N457" t="str">
        <f t="shared" si="54"/>
        <v>'rap':'4.6d'},</v>
      </c>
      <c r="P457" t="str">
        <f t="shared" si="55"/>
        <v>{'shape':'ROUND','color':'I','purity':'I1','from':'0.15d','to':'0.17d','rap':'4.6d'},</v>
      </c>
    </row>
    <row r="458" spans="1:16" x14ac:dyDescent="0.25">
      <c r="A458" t="s">
        <v>29</v>
      </c>
      <c r="B458" t="s">
        <v>410</v>
      </c>
      <c r="C458" t="s">
        <v>422</v>
      </c>
      <c r="D458" t="s">
        <v>428</v>
      </c>
      <c r="E458" t="s">
        <v>429</v>
      </c>
      <c r="F458" t="s">
        <v>107</v>
      </c>
      <c r="I458" t="str">
        <f t="shared" si="49"/>
        <v>{'shape':'ROUND',</v>
      </c>
      <c r="J458" t="str">
        <f t="shared" si="50"/>
        <v>'color':'J',</v>
      </c>
      <c r="K458" t="str">
        <f t="shared" si="51"/>
        <v>'purity':'I1',</v>
      </c>
      <c r="L458" t="str">
        <f t="shared" si="52"/>
        <v>'from':'0.15d',</v>
      </c>
      <c r="M458" t="str">
        <f t="shared" si="53"/>
        <v>'to':'0.17d',</v>
      </c>
      <c r="N458" t="str">
        <f t="shared" si="54"/>
        <v>'rap':'4.6d'},</v>
      </c>
      <c r="P458" t="str">
        <f t="shared" si="55"/>
        <v>{'shape':'ROUND','color':'J','purity':'I1','from':'0.15d','to':'0.17d','rap':'4.6d'},</v>
      </c>
    </row>
    <row r="459" spans="1:16" x14ac:dyDescent="0.25">
      <c r="A459" t="s">
        <v>29</v>
      </c>
      <c r="B459" t="s">
        <v>411</v>
      </c>
      <c r="C459" t="s">
        <v>422</v>
      </c>
      <c r="D459" t="s">
        <v>428</v>
      </c>
      <c r="E459" t="s">
        <v>429</v>
      </c>
      <c r="F459" t="s">
        <v>57</v>
      </c>
      <c r="I459" t="str">
        <f t="shared" si="49"/>
        <v>{'shape':'ROUND',</v>
      </c>
      <c r="J459" t="str">
        <f t="shared" si="50"/>
        <v>'color':'K',</v>
      </c>
      <c r="K459" t="str">
        <f t="shared" si="51"/>
        <v>'purity':'I1',</v>
      </c>
      <c r="L459" t="str">
        <f t="shared" si="52"/>
        <v>'from':'0.15d',</v>
      </c>
      <c r="M459" t="str">
        <f t="shared" si="53"/>
        <v>'to':'0.17d',</v>
      </c>
      <c r="N459" t="str">
        <f t="shared" si="54"/>
        <v>'rap':'3.3d'},</v>
      </c>
      <c r="P459" t="str">
        <f t="shared" si="55"/>
        <v>{'shape':'ROUND','color':'K','purity':'I1','from':'0.15d','to':'0.17d','rap':'3.3d'},</v>
      </c>
    </row>
    <row r="460" spans="1:16" x14ac:dyDescent="0.25">
      <c r="A460" t="s">
        <v>29</v>
      </c>
      <c r="B460" t="s">
        <v>412</v>
      </c>
      <c r="C460" t="s">
        <v>422</v>
      </c>
      <c r="D460" t="s">
        <v>428</v>
      </c>
      <c r="E460" t="s">
        <v>429</v>
      </c>
      <c r="F460" t="s">
        <v>57</v>
      </c>
      <c r="I460" t="str">
        <f t="shared" si="49"/>
        <v>{'shape':'ROUND',</v>
      </c>
      <c r="J460" t="str">
        <f t="shared" si="50"/>
        <v>'color':'L',</v>
      </c>
      <c r="K460" t="str">
        <f t="shared" si="51"/>
        <v>'purity':'I1',</v>
      </c>
      <c r="L460" t="str">
        <f t="shared" si="52"/>
        <v>'from':'0.15d',</v>
      </c>
      <c r="M460" t="str">
        <f t="shared" si="53"/>
        <v>'to':'0.17d',</v>
      </c>
      <c r="N460" t="str">
        <f t="shared" si="54"/>
        <v>'rap':'3.3d'},</v>
      </c>
      <c r="P460" t="str">
        <f t="shared" si="55"/>
        <v>{'shape':'ROUND','color':'L','purity':'I1','from':'0.15d','to':'0.17d','rap':'3.3d'},</v>
      </c>
    </row>
    <row r="461" spans="1:16" x14ac:dyDescent="0.25">
      <c r="A461" t="s">
        <v>29</v>
      </c>
      <c r="B461" t="s">
        <v>413</v>
      </c>
      <c r="C461" t="s">
        <v>422</v>
      </c>
      <c r="D461" t="s">
        <v>428</v>
      </c>
      <c r="E461" t="s">
        <v>429</v>
      </c>
      <c r="F461" t="s">
        <v>53</v>
      </c>
      <c r="I461" t="str">
        <f t="shared" si="49"/>
        <v>{'shape':'ROUND',</v>
      </c>
      <c r="J461" t="str">
        <f t="shared" si="50"/>
        <v>'color':'M',</v>
      </c>
      <c r="K461" t="str">
        <f t="shared" si="51"/>
        <v>'purity':'I1',</v>
      </c>
      <c r="L461" t="str">
        <f t="shared" si="52"/>
        <v>'from':'0.15d',</v>
      </c>
      <c r="M461" t="str">
        <f t="shared" si="53"/>
        <v>'to':'0.17d',</v>
      </c>
      <c r="N461" t="str">
        <f t="shared" si="54"/>
        <v>'rap':'2.3d'},</v>
      </c>
      <c r="P461" t="str">
        <f t="shared" si="55"/>
        <v>{'shape':'ROUND','color':'M','purity':'I1','from':'0.15d','to':'0.17d','rap':'2.3d'},</v>
      </c>
    </row>
    <row r="462" spans="1:16" x14ac:dyDescent="0.25">
      <c r="A462" t="s">
        <v>29</v>
      </c>
      <c r="B462" t="s">
        <v>414</v>
      </c>
      <c r="C462" t="s">
        <v>422</v>
      </c>
      <c r="D462" t="s">
        <v>428</v>
      </c>
      <c r="E462" t="s">
        <v>429</v>
      </c>
      <c r="F462" t="s">
        <v>53</v>
      </c>
      <c r="I462" t="str">
        <f t="shared" si="49"/>
        <v>{'shape':'ROUND',</v>
      </c>
      <c r="J462" t="str">
        <f t="shared" si="50"/>
        <v>'color':'N',</v>
      </c>
      <c r="K462" t="str">
        <f t="shared" si="51"/>
        <v>'purity':'I1',</v>
      </c>
      <c r="L462" t="str">
        <f t="shared" si="52"/>
        <v>'from':'0.15d',</v>
      </c>
      <c r="M462" t="str">
        <f t="shared" si="53"/>
        <v>'to':'0.17d',</v>
      </c>
      <c r="N462" t="str">
        <f t="shared" si="54"/>
        <v>'rap':'2.3d'},</v>
      </c>
      <c r="P462" t="str">
        <f t="shared" si="55"/>
        <v>{'shape':'ROUND','color':'N','purity':'I1','from':'0.15d','to':'0.17d','rap':'2.3d'},</v>
      </c>
    </row>
    <row r="463" spans="1:16" x14ac:dyDescent="0.25">
      <c r="A463" t="s">
        <v>29</v>
      </c>
      <c r="B463" t="s">
        <v>401</v>
      </c>
      <c r="C463" t="s">
        <v>423</v>
      </c>
      <c r="D463" t="s">
        <v>428</v>
      </c>
      <c r="E463" t="s">
        <v>429</v>
      </c>
      <c r="F463" t="s">
        <v>83</v>
      </c>
      <c r="I463" t="str">
        <f t="shared" si="49"/>
        <v>{'shape':'ROUND',</v>
      </c>
      <c r="J463" t="str">
        <f t="shared" si="50"/>
        <v>'color':'D',</v>
      </c>
      <c r="K463" t="str">
        <f t="shared" si="51"/>
        <v>'purity':'I2',</v>
      </c>
      <c r="L463" t="str">
        <f t="shared" si="52"/>
        <v>'from':'0.15d',</v>
      </c>
      <c r="M463" t="str">
        <f t="shared" si="53"/>
        <v>'to':'0.17d',</v>
      </c>
      <c r="N463" t="str">
        <f t="shared" si="54"/>
        <v>'rap':'4.4d'},</v>
      </c>
      <c r="P463" t="str">
        <f t="shared" si="55"/>
        <v>{'shape':'ROUND','color':'D','purity':'I2','from':'0.15d','to':'0.17d','rap':'4.4d'},</v>
      </c>
    </row>
    <row r="464" spans="1:16" x14ac:dyDescent="0.25">
      <c r="A464" t="s">
        <v>29</v>
      </c>
      <c r="B464" t="s">
        <v>405</v>
      </c>
      <c r="C464" t="s">
        <v>423</v>
      </c>
      <c r="D464" t="s">
        <v>428</v>
      </c>
      <c r="E464" t="s">
        <v>429</v>
      </c>
      <c r="F464" t="s">
        <v>83</v>
      </c>
      <c r="I464" t="str">
        <f t="shared" si="49"/>
        <v>{'shape':'ROUND',</v>
      </c>
      <c r="J464" t="str">
        <f t="shared" si="50"/>
        <v>'color':'E',</v>
      </c>
      <c r="K464" t="str">
        <f t="shared" si="51"/>
        <v>'purity':'I2',</v>
      </c>
      <c r="L464" t="str">
        <f t="shared" si="52"/>
        <v>'from':'0.15d',</v>
      </c>
      <c r="M464" t="str">
        <f t="shared" si="53"/>
        <v>'to':'0.17d',</v>
      </c>
      <c r="N464" t="str">
        <f t="shared" si="54"/>
        <v>'rap':'4.4d'},</v>
      </c>
      <c r="P464" t="str">
        <f t="shared" si="55"/>
        <v>{'shape':'ROUND','color':'E','purity':'I2','from':'0.15d','to':'0.17d','rap':'4.4d'},</v>
      </c>
    </row>
    <row r="465" spans="1:16" x14ac:dyDescent="0.25">
      <c r="A465" t="s">
        <v>29</v>
      </c>
      <c r="B465" t="s">
        <v>406</v>
      </c>
      <c r="C465" t="s">
        <v>423</v>
      </c>
      <c r="D465" t="s">
        <v>428</v>
      </c>
      <c r="E465" t="s">
        <v>429</v>
      </c>
      <c r="F465" t="s">
        <v>83</v>
      </c>
      <c r="I465" t="str">
        <f t="shared" si="49"/>
        <v>{'shape':'ROUND',</v>
      </c>
      <c r="J465" t="str">
        <f t="shared" si="50"/>
        <v>'color':'F',</v>
      </c>
      <c r="K465" t="str">
        <f t="shared" si="51"/>
        <v>'purity':'I2',</v>
      </c>
      <c r="L465" t="str">
        <f t="shared" si="52"/>
        <v>'from':'0.15d',</v>
      </c>
      <c r="M465" t="str">
        <f t="shared" si="53"/>
        <v>'to':'0.17d',</v>
      </c>
      <c r="N465" t="str">
        <f t="shared" si="54"/>
        <v>'rap':'4.4d'},</v>
      </c>
      <c r="P465" t="str">
        <f t="shared" si="55"/>
        <v>{'shape':'ROUND','color':'F','purity':'I2','from':'0.15d','to':'0.17d','rap':'4.4d'},</v>
      </c>
    </row>
    <row r="466" spans="1:16" x14ac:dyDescent="0.25">
      <c r="A466" t="s">
        <v>29</v>
      </c>
      <c r="B466" t="s">
        <v>407</v>
      </c>
      <c r="C466" t="s">
        <v>423</v>
      </c>
      <c r="D466" t="s">
        <v>428</v>
      </c>
      <c r="E466" t="s">
        <v>429</v>
      </c>
      <c r="F466" t="s">
        <v>47</v>
      </c>
      <c r="I466" t="str">
        <f t="shared" si="49"/>
        <v>{'shape':'ROUND',</v>
      </c>
      <c r="J466" t="str">
        <f t="shared" si="50"/>
        <v>'color':'G',</v>
      </c>
      <c r="K466" t="str">
        <f t="shared" si="51"/>
        <v>'purity':'I2',</v>
      </c>
      <c r="L466" t="str">
        <f t="shared" si="52"/>
        <v>'from':'0.15d',</v>
      </c>
      <c r="M466" t="str">
        <f t="shared" si="53"/>
        <v>'to':'0.17d',</v>
      </c>
      <c r="N466" t="str">
        <f t="shared" si="54"/>
        <v>'rap':'3.9d'},</v>
      </c>
      <c r="P466" t="str">
        <f t="shared" si="55"/>
        <v>{'shape':'ROUND','color':'G','purity':'I2','from':'0.15d','to':'0.17d','rap':'3.9d'},</v>
      </c>
    </row>
    <row r="467" spans="1:16" x14ac:dyDescent="0.25">
      <c r="A467" t="s">
        <v>29</v>
      </c>
      <c r="B467" t="s">
        <v>408</v>
      </c>
      <c r="C467" t="s">
        <v>423</v>
      </c>
      <c r="D467" t="s">
        <v>428</v>
      </c>
      <c r="E467" t="s">
        <v>429</v>
      </c>
      <c r="F467" t="s">
        <v>47</v>
      </c>
      <c r="I467" t="str">
        <f t="shared" si="49"/>
        <v>{'shape':'ROUND',</v>
      </c>
      <c r="J467" t="str">
        <f t="shared" si="50"/>
        <v>'color':'H',</v>
      </c>
      <c r="K467" t="str">
        <f t="shared" si="51"/>
        <v>'purity':'I2',</v>
      </c>
      <c r="L467" t="str">
        <f t="shared" si="52"/>
        <v>'from':'0.15d',</v>
      </c>
      <c r="M467" t="str">
        <f t="shared" si="53"/>
        <v>'to':'0.17d',</v>
      </c>
      <c r="N467" t="str">
        <f t="shared" si="54"/>
        <v>'rap':'3.9d'},</v>
      </c>
      <c r="P467" t="str">
        <f t="shared" si="55"/>
        <v>{'shape':'ROUND','color':'H','purity':'I2','from':'0.15d','to':'0.17d','rap':'3.9d'},</v>
      </c>
    </row>
    <row r="468" spans="1:16" x14ac:dyDescent="0.25">
      <c r="A468" t="s">
        <v>29</v>
      </c>
      <c r="B468" t="s">
        <v>409</v>
      </c>
      <c r="C468" t="s">
        <v>423</v>
      </c>
      <c r="D468" t="s">
        <v>428</v>
      </c>
      <c r="E468" t="s">
        <v>429</v>
      </c>
      <c r="F468" t="s">
        <v>80</v>
      </c>
      <c r="I468" t="str">
        <f t="shared" si="49"/>
        <v>{'shape':'ROUND',</v>
      </c>
      <c r="J468" t="str">
        <f t="shared" si="50"/>
        <v>'color':'I',</v>
      </c>
      <c r="K468" t="str">
        <f t="shared" si="51"/>
        <v>'purity':'I2',</v>
      </c>
      <c r="L468" t="str">
        <f t="shared" si="52"/>
        <v>'from':'0.15d',</v>
      </c>
      <c r="M468" t="str">
        <f t="shared" si="53"/>
        <v>'to':'0.17d',</v>
      </c>
      <c r="N468" t="str">
        <f t="shared" si="54"/>
        <v>'rap':'3.8d'},</v>
      </c>
      <c r="P468" t="str">
        <f t="shared" si="55"/>
        <v>{'shape':'ROUND','color':'I','purity':'I2','from':'0.15d','to':'0.17d','rap':'3.8d'},</v>
      </c>
    </row>
    <row r="469" spans="1:16" x14ac:dyDescent="0.25">
      <c r="A469" t="s">
        <v>29</v>
      </c>
      <c r="B469" t="s">
        <v>410</v>
      </c>
      <c r="C469" t="s">
        <v>423</v>
      </c>
      <c r="D469" t="s">
        <v>428</v>
      </c>
      <c r="E469" t="s">
        <v>429</v>
      </c>
      <c r="F469" t="s">
        <v>80</v>
      </c>
      <c r="I469" t="str">
        <f t="shared" si="49"/>
        <v>{'shape':'ROUND',</v>
      </c>
      <c r="J469" t="str">
        <f t="shared" si="50"/>
        <v>'color':'J',</v>
      </c>
      <c r="K469" t="str">
        <f t="shared" si="51"/>
        <v>'purity':'I2',</v>
      </c>
      <c r="L469" t="str">
        <f t="shared" si="52"/>
        <v>'from':'0.15d',</v>
      </c>
      <c r="M469" t="str">
        <f t="shared" si="53"/>
        <v>'to':'0.17d',</v>
      </c>
      <c r="N469" t="str">
        <f t="shared" si="54"/>
        <v>'rap':'3.8d'},</v>
      </c>
      <c r="P469" t="str">
        <f t="shared" si="55"/>
        <v>{'shape':'ROUND','color':'J','purity':'I2','from':'0.15d','to':'0.17d','rap':'3.8d'},</v>
      </c>
    </row>
    <row r="470" spans="1:16" x14ac:dyDescent="0.25">
      <c r="A470" t="s">
        <v>29</v>
      </c>
      <c r="B470" t="s">
        <v>411</v>
      </c>
      <c r="C470" t="s">
        <v>423</v>
      </c>
      <c r="D470" t="s">
        <v>428</v>
      </c>
      <c r="E470" t="s">
        <v>429</v>
      </c>
      <c r="F470" t="s">
        <v>93</v>
      </c>
      <c r="I470" t="str">
        <f t="shared" si="49"/>
        <v>{'shape':'ROUND',</v>
      </c>
      <c r="J470" t="str">
        <f t="shared" si="50"/>
        <v>'color':'K',</v>
      </c>
      <c r="K470" t="str">
        <f t="shared" si="51"/>
        <v>'purity':'I2',</v>
      </c>
      <c r="L470" t="str">
        <f t="shared" si="52"/>
        <v>'from':'0.15d',</v>
      </c>
      <c r="M470" t="str">
        <f t="shared" si="53"/>
        <v>'to':'0.17d',</v>
      </c>
      <c r="N470" t="str">
        <f t="shared" si="54"/>
        <v>'rap':'2.7d'},</v>
      </c>
      <c r="P470" t="str">
        <f t="shared" si="55"/>
        <v>{'shape':'ROUND','color':'K','purity':'I2','from':'0.15d','to':'0.17d','rap':'2.7d'},</v>
      </c>
    </row>
    <row r="471" spans="1:16" x14ac:dyDescent="0.25">
      <c r="A471" t="s">
        <v>29</v>
      </c>
      <c r="B471" t="s">
        <v>412</v>
      </c>
      <c r="C471" t="s">
        <v>423</v>
      </c>
      <c r="D471" t="s">
        <v>428</v>
      </c>
      <c r="E471" t="s">
        <v>429</v>
      </c>
      <c r="F471" t="s">
        <v>93</v>
      </c>
      <c r="I471" t="str">
        <f t="shared" si="49"/>
        <v>{'shape':'ROUND',</v>
      </c>
      <c r="J471" t="str">
        <f t="shared" si="50"/>
        <v>'color':'L',</v>
      </c>
      <c r="K471" t="str">
        <f t="shared" si="51"/>
        <v>'purity':'I2',</v>
      </c>
      <c r="L471" t="str">
        <f t="shared" si="52"/>
        <v>'from':'0.15d',</v>
      </c>
      <c r="M471" t="str">
        <f t="shared" si="53"/>
        <v>'to':'0.17d',</v>
      </c>
      <c r="N471" t="str">
        <f t="shared" si="54"/>
        <v>'rap':'2.7d'},</v>
      </c>
      <c r="P471" t="str">
        <f t="shared" si="55"/>
        <v>{'shape':'ROUND','color':'L','purity':'I2','from':'0.15d','to':'0.17d','rap':'2.7d'},</v>
      </c>
    </row>
    <row r="472" spans="1:16" x14ac:dyDescent="0.25">
      <c r="A472" t="s">
        <v>29</v>
      </c>
      <c r="B472" t="s">
        <v>413</v>
      </c>
      <c r="C472" t="s">
        <v>423</v>
      </c>
      <c r="D472" t="s">
        <v>428</v>
      </c>
      <c r="E472" t="s">
        <v>429</v>
      </c>
      <c r="F472" t="s">
        <v>112</v>
      </c>
      <c r="I472" t="str">
        <f t="shared" si="49"/>
        <v>{'shape':'ROUND',</v>
      </c>
      <c r="J472" t="str">
        <f t="shared" si="50"/>
        <v>'color':'M',</v>
      </c>
      <c r="K472" t="str">
        <f t="shared" si="51"/>
        <v>'purity':'I2',</v>
      </c>
      <c r="L472" t="str">
        <f t="shared" si="52"/>
        <v>'from':'0.15d',</v>
      </c>
      <c r="M472" t="str">
        <f t="shared" si="53"/>
        <v>'to':'0.17d',</v>
      </c>
      <c r="N472" t="str">
        <f t="shared" si="54"/>
        <v>'rap':'1.8d'},</v>
      </c>
      <c r="P472" t="str">
        <f t="shared" si="55"/>
        <v>{'shape':'ROUND','color':'M','purity':'I2','from':'0.15d','to':'0.17d','rap':'1.8d'},</v>
      </c>
    </row>
    <row r="473" spans="1:16" x14ac:dyDescent="0.25">
      <c r="A473" t="s">
        <v>29</v>
      </c>
      <c r="B473" t="s">
        <v>414</v>
      </c>
      <c r="C473" t="s">
        <v>423</v>
      </c>
      <c r="D473" t="s">
        <v>428</v>
      </c>
      <c r="E473" t="s">
        <v>429</v>
      </c>
      <c r="F473" t="s">
        <v>112</v>
      </c>
      <c r="I473" t="str">
        <f t="shared" si="49"/>
        <v>{'shape':'ROUND',</v>
      </c>
      <c r="J473" t="str">
        <f t="shared" si="50"/>
        <v>'color':'N',</v>
      </c>
      <c r="K473" t="str">
        <f t="shared" si="51"/>
        <v>'purity':'I2',</v>
      </c>
      <c r="L473" t="str">
        <f t="shared" si="52"/>
        <v>'from':'0.15d',</v>
      </c>
      <c r="M473" t="str">
        <f t="shared" si="53"/>
        <v>'to':'0.17d',</v>
      </c>
      <c r="N473" t="str">
        <f t="shared" si="54"/>
        <v>'rap':'1.8d'},</v>
      </c>
      <c r="P473" t="str">
        <f t="shared" si="55"/>
        <v>{'shape':'ROUND','color':'N','purity':'I2','from':'0.15d','to':'0.17d','rap':'1.8d'},</v>
      </c>
    </row>
    <row r="474" spans="1:16" x14ac:dyDescent="0.25">
      <c r="A474" t="s">
        <v>29</v>
      </c>
      <c r="B474" t="s">
        <v>401</v>
      </c>
      <c r="C474" t="s">
        <v>424</v>
      </c>
      <c r="D474" t="s">
        <v>428</v>
      </c>
      <c r="E474" t="s">
        <v>429</v>
      </c>
      <c r="F474" t="s">
        <v>80</v>
      </c>
      <c r="I474" t="str">
        <f t="shared" si="49"/>
        <v>{'shape':'ROUND',</v>
      </c>
      <c r="J474" t="str">
        <f t="shared" si="50"/>
        <v>'color':'D',</v>
      </c>
      <c r="K474" t="str">
        <f t="shared" si="51"/>
        <v>'purity':'I3',</v>
      </c>
      <c r="L474" t="str">
        <f t="shared" si="52"/>
        <v>'from':'0.15d',</v>
      </c>
      <c r="M474" t="str">
        <f t="shared" si="53"/>
        <v>'to':'0.17d',</v>
      </c>
      <c r="N474" t="str">
        <f t="shared" si="54"/>
        <v>'rap':'3.8d'},</v>
      </c>
      <c r="P474" t="str">
        <f t="shared" si="55"/>
        <v>{'shape':'ROUND','color':'D','purity':'I3','from':'0.15d','to':'0.17d','rap':'3.8d'},</v>
      </c>
    </row>
    <row r="475" spans="1:16" x14ac:dyDescent="0.25">
      <c r="A475" t="s">
        <v>29</v>
      </c>
      <c r="B475" t="s">
        <v>405</v>
      </c>
      <c r="C475" t="s">
        <v>424</v>
      </c>
      <c r="D475" t="s">
        <v>428</v>
      </c>
      <c r="E475" t="s">
        <v>429</v>
      </c>
      <c r="F475" t="s">
        <v>80</v>
      </c>
      <c r="I475" t="str">
        <f t="shared" si="49"/>
        <v>{'shape':'ROUND',</v>
      </c>
      <c r="J475" t="str">
        <f t="shared" si="50"/>
        <v>'color':'E',</v>
      </c>
      <c r="K475" t="str">
        <f t="shared" si="51"/>
        <v>'purity':'I3',</v>
      </c>
      <c r="L475" t="str">
        <f t="shared" si="52"/>
        <v>'from':'0.15d',</v>
      </c>
      <c r="M475" t="str">
        <f t="shared" si="53"/>
        <v>'to':'0.17d',</v>
      </c>
      <c r="N475" t="str">
        <f t="shared" si="54"/>
        <v>'rap':'3.8d'},</v>
      </c>
      <c r="P475" t="str">
        <f t="shared" si="55"/>
        <v>{'shape':'ROUND','color':'E','purity':'I3','from':'0.15d','to':'0.17d','rap':'3.8d'},</v>
      </c>
    </row>
    <row r="476" spans="1:16" x14ac:dyDescent="0.25">
      <c r="A476" t="s">
        <v>29</v>
      </c>
      <c r="B476" t="s">
        <v>406</v>
      </c>
      <c r="C476" t="s">
        <v>424</v>
      </c>
      <c r="D476" t="s">
        <v>428</v>
      </c>
      <c r="E476" t="s">
        <v>429</v>
      </c>
      <c r="F476" t="s">
        <v>80</v>
      </c>
      <c r="I476" t="str">
        <f t="shared" si="49"/>
        <v>{'shape':'ROUND',</v>
      </c>
      <c r="J476" t="str">
        <f t="shared" si="50"/>
        <v>'color':'F',</v>
      </c>
      <c r="K476" t="str">
        <f t="shared" si="51"/>
        <v>'purity':'I3',</v>
      </c>
      <c r="L476" t="str">
        <f t="shared" si="52"/>
        <v>'from':'0.15d',</v>
      </c>
      <c r="M476" t="str">
        <f t="shared" si="53"/>
        <v>'to':'0.17d',</v>
      </c>
      <c r="N476" t="str">
        <f t="shared" si="54"/>
        <v>'rap':'3.8d'},</v>
      </c>
      <c r="P476" t="str">
        <f t="shared" si="55"/>
        <v>{'shape':'ROUND','color':'F','purity':'I3','from':'0.15d','to':'0.17d','rap':'3.8d'},</v>
      </c>
    </row>
    <row r="477" spans="1:16" x14ac:dyDescent="0.25">
      <c r="A477" t="s">
        <v>29</v>
      </c>
      <c r="B477" t="s">
        <v>407</v>
      </c>
      <c r="C477" t="s">
        <v>424</v>
      </c>
      <c r="D477" t="s">
        <v>428</v>
      </c>
      <c r="E477" t="s">
        <v>429</v>
      </c>
      <c r="F477" t="s">
        <v>65</v>
      </c>
      <c r="I477" t="str">
        <f t="shared" si="49"/>
        <v>{'shape':'ROUND',</v>
      </c>
      <c r="J477" t="str">
        <f t="shared" si="50"/>
        <v>'color':'G',</v>
      </c>
      <c r="K477" t="str">
        <f t="shared" si="51"/>
        <v>'purity':'I3',</v>
      </c>
      <c r="L477" t="str">
        <f t="shared" si="52"/>
        <v>'from':'0.15d',</v>
      </c>
      <c r="M477" t="str">
        <f t="shared" si="53"/>
        <v>'to':'0.17d',</v>
      </c>
      <c r="N477" t="str">
        <f t="shared" si="54"/>
        <v>'rap':'3.4d'},</v>
      </c>
      <c r="P477" t="str">
        <f t="shared" si="55"/>
        <v>{'shape':'ROUND','color':'G','purity':'I3','from':'0.15d','to':'0.17d','rap':'3.4d'},</v>
      </c>
    </row>
    <row r="478" spans="1:16" x14ac:dyDescent="0.25">
      <c r="A478" t="s">
        <v>29</v>
      </c>
      <c r="B478" t="s">
        <v>408</v>
      </c>
      <c r="C478" t="s">
        <v>424</v>
      </c>
      <c r="D478" t="s">
        <v>428</v>
      </c>
      <c r="E478" t="s">
        <v>429</v>
      </c>
      <c r="F478" t="s">
        <v>65</v>
      </c>
      <c r="I478" t="str">
        <f t="shared" si="49"/>
        <v>{'shape':'ROUND',</v>
      </c>
      <c r="J478" t="str">
        <f t="shared" si="50"/>
        <v>'color':'H',</v>
      </c>
      <c r="K478" t="str">
        <f t="shared" si="51"/>
        <v>'purity':'I3',</v>
      </c>
      <c r="L478" t="str">
        <f t="shared" si="52"/>
        <v>'from':'0.15d',</v>
      </c>
      <c r="M478" t="str">
        <f t="shared" si="53"/>
        <v>'to':'0.17d',</v>
      </c>
      <c r="N478" t="str">
        <f t="shared" si="54"/>
        <v>'rap':'3.4d'},</v>
      </c>
      <c r="P478" t="str">
        <f t="shared" si="55"/>
        <v>{'shape':'ROUND','color':'H','purity':'I3','from':'0.15d','to':'0.17d','rap':'3.4d'},</v>
      </c>
    </row>
    <row r="479" spans="1:16" x14ac:dyDescent="0.25">
      <c r="A479" t="s">
        <v>29</v>
      </c>
      <c r="B479" t="s">
        <v>409</v>
      </c>
      <c r="C479" t="s">
        <v>424</v>
      </c>
      <c r="D479" t="s">
        <v>428</v>
      </c>
      <c r="E479" t="s">
        <v>429</v>
      </c>
      <c r="F479" t="s">
        <v>102</v>
      </c>
      <c r="I479" t="str">
        <f t="shared" si="49"/>
        <v>{'shape':'ROUND',</v>
      </c>
      <c r="J479" t="str">
        <f t="shared" si="50"/>
        <v>'color':'I',</v>
      </c>
      <c r="K479" t="str">
        <f t="shared" si="51"/>
        <v>'purity':'I3',</v>
      </c>
      <c r="L479" t="str">
        <f t="shared" si="52"/>
        <v>'from':'0.15d',</v>
      </c>
      <c r="M479" t="str">
        <f t="shared" si="53"/>
        <v>'to':'0.17d',</v>
      </c>
      <c r="N479" t="str">
        <f t="shared" si="54"/>
        <v>'rap':'3.2d'},</v>
      </c>
      <c r="P479" t="str">
        <f t="shared" si="55"/>
        <v>{'shape':'ROUND','color':'I','purity':'I3','from':'0.15d','to':'0.17d','rap':'3.2d'},</v>
      </c>
    </row>
    <row r="480" spans="1:16" x14ac:dyDescent="0.25">
      <c r="A480" t="s">
        <v>29</v>
      </c>
      <c r="B480" t="s">
        <v>410</v>
      </c>
      <c r="C480" t="s">
        <v>424</v>
      </c>
      <c r="D480" t="s">
        <v>428</v>
      </c>
      <c r="E480" t="s">
        <v>429</v>
      </c>
      <c r="F480" t="s">
        <v>102</v>
      </c>
      <c r="I480" t="str">
        <f t="shared" si="49"/>
        <v>{'shape':'ROUND',</v>
      </c>
      <c r="J480" t="str">
        <f t="shared" si="50"/>
        <v>'color':'J',</v>
      </c>
      <c r="K480" t="str">
        <f t="shared" si="51"/>
        <v>'purity':'I3',</v>
      </c>
      <c r="L480" t="str">
        <f t="shared" si="52"/>
        <v>'from':'0.15d',</v>
      </c>
      <c r="M480" t="str">
        <f t="shared" si="53"/>
        <v>'to':'0.17d',</v>
      </c>
      <c r="N480" t="str">
        <f t="shared" si="54"/>
        <v>'rap':'3.2d'},</v>
      </c>
      <c r="P480" t="str">
        <f t="shared" si="55"/>
        <v>{'shape':'ROUND','color':'J','purity':'I3','from':'0.15d','to':'0.17d','rap':'3.2d'},</v>
      </c>
    </row>
    <row r="481" spans="1:16" x14ac:dyDescent="0.25">
      <c r="A481" t="s">
        <v>29</v>
      </c>
      <c r="B481" t="s">
        <v>411</v>
      </c>
      <c r="C481" t="s">
        <v>424</v>
      </c>
      <c r="D481" t="s">
        <v>428</v>
      </c>
      <c r="E481" t="s">
        <v>429</v>
      </c>
      <c r="F481" t="s">
        <v>53</v>
      </c>
      <c r="I481" t="str">
        <f t="shared" si="49"/>
        <v>{'shape':'ROUND',</v>
      </c>
      <c r="J481" t="str">
        <f t="shared" si="50"/>
        <v>'color':'K',</v>
      </c>
      <c r="K481" t="str">
        <f t="shared" si="51"/>
        <v>'purity':'I3',</v>
      </c>
      <c r="L481" t="str">
        <f t="shared" si="52"/>
        <v>'from':'0.15d',</v>
      </c>
      <c r="M481" t="str">
        <f t="shared" si="53"/>
        <v>'to':'0.17d',</v>
      </c>
      <c r="N481" t="str">
        <f t="shared" si="54"/>
        <v>'rap':'2.3d'},</v>
      </c>
      <c r="P481" t="str">
        <f t="shared" si="55"/>
        <v>{'shape':'ROUND','color':'K','purity':'I3','from':'0.15d','to':'0.17d','rap':'2.3d'},</v>
      </c>
    </row>
    <row r="482" spans="1:16" x14ac:dyDescent="0.25">
      <c r="A482" t="s">
        <v>29</v>
      </c>
      <c r="B482" t="s">
        <v>412</v>
      </c>
      <c r="C482" t="s">
        <v>424</v>
      </c>
      <c r="D482" t="s">
        <v>428</v>
      </c>
      <c r="E482" t="s">
        <v>429</v>
      </c>
      <c r="F482" t="s">
        <v>53</v>
      </c>
      <c r="I482" t="str">
        <f t="shared" si="49"/>
        <v>{'shape':'ROUND',</v>
      </c>
      <c r="J482" t="str">
        <f t="shared" si="50"/>
        <v>'color':'L',</v>
      </c>
      <c r="K482" t="str">
        <f t="shared" si="51"/>
        <v>'purity':'I3',</v>
      </c>
      <c r="L482" t="str">
        <f t="shared" si="52"/>
        <v>'from':'0.15d',</v>
      </c>
      <c r="M482" t="str">
        <f t="shared" si="53"/>
        <v>'to':'0.17d',</v>
      </c>
      <c r="N482" t="str">
        <f t="shared" si="54"/>
        <v>'rap':'2.3d'},</v>
      </c>
      <c r="P482" t="str">
        <f t="shared" si="55"/>
        <v>{'shape':'ROUND','color':'L','purity':'I3','from':'0.15d','to':'0.17d','rap':'2.3d'},</v>
      </c>
    </row>
    <row r="483" spans="1:16" x14ac:dyDescent="0.25">
      <c r="A483" t="s">
        <v>29</v>
      </c>
      <c r="B483" t="s">
        <v>413</v>
      </c>
      <c r="C483" t="s">
        <v>424</v>
      </c>
      <c r="D483" t="s">
        <v>428</v>
      </c>
      <c r="E483" t="s">
        <v>429</v>
      </c>
      <c r="F483" t="s">
        <v>41</v>
      </c>
      <c r="I483" t="str">
        <f t="shared" si="49"/>
        <v>{'shape':'ROUND',</v>
      </c>
      <c r="J483" t="str">
        <f t="shared" si="50"/>
        <v>'color':'M',</v>
      </c>
      <c r="K483" t="str">
        <f t="shared" si="51"/>
        <v>'purity':'I3',</v>
      </c>
      <c r="L483" t="str">
        <f t="shared" si="52"/>
        <v>'from':'0.15d',</v>
      </c>
      <c r="M483" t="str">
        <f t="shared" si="53"/>
        <v>'to':'0.17d',</v>
      </c>
      <c r="N483" t="str">
        <f t="shared" si="54"/>
        <v>'rap':'1.5d'},</v>
      </c>
      <c r="P483" t="str">
        <f t="shared" si="55"/>
        <v>{'shape':'ROUND','color':'M','purity':'I3','from':'0.15d','to':'0.17d','rap':'1.5d'},</v>
      </c>
    </row>
    <row r="484" spans="1:16" x14ac:dyDescent="0.25">
      <c r="A484" t="s">
        <v>29</v>
      </c>
      <c r="B484" t="s">
        <v>414</v>
      </c>
      <c r="C484" t="s">
        <v>424</v>
      </c>
      <c r="D484" t="s">
        <v>428</v>
      </c>
      <c r="E484" t="s">
        <v>429</v>
      </c>
      <c r="F484" t="s">
        <v>41</v>
      </c>
      <c r="I484" t="str">
        <f t="shared" si="49"/>
        <v>{'shape':'ROUND',</v>
      </c>
      <c r="J484" t="str">
        <f t="shared" si="50"/>
        <v>'color':'N',</v>
      </c>
      <c r="K484" t="str">
        <f t="shared" si="51"/>
        <v>'purity':'I3',</v>
      </c>
      <c r="L484" t="str">
        <f t="shared" si="52"/>
        <v>'from':'0.15d',</v>
      </c>
      <c r="M484" t="str">
        <f t="shared" si="53"/>
        <v>'to':'0.17d',</v>
      </c>
      <c r="N484" t="str">
        <f t="shared" si="54"/>
        <v>'rap':'1.5d'},</v>
      </c>
      <c r="P484" t="str">
        <f t="shared" si="55"/>
        <v>{'shape':'ROUND','color':'N','purity':'I3','from':'0.15d','to':'0.17d','rap':'1.5d'},</v>
      </c>
    </row>
    <row r="485" spans="1:16" x14ac:dyDescent="0.25">
      <c r="A485" t="s">
        <v>29</v>
      </c>
      <c r="B485" t="s">
        <v>401</v>
      </c>
      <c r="C485" t="s">
        <v>402</v>
      </c>
      <c r="D485" t="s">
        <v>33</v>
      </c>
      <c r="E485" t="s">
        <v>430</v>
      </c>
      <c r="F485" t="s">
        <v>113</v>
      </c>
      <c r="I485" t="str">
        <f t="shared" si="49"/>
        <v>{'shape':'ROUND',</v>
      </c>
      <c r="J485" t="str">
        <f t="shared" si="50"/>
        <v>'color':'D',</v>
      </c>
      <c r="K485" t="str">
        <f t="shared" si="51"/>
        <v>'purity':'IF',</v>
      </c>
      <c r="L485" t="str">
        <f t="shared" si="52"/>
        <v>'from':'0.18d',</v>
      </c>
      <c r="M485" t="str">
        <f t="shared" si="53"/>
        <v>'to':'0.22d',</v>
      </c>
      <c r="N485" t="str">
        <f t="shared" si="54"/>
        <v>'rap':'14.0d'},</v>
      </c>
      <c r="P485" t="str">
        <f t="shared" si="55"/>
        <v>{'shape':'ROUND','color':'D','purity':'IF','from':'0.18d','to':'0.22d','rap':'14.0d'},</v>
      </c>
    </row>
    <row r="486" spans="1:16" x14ac:dyDescent="0.25">
      <c r="A486" t="s">
        <v>29</v>
      </c>
      <c r="B486" t="s">
        <v>405</v>
      </c>
      <c r="C486" t="s">
        <v>402</v>
      </c>
      <c r="D486" t="s">
        <v>33</v>
      </c>
      <c r="E486" t="s">
        <v>430</v>
      </c>
      <c r="F486" t="s">
        <v>113</v>
      </c>
      <c r="I486" t="str">
        <f t="shared" si="49"/>
        <v>{'shape':'ROUND',</v>
      </c>
      <c r="J486" t="str">
        <f t="shared" si="50"/>
        <v>'color':'E',</v>
      </c>
      <c r="K486" t="str">
        <f t="shared" si="51"/>
        <v>'purity':'IF',</v>
      </c>
      <c r="L486" t="str">
        <f t="shared" si="52"/>
        <v>'from':'0.18d',</v>
      </c>
      <c r="M486" t="str">
        <f t="shared" si="53"/>
        <v>'to':'0.22d',</v>
      </c>
      <c r="N486" t="str">
        <f t="shared" si="54"/>
        <v>'rap':'14.0d'},</v>
      </c>
      <c r="P486" t="str">
        <f t="shared" si="55"/>
        <v>{'shape':'ROUND','color':'E','purity':'IF','from':'0.18d','to':'0.22d','rap':'14.0d'},</v>
      </c>
    </row>
    <row r="487" spans="1:16" x14ac:dyDescent="0.25">
      <c r="A487" t="s">
        <v>29</v>
      </c>
      <c r="B487" t="s">
        <v>406</v>
      </c>
      <c r="C487" t="s">
        <v>402</v>
      </c>
      <c r="D487" t="s">
        <v>33</v>
      </c>
      <c r="E487" t="s">
        <v>430</v>
      </c>
      <c r="F487" t="s">
        <v>113</v>
      </c>
      <c r="I487" t="str">
        <f t="shared" si="49"/>
        <v>{'shape':'ROUND',</v>
      </c>
      <c r="J487" t="str">
        <f t="shared" si="50"/>
        <v>'color':'F',</v>
      </c>
      <c r="K487" t="str">
        <f t="shared" si="51"/>
        <v>'purity':'IF',</v>
      </c>
      <c r="L487" t="str">
        <f t="shared" si="52"/>
        <v>'from':'0.18d',</v>
      </c>
      <c r="M487" t="str">
        <f t="shared" si="53"/>
        <v>'to':'0.22d',</v>
      </c>
      <c r="N487" t="str">
        <f t="shared" si="54"/>
        <v>'rap':'14.0d'},</v>
      </c>
      <c r="P487" t="str">
        <f t="shared" si="55"/>
        <v>{'shape':'ROUND','color':'F','purity':'IF','from':'0.18d','to':'0.22d','rap':'14.0d'},</v>
      </c>
    </row>
    <row r="488" spans="1:16" x14ac:dyDescent="0.25">
      <c r="A488" t="s">
        <v>29</v>
      </c>
      <c r="B488" t="s">
        <v>407</v>
      </c>
      <c r="C488" t="s">
        <v>402</v>
      </c>
      <c r="D488" t="s">
        <v>33</v>
      </c>
      <c r="E488" t="s">
        <v>430</v>
      </c>
      <c r="F488" t="s">
        <v>114</v>
      </c>
      <c r="I488" t="str">
        <f t="shared" si="49"/>
        <v>{'shape':'ROUND',</v>
      </c>
      <c r="J488" t="str">
        <f t="shared" si="50"/>
        <v>'color':'G',</v>
      </c>
      <c r="K488" t="str">
        <f t="shared" si="51"/>
        <v>'purity':'IF',</v>
      </c>
      <c r="L488" t="str">
        <f t="shared" si="52"/>
        <v>'from':'0.18d',</v>
      </c>
      <c r="M488" t="str">
        <f t="shared" si="53"/>
        <v>'to':'0.22d',</v>
      </c>
      <c r="N488" t="str">
        <f t="shared" si="54"/>
        <v>'rap':'12.6d'},</v>
      </c>
      <c r="P488" t="str">
        <f t="shared" si="55"/>
        <v>{'shape':'ROUND','color':'G','purity':'IF','from':'0.18d','to':'0.22d','rap':'12.6d'},</v>
      </c>
    </row>
    <row r="489" spans="1:16" x14ac:dyDescent="0.25">
      <c r="A489" t="s">
        <v>29</v>
      </c>
      <c r="B489" t="s">
        <v>408</v>
      </c>
      <c r="C489" t="s">
        <v>402</v>
      </c>
      <c r="D489" t="s">
        <v>33</v>
      </c>
      <c r="E489" t="s">
        <v>430</v>
      </c>
      <c r="F489" t="s">
        <v>114</v>
      </c>
      <c r="I489" t="str">
        <f t="shared" si="49"/>
        <v>{'shape':'ROUND',</v>
      </c>
      <c r="J489" t="str">
        <f t="shared" si="50"/>
        <v>'color':'H',</v>
      </c>
      <c r="K489" t="str">
        <f t="shared" si="51"/>
        <v>'purity':'IF',</v>
      </c>
      <c r="L489" t="str">
        <f t="shared" si="52"/>
        <v>'from':'0.18d',</v>
      </c>
      <c r="M489" t="str">
        <f t="shared" si="53"/>
        <v>'to':'0.22d',</v>
      </c>
      <c r="N489" t="str">
        <f t="shared" si="54"/>
        <v>'rap':'12.6d'},</v>
      </c>
      <c r="P489" t="str">
        <f t="shared" si="55"/>
        <v>{'shape':'ROUND','color':'H','purity':'IF','from':'0.18d','to':'0.22d','rap':'12.6d'},</v>
      </c>
    </row>
    <row r="490" spans="1:16" x14ac:dyDescent="0.25">
      <c r="A490" t="s">
        <v>29</v>
      </c>
      <c r="B490" t="s">
        <v>409</v>
      </c>
      <c r="C490" t="s">
        <v>402</v>
      </c>
      <c r="D490" t="s">
        <v>33</v>
      </c>
      <c r="E490" t="s">
        <v>430</v>
      </c>
      <c r="F490" t="s">
        <v>115</v>
      </c>
      <c r="I490" t="str">
        <f t="shared" si="49"/>
        <v>{'shape':'ROUND',</v>
      </c>
      <c r="J490" t="str">
        <f t="shared" si="50"/>
        <v>'color':'I',</v>
      </c>
      <c r="K490" t="str">
        <f t="shared" si="51"/>
        <v>'purity':'IF',</v>
      </c>
      <c r="L490" t="str">
        <f t="shared" si="52"/>
        <v>'from':'0.18d',</v>
      </c>
      <c r="M490" t="str">
        <f t="shared" si="53"/>
        <v>'to':'0.22d',</v>
      </c>
      <c r="N490" t="str">
        <f t="shared" si="54"/>
        <v>'rap':'10.0d'},</v>
      </c>
      <c r="P490" t="str">
        <f t="shared" si="55"/>
        <v>{'shape':'ROUND','color':'I','purity':'IF','from':'0.18d','to':'0.22d','rap':'10.0d'},</v>
      </c>
    </row>
    <row r="491" spans="1:16" x14ac:dyDescent="0.25">
      <c r="A491" t="s">
        <v>29</v>
      </c>
      <c r="B491" t="s">
        <v>410</v>
      </c>
      <c r="C491" t="s">
        <v>402</v>
      </c>
      <c r="D491" t="s">
        <v>33</v>
      </c>
      <c r="E491" t="s">
        <v>430</v>
      </c>
      <c r="F491" t="s">
        <v>115</v>
      </c>
      <c r="I491" t="str">
        <f t="shared" si="49"/>
        <v>{'shape':'ROUND',</v>
      </c>
      <c r="J491" t="str">
        <f t="shared" si="50"/>
        <v>'color':'J',</v>
      </c>
      <c r="K491" t="str">
        <f t="shared" si="51"/>
        <v>'purity':'IF',</v>
      </c>
      <c r="L491" t="str">
        <f t="shared" si="52"/>
        <v>'from':'0.18d',</v>
      </c>
      <c r="M491" t="str">
        <f t="shared" si="53"/>
        <v>'to':'0.22d',</v>
      </c>
      <c r="N491" t="str">
        <f t="shared" si="54"/>
        <v>'rap':'10.0d'},</v>
      </c>
      <c r="P491" t="str">
        <f t="shared" si="55"/>
        <v>{'shape':'ROUND','color':'J','purity':'IF','from':'0.18d','to':'0.22d','rap':'10.0d'},</v>
      </c>
    </row>
    <row r="492" spans="1:16" x14ac:dyDescent="0.25">
      <c r="A492" t="s">
        <v>29</v>
      </c>
      <c r="B492" t="s">
        <v>411</v>
      </c>
      <c r="C492" t="s">
        <v>402</v>
      </c>
      <c r="D492" t="s">
        <v>33</v>
      </c>
      <c r="E492" t="s">
        <v>430</v>
      </c>
      <c r="F492" t="s">
        <v>75</v>
      </c>
      <c r="I492" t="str">
        <f t="shared" si="49"/>
        <v>{'shape':'ROUND',</v>
      </c>
      <c r="J492" t="str">
        <f t="shared" si="50"/>
        <v>'color':'K',</v>
      </c>
      <c r="K492" t="str">
        <f t="shared" si="51"/>
        <v>'purity':'IF',</v>
      </c>
      <c r="L492" t="str">
        <f t="shared" si="52"/>
        <v>'from':'0.18d',</v>
      </c>
      <c r="M492" t="str">
        <f t="shared" si="53"/>
        <v>'to':'0.22d',</v>
      </c>
      <c r="N492" t="str">
        <f t="shared" si="54"/>
        <v>'rap':'7.9d'},</v>
      </c>
      <c r="P492" t="str">
        <f t="shared" si="55"/>
        <v>{'shape':'ROUND','color':'K','purity':'IF','from':'0.18d','to':'0.22d','rap':'7.9d'},</v>
      </c>
    </row>
    <row r="493" spans="1:16" x14ac:dyDescent="0.25">
      <c r="A493" t="s">
        <v>29</v>
      </c>
      <c r="B493" t="s">
        <v>412</v>
      </c>
      <c r="C493" t="s">
        <v>402</v>
      </c>
      <c r="D493" t="s">
        <v>33</v>
      </c>
      <c r="E493" t="s">
        <v>430</v>
      </c>
      <c r="F493" t="s">
        <v>75</v>
      </c>
      <c r="I493" t="str">
        <f t="shared" si="49"/>
        <v>{'shape':'ROUND',</v>
      </c>
      <c r="J493" t="str">
        <f t="shared" si="50"/>
        <v>'color':'L',</v>
      </c>
      <c r="K493" t="str">
        <f t="shared" si="51"/>
        <v>'purity':'IF',</v>
      </c>
      <c r="L493" t="str">
        <f t="shared" si="52"/>
        <v>'from':'0.18d',</v>
      </c>
      <c r="M493" t="str">
        <f t="shared" si="53"/>
        <v>'to':'0.22d',</v>
      </c>
      <c r="N493" t="str">
        <f t="shared" si="54"/>
        <v>'rap':'7.9d'},</v>
      </c>
      <c r="P493" t="str">
        <f t="shared" si="55"/>
        <v>{'shape':'ROUND','color':'L','purity':'IF','from':'0.18d','to':'0.22d','rap':'7.9d'},</v>
      </c>
    </row>
    <row r="494" spans="1:16" x14ac:dyDescent="0.25">
      <c r="A494" t="s">
        <v>29</v>
      </c>
      <c r="B494" t="s">
        <v>413</v>
      </c>
      <c r="C494" t="s">
        <v>402</v>
      </c>
      <c r="D494" t="s">
        <v>33</v>
      </c>
      <c r="E494" t="s">
        <v>430</v>
      </c>
      <c r="F494" t="s">
        <v>100</v>
      </c>
      <c r="I494" t="str">
        <f t="shared" si="49"/>
        <v>{'shape':'ROUND',</v>
      </c>
      <c r="J494" t="str">
        <f t="shared" si="50"/>
        <v>'color':'M',</v>
      </c>
      <c r="K494" t="str">
        <f t="shared" si="51"/>
        <v>'purity':'IF',</v>
      </c>
      <c r="L494" t="str">
        <f t="shared" si="52"/>
        <v>'from':'0.18d',</v>
      </c>
      <c r="M494" t="str">
        <f t="shared" si="53"/>
        <v>'to':'0.22d',</v>
      </c>
      <c r="N494" t="str">
        <f t="shared" si="54"/>
        <v>'rap':'6.7d'},</v>
      </c>
      <c r="P494" t="str">
        <f t="shared" si="55"/>
        <v>{'shape':'ROUND','color':'M','purity':'IF','from':'0.18d','to':'0.22d','rap':'6.7d'},</v>
      </c>
    </row>
    <row r="495" spans="1:16" x14ac:dyDescent="0.25">
      <c r="A495" t="s">
        <v>29</v>
      </c>
      <c r="B495" t="s">
        <v>414</v>
      </c>
      <c r="C495" t="s">
        <v>402</v>
      </c>
      <c r="D495" t="s">
        <v>33</v>
      </c>
      <c r="E495" t="s">
        <v>430</v>
      </c>
      <c r="F495" t="s">
        <v>100</v>
      </c>
      <c r="I495" t="str">
        <f t="shared" si="49"/>
        <v>{'shape':'ROUND',</v>
      </c>
      <c r="J495" t="str">
        <f t="shared" si="50"/>
        <v>'color':'N',</v>
      </c>
      <c r="K495" t="str">
        <f t="shared" si="51"/>
        <v>'purity':'IF',</v>
      </c>
      <c r="L495" t="str">
        <f t="shared" si="52"/>
        <v>'from':'0.18d',</v>
      </c>
      <c r="M495" t="str">
        <f t="shared" si="53"/>
        <v>'to':'0.22d',</v>
      </c>
      <c r="N495" t="str">
        <f t="shared" si="54"/>
        <v>'rap':'6.7d'},</v>
      </c>
      <c r="P495" t="str">
        <f t="shared" si="55"/>
        <v>{'shape':'ROUND','color':'N','purity':'IF','from':'0.18d','to':'0.22d','rap':'6.7d'},</v>
      </c>
    </row>
    <row r="496" spans="1:16" x14ac:dyDescent="0.25">
      <c r="A496" t="s">
        <v>29</v>
      </c>
      <c r="B496" t="s">
        <v>401</v>
      </c>
      <c r="C496" t="s">
        <v>415</v>
      </c>
      <c r="D496" t="s">
        <v>33</v>
      </c>
      <c r="E496" t="s">
        <v>430</v>
      </c>
      <c r="F496" t="s">
        <v>113</v>
      </c>
      <c r="I496" t="str">
        <f t="shared" si="49"/>
        <v>{'shape':'ROUND',</v>
      </c>
      <c r="J496" t="str">
        <f t="shared" si="50"/>
        <v>'color':'D',</v>
      </c>
      <c r="K496" t="str">
        <f t="shared" si="51"/>
        <v>'purity':'VVS1',</v>
      </c>
      <c r="L496" t="str">
        <f t="shared" si="52"/>
        <v>'from':'0.18d',</v>
      </c>
      <c r="M496" t="str">
        <f t="shared" si="53"/>
        <v>'to':'0.22d',</v>
      </c>
      <c r="N496" t="str">
        <f t="shared" si="54"/>
        <v>'rap':'14.0d'},</v>
      </c>
      <c r="P496" t="str">
        <f t="shared" si="55"/>
        <v>{'shape':'ROUND','color':'D','purity':'VVS1','from':'0.18d','to':'0.22d','rap':'14.0d'},</v>
      </c>
    </row>
    <row r="497" spans="1:16" x14ac:dyDescent="0.25">
      <c r="A497" t="s">
        <v>29</v>
      </c>
      <c r="B497" t="s">
        <v>405</v>
      </c>
      <c r="C497" t="s">
        <v>415</v>
      </c>
      <c r="D497" t="s">
        <v>33</v>
      </c>
      <c r="E497" t="s">
        <v>430</v>
      </c>
      <c r="F497" t="s">
        <v>113</v>
      </c>
      <c r="I497" t="str">
        <f t="shared" si="49"/>
        <v>{'shape':'ROUND',</v>
      </c>
      <c r="J497" t="str">
        <f t="shared" si="50"/>
        <v>'color':'E',</v>
      </c>
      <c r="K497" t="str">
        <f t="shared" si="51"/>
        <v>'purity':'VVS1',</v>
      </c>
      <c r="L497" t="str">
        <f t="shared" si="52"/>
        <v>'from':'0.18d',</v>
      </c>
      <c r="M497" t="str">
        <f t="shared" si="53"/>
        <v>'to':'0.22d',</v>
      </c>
      <c r="N497" t="str">
        <f t="shared" si="54"/>
        <v>'rap':'14.0d'},</v>
      </c>
      <c r="P497" t="str">
        <f t="shared" si="55"/>
        <v>{'shape':'ROUND','color':'E','purity':'VVS1','from':'0.18d','to':'0.22d','rap':'14.0d'},</v>
      </c>
    </row>
    <row r="498" spans="1:16" x14ac:dyDescent="0.25">
      <c r="A498" t="s">
        <v>29</v>
      </c>
      <c r="B498" t="s">
        <v>406</v>
      </c>
      <c r="C498" t="s">
        <v>415</v>
      </c>
      <c r="D498" t="s">
        <v>33</v>
      </c>
      <c r="E498" t="s">
        <v>430</v>
      </c>
      <c r="F498" t="s">
        <v>113</v>
      </c>
      <c r="I498" t="str">
        <f t="shared" si="49"/>
        <v>{'shape':'ROUND',</v>
      </c>
      <c r="J498" t="str">
        <f t="shared" si="50"/>
        <v>'color':'F',</v>
      </c>
      <c r="K498" t="str">
        <f t="shared" si="51"/>
        <v>'purity':'VVS1',</v>
      </c>
      <c r="L498" t="str">
        <f t="shared" si="52"/>
        <v>'from':'0.18d',</v>
      </c>
      <c r="M498" t="str">
        <f t="shared" si="53"/>
        <v>'to':'0.22d',</v>
      </c>
      <c r="N498" t="str">
        <f t="shared" si="54"/>
        <v>'rap':'14.0d'},</v>
      </c>
      <c r="P498" t="str">
        <f t="shared" si="55"/>
        <v>{'shape':'ROUND','color':'F','purity':'VVS1','from':'0.18d','to':'0.22d','rap':'14.0d'},</v>
      </c>
    </row>
    <row r="499" spans="1:16" x14ac:dyDescent="0.25">
      <c r="A499" t="s">
        <v>29</v>
      </c>
      <c r="B499" t="s">
        <v>407</v>
      </c>
      <c r="C499" t="s">
        <v>415</v>
      </c>
      <c r="D499" t="s">
        <v>33</v>
      </c>
      <c r="E499" t="s">
        <v>430</v>
      </c>
      <c r="F499" t="s">
        <v>114</v>
      </c>
      <c r="I499" t="str">
        <f t="shared" si="49"/>
        <v>{'shape':'ROUND',</v>
      </c>
      <c r="J499" t="str">
        <f t="shared" si="50"/>
        <v>'color':'G',</v>
      </c>
      <c r="K499" t="str">
        <f t="shared" si="51"/>
        <v>'purity':'VVS1',</v>
      </c>
      <c r="L499" t="str">
        <f t="shared" si="52"/>
        <v>'from':'0.18d',</v>
      </c>
      <c r="M499" t="str">
        <f t="shared" si="53"/>
        <v>'to':'0.22d',</v>
      </c>
      <c r="N499" t="str">
        <f t="shared" si="54"/>
        <v>'rap':'12.6d'},</v>
      </c>
      <c r="P499" t="str">
        <f t="shared" si="55"/>
        <v>{'shape':'ROUND','color':'G','purity':'VVS1','from':'0.18d','to':'0.22d','rap':'12.6d'},</v>
      </c>
    </row>
    <row r="500" spans="1:16" x14ac:dyDescent="0.25">
      <c r="A500" t="s">
        <v>29</v>
      </c>
      <c r="B500" t="s">
        <v>408</v>
      </c>
      <c r="C500" t="s">
        <v>415</v>
      </c>
      <c r="D500" t="s">
        <v>33</v>
      </c>
      <c r="E500" t="s">
        <v>430</v>
      </c>
      <c r="F500" t="s">
        <v>114</v>
      </c>
      <c r="I500" t="str">
        <f t="shared" si="49"/>
        <v>{'shape':'ROUND',</v>
      </c>
      <c r="J500" t="str">
        <f t="shared" si="50"/>
        <v>'color':'H',</v>
      </c>
      <c r="K500" t="str">
        <f t="shared" si="51"/>
        <v>'purity':'VVS1',</v>
      </c>
      <c r="L500" t="str">
        <f t="shared" si="52"/>
        <v>'from':'0.18d',</v>
      </c>
      <c r="M500" t="str">
        <f t="shared" si="53"/>
        <v>'to':'0.22d',</v>
      </c>
      <c r="N500" t="str">
        <f t="shared" si="54"/>
        <v>'rap':'12.6d'},</v>
      </c>
      <c r="P500" t="str">
        <f t="shared" si="55"/>
        <v>{'shape':'ROUND','color':'H','purity':'VVS1','from':'0.18d','to':'0.22d','rap':'12.6d'},</v>
      </c>
    </row>
    <row r="501" spans="1:16" x14ac:dyDescent="0.25">
      <c r="A501" t="s">
        <v>29</v>
      </c>
      <c r="B501" t="s">
        <v>409</v>
      </c>
      <c r="C501" t="s">
        <v>415</v>
      </c>
      <c r="D501" t="s">
        <v>33</v>
      </c>
      <c r="E501" t="s">
        <v>430</v>
      </c>
      <c r="F501" t="s">
        <v>115</v>
      </c>
      <c r="I501" t="str">
        <f t="shared" si="49"/>
        <v>{'shape':'ROUND',</v>
      </c>
      <c r="J501" t="str">
        <f t="shared" si="50"/>
        <v>'color':'I',</v>
      </c>
      <c r="K501" t="str">
        <f t="shared" si="51"/>
        <v>'purity':'VVS1',</v>
      </c>
      <c r="L501" t="str">
        <f t="shared" si="52"/>
        <v>'from':'0.18d',</v>
      </c>
      <c r="M501" t="str">
        <f t="shared" si="53"/>
        <v>'to':'0.22d',</v>
      </c>
      <c r="N501" t="str">
        <f t="shared" si="54"/>
        <v>'rap':'10.0d'},</v>
      </c>
      <c r="P501" t="str">
        <f t="shared" si="55"/>
        <v>{'shape':'ROUND','color':'I','purity':'VVS1','from':'0.18d','to':'0.22d','rap':'10.0d'},</v>
      </c>
    </row>
    <row r="502" spans="1:16" x14ac:dyDescent="0.25">
      <c r="A502" t="s">
        <v>29</v>
      </c>
      <c r="B502" t="s">
        <v>410</v>
      </c>
      <c r="C502" t="s">
        <v>415</v>
      </c>
      <c r="D502" t="s">
        <v>33</v>
      </c>
      <c r="E502" t="s">
        <v>430</v>
      </c>
      <c r="F502" t="s">
        <v>115</v>
      </c>
      <c r="I502" t="str">
        <f t="shared" si="49"/>
        <v>{'shape':'ROUND',</v>
      </c>
      <c r="J502" t="str">
        <f t="shared" si="50"/>
        <v>'color':'J',</v>
      </c>
      <c r="K502" t="str">
        <f t="shared" si="51"/>
        <v>'purity':'VVS1',</v>
      </c>
      <c r="L502" t="str">
        <f t="shared" si="52"/>
        <v>'from':'0.18d',</v>
      </c>
      <c r="M502" t="str">
        <f t="shared" si="53"/>
        <v>'to':'0.22d',</v>
      </c>
      <c r="N502" t="str">
        <f t="shared" si="54"/>
        <v>'rap':'10.0d'},</v>
      </c>
      <c r="P502" t="str">
        <f t="shared" si="55"/>
        <v>{'shape':'ROUND','color':'J','purity':'VVS1','from':'0.18d','to':'0.22d','rap':'10.0d'},</v>
      </c>
    </row>
    <row r="503" spans="1:16" x14ac:dyDescent="0.25">
      <c r="A503" t="s">
        <v>29</v>
      </c>
      <c r="B503" t="s">
        <v>411</v>
      </c>
      <c r="C503" t="s">
        <v>415</v>
      </c>
      <c r="D503" t="s">
        <v>33</v>
      </c>
      <c r="E503" t="s">
        <v>430</v>
      </c>
      <c r="F503" t="s">
        <v>75</v>
      </c>
      <c r="I503" t="str">
        <f t="shared" si="49"/>
        <v>{'shape':'ROUND',</v>
      </c>
      <c r="J503" t="str">
        <f t="shared" si="50"/>
        <v>'color':'K',</v>
      </c>
      <c r="K503" t="str">
        <f t="shared" si="51"/>
        <v>'purity':'VVS1',</v>
      </c>
      <c r="L503" t="str">
        <f t="shared" si="52"/>
        <v>'from':'0.18d',</v>
      </c>
      <c r="M503" t="str">
        <f t="shared" si="53"/>
        <v>'to':'0.22d',</v>
      </c>
      <c r="N503" t="str">
        <f t="shared" si="54"/>
        <v>'rap':'7.9d'},</v>
      </c>
      <c r="P503" t="str">
        <f t="shared" si="55"/>
        <v>{'shape':'ROUND','color':'K','purity':'VVS1','from':'0.18d','to':'0.22d','rap':'7.9d'},</v>
      </c>
    </row>
    <row r="504" spans="1:16" x14ac:dyDescent="0.25">
      <c r="A504" t="s">
        <v>29</v>
      </c>
      <c r="B504" t="s">
        <v>412</v>
      </c>
      <c r="C504" t="s">
        <v>415</v>
      </c>
      <c r="D504" t="s">
        <v>33</v>
      </c>
      <c r="E504" t="s">
        <v>430</v>
      </c>
      <c r="F504" t="s">
        <v>75</v>
      </c>
      <c r="I504" t="str">
        <f t="shared" si="49"/>
        <v>{'shape':'ROUND',</v>
      </c>
      <c r="J504" t="str">
        <f t="shared" si="50"/>
        <v>'color':'L',</v>
      </c>
      <c r="K504" t="str">
        <f t="shared" si="51"/>
        <v>'purity':'VVS1',</v>
      </c>
      <c r="L504" t="str">
        <f t="shared" si="52"/>
        <v>'from':'0.18d',</v>
      </c>
      <c r="M504" t="str">
        <f t="shared" si="53"/>
        <v>'to':'0.22d',</v>
      </c>
      <c r="N504" t="str">
        <f t="shared" si="54"/>
        <v>'rap':'7.9d'},</v>
      </c>
      <c r="P504" t="str">
        <f t="shared" si="55"/>
        <v>{'shape':'ROUND','color':'L','purity':'VVS1','from':'0.18d','to':'0.22d','rap':'7.9d'},</v>
      </c>
    </row>
    <row r="505" spans="1:16" x14ac:dyDescent="0.25">
      <c r="A505" t="s">
        <v>29</v>
      </c>
      <c r="B505" t="s">
        <v>413</v>
      </c>
      <c r="C505" t="s">
        <v>415</v>
      </c>
      <c r="D505" t="s">
        <v>33</v>
      </c>
      <c r="E505" t="s">
        <v>430</v>
      </c>
      <c r="F505" t="s">
        <v>100</v>
      </c>
      <c r="I505" t="str">
        <f t="shared" si="49"/>
        <v>{'shape':'ROUND',</v>
      </c>
      <c r="J505" t="str">
        <f t="shared" si="50"/>
        <v>'color':'M',</v>
      </c>
      <c r="K505" t="str">
        <f t="shared" si="51"/>
        <v>'purity':'VVS1',</v>
      </c>
      <c r="L505" t="str">
        <f t="shared" si="52"/>
        <v>'from':'0.18d',</v>
      </c>
      <c r="M505" t="str">
        <f t="shared" si="53"/>
        <v>'to':'0.22d',</v>
      </c>
      <c r="N505" t="str">
        <f t="shared" si="54"/>
        <v>'rap':'6.7d'},</v>
      </c>
      <c r="P505" t="str">
        <f t="shared" si="55"/>
        <v>{'shape':'ROUND','color':'M','purity':'VVS1','from':'0.18d','to':'0.22d','rap':'6.7d'},</v>
      </c>
    </row>
    <row r="506" spans="1:16" x14ac:dyDescent="0.25">
      <c r="A506" t="s">
        <v>29</v>
      </c>
      <c r="B506" t="s">
        <v>414</v>
      </c>
      <c r="C506" t="s">
        <v>415</v>
      </c>
      <c r="D506" t="s">
        <v>33</v>
      </c>
      <c r="E506" t="s">
        <v>430</v>
      </c>
      <c r="F506" t="s">
        <v>100</v>
      </c>
      <c r="I506" t="str">
        <f t="shared" si="49"/>
        <v>{'shape':'ROUND',</v>
      </c>
      <c r="J506" t="str">
        <f t="shared" si="50"/>
        <v>'color':'N',</v>
      </c>
      <c r="K506" t="str">
        <f t="shared" si="51"/>
        <v>'purity':'VVS1',</v>
      </c>
      <c r="L506" t="str">
        <f t="shared" si="52"/>
        <v>'from':'0.18d',</v>
      </c>
      <c r="M506" t="str">
        <f t="shared" si="53"/>
        <v>'to':'0.22d',</v>
      </c>
      <c r="N506" t="str">
        <f t="shared" si="54"/>
        <v>'rap':'6.7d'},</v>
      </c>
      <c r="P506" t="str">
        <f t="shared" si="55"/>
        <v>{'shape':'ROUND','color':'N','purity':'VVS1','from':'0.18d','to':'0.22d','rap':'6.7d'},</v>
      </c>
    </row>
    <row r="507" spans="1:16" x14ac:dyDescent="0.25">
      <c r="A507" t="s">
        <v>29</v>
      </c>
      <c r="B507" t="s">
        <v>401</v>
      </c>
      <c r="C507" t="s">
        <v>416</v>
      </c>
      <c r="D507" t="s">
        <v>33</v>
      </c>
      <c r="E507" t="s">
        <v>430</v>
      </c>
      <c r="F507" t="s">
        <v>113</v>
      </c>
      <c r="I507" t="str">
        <f t="shared" si="49"/>
        <v>{'shape':'ROUND',</v>
      </c>
      <c r="J507" t="str">
        <f t="shared" si="50"/>
        <v>'color':'D',</v>
      </c>
      <c r="K507" t="str">
        <f t="shared" si="51"/>
        <v>'purity':'VVS2',</v>
      </c>
      <c r="L507" t="str">
        <f t="shared" si="52"/>
        <v>'from':'0.18d',</v>
      </c>
      <c r="M507" t="str">
        <f t="shared" si="53"/>
        <v>'to':'0.22d',</v>
      </c>
      <c r="N507" t="str">
        <f t="shared" si="54"/>
        <v>'rap':'14.0d'},</v>
      </c>
      <c r="P507" t="str">
        <f t="shared" si="55"/>
        <v>{'shape':'ROUND','color':'D','purity':'VVS2','from':'0.18d','to':'0.22d','rap':'14.0d'},</v>
      </c>
    </row>
    <row r="508" spans="1:16" x14ac:dyDescent="0.25">
      <c r="A508" t="s">
        <v>29</v>
      </c>
      <c r="B508" t="s">
        <v>405</v>
      </c>
      <c r="C508" t="s">
        <v>416</v>
      </c>
      <c r="D508" t="s">
        <v>33</v>
      </c>
      <c r="E508" t="s">
        <v>430</v>
      </c>
      <c r="F508" t="s">
        <v>113</v>
      </c>
      <c r="I508" t="str">
        <f t="shared" si="49"/>
        <v>{'shape':'ROUND',</v>
      </c>
      <c r="J508" t="str">
        <f t="shared" si="50"/>
        <v>'color':'E',</v>
      </c>
      <c r="K508" t="str">
        <f t="shared" si="51"/>
        <v>'purity':'VVS2',</v>
      </c>
      <c r="L508" t="str">
        <f t="shared" si="52"/>
        <v>'from':'0.18d',</v>
      </c>
      <c r="M508" t="str">
        <f t="shared" si="53"/>
        <v>'to':'0.22d',</v>
      </c>
      <c r="N508" t="str">
        <f t="shared" si="54"/>
        <v>'rap':'14.0d'},</v>
      </c>
      <c r="P508" t="str">
        <f t="shared" si="55"/>
        <v>{'shape':'ROUND','color':'E','purity':'VVS2','from':'0.18d','to':'0.22d','rap':'14.0d'},</v>
      </c>
    </row>
    <row r="509" spans="1:16" x14ac:dyDescent="0.25">
      <c r="A509" t="s">
        <v>29</v>
      </c>
      <c r="B509" t="s">
        <v>406</v>
      </c>
      <c r="C509" t="s">
        <v>416</v>
      </c>
      <c r="D509" t="s">
        <v>33</v>
      </c>
      <c r="E509" t="s">
        <v>430</v>
      </c>
      <c r="F509" t="s">
        <v>113</v>
      </c>
      <c r="I509" t="str">
        <f t="shared" si="49"/>
        <v>{'shape':'ROUND',</v>
      </c>
      <c r="J509" t="str">
        <f t="shared" si="50"/>
        <v>'color':'F',</v>
      </c>
      <c r="K509" t="str">
        <f t="shared" si="51"/>
        <v>'purity':'VVS2',</v>
      </c>
      <c r="L509" t="str">
        <f t="shared" si="52"/>
        <v>'from':'0.18d',</v>
      </c>
      <c r="M509" t="str">
        <f t="shared" si="53"/>
        <v>'to':'0.22d',</v>
      </c>
      <c r="N509" t="str">
        <f t="shared" si="54"/>
        <v>'rap':'14.0d'},</v>
      </c>
      <c r="P509" t="str">
        <f t="shared" si="55"/>
        <v>{'shape':'ROUND','color':'F','purity':'VVS2','from':'0.18d','to':'0.22d','rap':'14.0d'},</v>
      </c>
    </row>
    <row r="510" spans="1:16" x14ac:dyDescent="0.25">
      <c r="A510" t="s">
        <v>29</v>
      </c>
      <c r="B510" t="s">
        <v>407</v>
      </c>
      <c r="C510" t="s">
        <v>416</v>
      </c>
      <c r="D510" t="s">
        <v>33</v>
      </c>
      <c r="E510" t="s">
        <v>430</v>
      </c>
      <c r="F510" t="s">
        <v>114</v>
      </c>
      <c r="I510" t="str">
        <f t="shared" si="49"/>
        <v>{'shape':'ROUND',</v>
      </c>
      <c r="J510" t="str">
        <f t="shared" si="50"/>
        <v>'color':'G',</v>
      </c>
      <c r="K510" t="str">
        <f t="shared" si="51"/>
        <v>'purity':'VVS2',</v>
      </c>
      <c r="L510" t="str">
        <f t="shared" si="52"/>
        <v>'from':'0.18d',</v>
      </c>
      <c r="M510" t="str">
        <f t="shared" si="53"/>
        <v>'to':'0.22d',</v>
      </c>
      <c r="N510" t="str">
        <f t="shared" si="54"/>
        <v>'rap':'12.6d'},</v>
      </c>
      <c r="P510" t="str">
        <f t="shared" si="55"/>
        <v>{'shape':'ROUND','color':'G','purity':'VVS2','from':'0.18d','to':'0.22d','rap':'12.6d'},</v>
      </c>
    </row>
    <row r="511" spans="1:16" x14ac:dyDescent="0.25">
      <c r="A511" t="s">
        <v>29</v>
      </c>
      <c r="B511" t="s">
        <v>408</v>
      </c>
      <c r="C511" t="s">
        <v>416</v>
      </c>
      <c r="D511" t="s">
        <v>33</v>
      </c>
      <c r="E511" t="s">
        <v>430</v>
      </c>
      <c r="F511" t="s">
        <v>114</v>
      </c>
      <c r="I511" t="str">
        <f t="shared" si="49"/>
        <v>{'shape':'ROUND',</v>
      </c>
      <c r="J511" t="str">
        <f t="shared" si="50"/>
        <v>'color':'H',</v>
      </c>
      <c r="K511" t="str">
        <f t="shared" si="51"/>
        <v>'purity':'VVS2',</v>
      </c>
      <c r="L511" t="str">
        <f t="shared" si="52"/>
        <v>'from':'0.18d',</v>
      </c>
      <c r="M511" t="str">
        <f t="shared" si="53"/>
        <v>'to':'0.22d',</v>
      </c>
      <c r="N511" t="str">
        <f t="shared" si="54"/>
        <v>'rap':'12.6d'},</v>
      </c>
      <c r="P511" t="str">
        <f t="shared" si="55"/>
        <v>{'shape':'ROUND','color':'H','purity':'VVS2','from':'0.18d','to':'0.22d','rap':'12.6d'},</v>
      </c>
    </row>
    <row r="512" spans="1:16" x14ac:dyDescent="0.25">
      <c r="A512" t="s">
        <v>29</v>
      </c>
      <c r="B512" t="s">
        <v>409</v>
      </c>
      <c r="C512" t="s">
        <v>416</v>
      </c>
      <c r="D512" t="s">
        <v>33</v>
      </c>
      <c r="E512" t="s">
        <v>430</v>
      </c>
      <c r="F512" t="s">
        <v>115</v>
      </c>
      <c r="I512" t="str">
        <f t="shared" si="49"/>
        <v>{'shape':'ROUND',</v>
      </c>
      <c r="J512" t="str">
        <f t="shared" si="50"/>
        <v>'color':'I',</v>
      </c>
      <c r="K512" t="str">
        <f t="shared" si="51"/>
        <v>'purity':'VVS2',</v>
      </c>
      <c r="L512" t="str">
        <f t="shared" si="52"/>
        <v>'from':'0.18d',</v>
      </c>
      <c r="M512" t="str">
        <f t="shared" si="53"/>
        <v>'to':'0.22d',</v>
      </c>
      <c r="N512" t="str">
        <f t="shared" si="54"/>
        <v>'rap':'10.0d'},</v>
      </c>
      <c r="P512" t="str">
        <f t="shared" si="55"/>
        <v>{'shape':'ROUND','color':'I','purity':'VVS2','from':'0.18d','to':'0.22d','rap':'10.0d'},</v>
      </c>
    </row>
    <row r="513" spans="1:16" x14ac:dyDescent="0.25">
      <c r="A513" t="s">
        <v>29</v>
      </c>
      <c r="B513" t="s">
        <v>410</v>
      </c>
      <c r="C513" t="s">
        <v>416</v>
      </c>
      <c r="D513" t="s">
        <v>33</v>
      </c>
      <c r="E513" t="s">
        <v>430</v>
      </c>
      <c r="F513" t="s">
        <v>115</v>
      </c>
      <c r="I513" t="str">
        <f t="shared" si="49"/>
        <v>{'shape':'ROUND',</v>
      </c>
      <c r="J513" t="str">
        <f t="shared" si="50"/>
        <v>'color':'J',</v>
      </c>
      <c r="K513" t="str">
        <f t="shared" si="51"/>
        <v>'purity':'VVS2',</v>
      </c>
      <c r="L513" t="str">
        <f t="shared" si="52"/>
        <v>'from':'0.18d',</v>
      </c>
      <c r="M513" t="str">
        <f t="shared" si="53"/>
        <v>'to':'0.22d',</v>
      </c>
      <c r="N513" t="str">
        <f t="shared" si="54"/>
        <v>'rap':'10.0d'},</v>
      </c>
      <c r="P513" t="str">
        <f t="shared" si="55"/>
        <v>{'shape':'ROUND','color':'J','purity':'VVS2','from':'0.18d','to':'0.22d','rap':'10.0d'},</v>
      </c>
    </row>
    <row r="514" spans="1:16" x14ac:dyDescent="0.25">
      <c r="A514" t="s">
        <v>29</v>
      </c>
      <c r="B514" t="s">
        <v>411</v>
      </c>
      <c r="C514" t="s">
        <v>416</v>
      </c>
      <c r="D514" t="s">
        <v>33</v>
      </c>
      <c r="E514" t="s">
        <v>430</v>
      </c>
      <c r="F514" t="s">
        <v>75</v>
      </c>
      <c r="I514" t="str">
        <f t="shared" ref="I514:I577" si="56">_xlfn.CONCAT("{'shape':'",A514,"',")</f>
        <v>{'shape':'ROUND',</v>
      </c>
      <c r="J514" t="str">
        <f t="shared" ref="J514:J577" si="57">_xlfn.CONCAT("'color':'",B514,"',")</f>
        <v>'color':'K',</v>
      </c>
      <c r="K514" t="str">
        <f t="shared" ref="K514:K577" si="58">_xlfn.CONCAT("'purity':'",C514,"',")</f>
        <v>'purity':'VVS2',</v>
      </c>
      <c r="L514" t="str">
        <f t="shared" ref="L514:L577" si="59">_xlfn.CONCAT("'from':'",D514,"',")</f>
        <v>'from':'0.18d',</v>
      </c>
      <c r="M514" t="str">
        <f t="shared" ref="M514:M577" si="60">_xlfn.CONCAT("'to':'",E514,"',")</f>
        <v>'to':'0.22d',</v>
      </c>
      <c r="N514" t="str">
        <f t="shared" ref="N514:N577" si="61">_xlfn.CONCAT("'rap':'",F514,"'},")</f>
        <v>'rap':'7.9d'},</v>
      </c>
      <c r="P514" t="str">
        <f t="shared" ref="P514:P577" si="62">_xlfn.CONCAT(I514,J514,K514,L514,M514,N514,)</f>
        <v>{'shape':'ROUND','color':'K','purity':'VVS2','from':'0.18d','to':'0.22d','rap':'7.9d'},</v>
      </c>
    </row>
    <row r="515" spans="1:16" x14ac:dyDescent="0.25">
      <c r="A515" t="s">
        <v>29</v>
      </c>
      <c r="B515" t="s">
        <v>412</v>
      </c>
      <c r="C515" t="s">
        <v>416</v>
      </c>
      <c r="D515" t="s">
        <v>33</v>
      </c>
      <c r="E515" t="s">
        <v>430</v>
      </c>
      <c r="F515" t="s">
        <v>75</v>
      </c>
      <c r="I515" t="str">
        <f t="shared" si="56"/>
        <v>{'shape':'ROUND',</v>
      </c>
      <c r="J515" t="str">
        <f t="shared" si="57"/>
        <v>'color':'L',</v>
      </c>
      <c r="K515" t="str">
        <f t="shared" si="58"/>
        <v>'purity':'VVS2',</v>
      </c>
      <c r="L515" t="str">
        <f t="shared" si="59"/>
        <v>'from':'0.18d',</v>
      </c>
      <c r="M515" t="str">
        <f t="shared" si="60"/>
        <v>'to':'0.22d',</v>
      </c>
      <c r="N515" t="str">
        <f t="shared" si="61"/>
        <v>'rap':'7.9d'},</v>
      </c>
      <c r="P515" t="str">
        <f t="shared" si="62"/>
        <v>{'shape':'ROUND','color':'L','purity':'VVS2','from':'0.18d','to':'0.22d','rap':'7.9d'},</v>
      </c>
    </row>
    <row r="516" spans="1:16" x14ac:dyDescent="0.25">
      <c r="A516" t="s">
        <v>29</v>
      </c>
      <c r="B516" t="s">
        <v>413</v>
      </c>
      <c r="C516" t="s">
        <v>416</v>
      </c>
      <c r="D516" t="s">
        <v>33</v>
      </c>
      <c r="E516" t="s">
        <v>430</v>
      </c>
      <c r="F516" t="s">
        <v>100</v>
      </c>
      <c r="I516" t="str">
        <f t="shared" si="56"/>
        <v>{'shape':'ROUND',</v>
      </c>
      <c r="J516" t="str">
        <f t="shared" si="57"/>
        <v>'color':'M',</v>
      </c>
      <c r="K516" t="str">
        <f t="shared" si="58"/>
        <v>'purity':'VVS2',</v>
      </c>
      <c r="L516" t="str">
        <f t="shared" si="59"/>
        <v>'from':'0.18d',</v>
      </c>
      <c r="M516" t="str">
        <f t="shared" si="60"/>
        <v>'to':'0.22d',</v>
      </c>
      <c r="N516" t="str">
        <f t="shared" si="61"/>
        <v>'rap':'6.7d'},</v>
      </c>
      <c r="P516" t="str">
        <f t="shared" si="62"/>
        <v>{'shape':'ROUND','color':'M','purity':'VVS2','from':'0.18d','to':'0.22d','rap':'6.7d'},</v>
      </c>
    </row>
    <row r="517" spans="1:16" x14ac:dyDescent="0.25">
      <c r="A517" t="s">
        <v>29</v>
      </c>
      <c r="B517" t="s">
        <v>414</v>
      </c>
      <c r="C517" t="s">
        <v>416</v>
      </c>
      <c r="D517" t="s">
        <v>33</v>
      </c>
      <c r="E517" t="s">
        <v>430</v>
      </c>
      <c r="F517" t="s">
        <v>100</v>
      </c>
      <c r="I517" t="str">
        <f t="shared" si="56"/>
        <v>{'shape':'ROUND',</v>
      </c>
      <c r="J517" t="str">
        <f t="shared" si="57"/>
        <v>'color':'N',</v>
      </c>
      <c r="K517" t="str">
        <f t="shared" si="58"/>
        <v>'purity':'VVS2',</v>
      </c>
      <c r="L517" t="str">
        <f t="shared" si="59"/>
        <v>'from':'0.18d',</v>
      </c>
      <c r="M517" t="str">
        <f t="shared" si="60"/>
        <v>'to':'0.22d',</v>
      </c>
      <c r="N517" t="str">
        <f t="shared" si="61"/>
        <v>'rap':'6.7d'},</v>
      </c>
      <c r="P517" t="str">
        <f t="shared" si="62"/>
        <v>{'shape':'ROUND','color':'N','purity':'VVS2','from':'0.18d','to':'0.22d','rap':'6.7d'},</v>
      </c>
    </row>
    <row r="518" spans="1:16" x14ac:dyDescent="0.25">
      <c r="A518" t="s">
        <v>29</v>
      </c>
      <c r="B518" t="s">
        <v>401</v>
      </c>
      <c r="C518" t="s">
        <v>417</v>
      </c>
      <c r="D518" t="s">
        <v>33</v>
      </c>
      <c r="E518" t="s">
        <v>430</v>
      </c>
      <c r="F518" t="s">
        <v>116</v>
      </c>
      <c r="I518" t="str">
        <f t="shared" si="56"/>
        <v>{'shape':'ROUND',</v>
      </c>
      <c r="J518" t="str">
        <f t="shared" si="57"/>
        <v>'color':'D',</v>
      </c>
      <c r="K518" t="str">
        <f t="shared" si="58"/>
        <v>'purity':'VS1',</v>
      </c>
      <c r="L518" t="str">
        <f t="shared" si="59"/>
        <v>'from':'0.18d',</v>
      </c>
      <c r="M518" t="str">
        <f t="shared" si="60"/>
        <v>'to':'0.22d',</v>
      </c>
      <c r="N518" t="str">
        <f t="shared" si="61"/>
        <v>'rap':'12.4d'},</v>
      </c>
      <c r="P518" t="str">
        <f t="shared" si="62"/>
        <v>{'shape':'ROUND','color':'D','purity':'VS1','from':'0.18d','to':'0.22d','rap':'12.4d'},</v>
      </c>
    </row>
    <row r="519" spans="1:16" x14ac:dyDescent="0.25">
      <c r="A519" t="s">
        <v>29</v>
      </c>
      <c r="B519" t="s">
        <v>405</v>
      </c>
      <c r="C519" t="s">
        <v>417</v>
      </c>
      <c r="D519" t="s">
        <v>33</v>
      </c>
      <c r="E519" t="s">
        <v>430</v>
      </c>
      <c r="F519" t="s">
        <v>116</v>
      </c>
      <c r="I519" t="str">
        <f t="shared" si="56"/>
        <v>{'shape':'ROUND',</v>
      </c>
      <c r="J519" t="str">
        <f t="shared" si="57"/>
        <v>'color':'E',</v>
      </c>
      <c r="K519" t="str">
        <f t="shared" si="58"/>
        <v>'purity':'VS1',</v>
      </c>
      <c r="L519" t="str">
        <f t="shared" si="59"/>
        <v>'from':'0.18d',</v>
      </c>
      <c r="M519" t="str">
        <f t="shared" si="60"/>
        <v>'to':'0.22d',</v>
      </c>
      <c r="N519" t="str">
        <f t="shared" si="61"/>
        <v>'rap':'12.4d'},</v>
      </c>
      <c r="P519" t="str">
        <f t="shared" si="62"/>
        <v>{'shape':'ROUND','color':'E','purity':'VS1','from':'0.18d','to':'0.22d','rap':'12.4d'},</v>
      </c>
    </row>
    <row r="520" spans="1:16" x14ac:dyDescent="0.25">
      <c r="A520" t="s">
        <v>29</v>
      </c>
      <c r="B520" t="s">
        <v>406</v>
      </c>
      <c r="C520" t="s">
        <v>417</v>
      </c>
      <c r="D520" t="s">
        <v>33</v>
      </c>
      <c r="E520" t="s">
        <v>430</v>
      </c>
      <c r="F520" t="s">
        <v>116</v>
      </c>
      <c r="I520" t="str">
        <f t="shared" si="56"/>
        <v>{'shape':'ROUND',</v>
      </c>
      <c r="J520" t="str">
        <f t="shared" si="57"/>
        <v>'color':'F',</v>
      </c>
      <c r="K520" t="str">
        <f t="shared" si="58"/>
        <v>'purity':'VS1',</v>
      </c>
      <c r="L520" t="str">
        <f t="shared" si="59"/>
        <v>'from':'0.18d',</v>
      </c>
      <c r="M520" t="str">
        <f t="shared" si="60"/>
        <v>'to':'0.22d',</v>
      </c>
      <c r="N520" t="str">
        <f t="shared" si="61"/>
        <v>'rap':'12.4d'},</v>
      </c>
      <c r="P520" t="str">
        <f t="shared" si="62"/>
        <v>{'shape':'ROUND','color':'F','purity':'VS1','from':'0.18d','to':'0.22d','rap':'12.4d'},</v>
      </c>
    </row>
    <row r="521" spans="1:16" x14ac:dyDescent="0.25">
      <c r="A521" t="s">
        <v>29</v>
      </c>
      <c r="B521" t="s">
        <v>407</v>
      </c>
      <c r="C521" t="s">
        <v>417</v>
      </c>
      <c r="D521" t="s">
        <v>33</v>
      </c>
      <c r="E521" t="s">
        <v>430</v>
      </c>
      <c r="F521" t="s">
        <v>117</v>
      </c>
      <c r="I521" t="str">
        <f t="shared" si="56"/>
        <v>{'shape':'ROUND',</v>
      </c>
      <c r="J521" t="str">
        <f t="shared" si="57"/>
        <v>'color':'G',</v>
      </c>
      <c r="K521" t="str">
        <f t="shared" si="58"/>
        <v>'purity':'VS1',</v>
      </c>
      <c r="L521" t="str">
        <f t="shared" si="59"/>
        <v>'from':'0.18d',</v>
      </c>
      <c r="M521" t="str">
        <f t="shared" si="60"/>
        <v>'to':'0.22d',</v>
      </c>
      <c r="N521" t="str">
        <f t="shared" si="61"/>
        <v>'rap':'11.0d'},</v>
      </c>
      <c r="P521" t="str">
        <f t="shared" si="62"/>
        <v>{'shape':'ROUND','color':'G','purity':'VS1','from':'0.18d','to':'0.22d','rap':'11.0d'},</v>
      </c>
    </row>
    <row r="522" spans="1:16" x14ac:dyDescent="0.25">
      <c r="A522" t="s">
        <v>29</v>
      </c>
      <c r="B522" t="s">
        <v>408</v>
      </c>
      <c r="C522" t="s">
        <v>417</v>
      </c>
      <c r="D522" t="s">
        <v>33</v>
      </c>
      <c r="E522" t="s">
        <v>430</v>
      </c>
      <c r="F522" t="s">
        <v>117</v>
      </c>
      <c r="I522" t="str">
        <f t="shared" si="56"/>
        <v>{'shape':'ROUND',</v>
      </c>
      <c r="J522" t="str">
        <f t="shared" si="57"/>
        <v>'color':'H',</v>
      </c>
      <c r="K522" t="str">
        <f t="shared" si="58"/>
        <v>'purity':'VS1',</v>
      </c>
      <c r="L522" t="str">
        <f t="shared" si="59"/>
        <v>'from':'0.18d',</v>
      </c>
      <c r="M522" t="str">
        <f t="shared" si="60"/>
        <v>'to':'0.22d',</v>
      </c>
      <c r="N522" t="str">
        <f t="shared" si="61"/>
        <v>'rap':'11.0d'},</v>
      </c>
      <c r="P522" t="str">
        <f t="shared" si="62"/>
        <v>{'shape':'ROUND','color':'H','purity':'VS1','from':'0.18d','to':'0.22d','rap':'11.0d'},</v>
      </c>
    </row>
    <row r="523" spans="1:16" x14ac:dyDescent="0.25">
      <c r="A523" t="s">
        <v>29</v>
      </c>
      <c r="B523" t="s">
        <v>409</v>
      </c>
      <c r="C523" t="s">
        <v>417</v>
      </c>
      <c r="D523" t="s">
        <v>33</v>
      </c>
      <c r="E523" t="s">
        <v>430</v>
      </c>
      <c r="F523" t="s">
        <v>95</v>
      </c>
      <c r="I523" t="str">
        <f t="shared" si="56"/>
        <v>{'shape':'ROUND',</v>
      </c>
      <c r="J523" t="str">
        <f t="shared" si="57"/>
        <v>'color':'I',</v>
      </c>
      <c r="K523" t="str">
        <f t="shared" si="58"/>
        <v>'purity':'VS1',</v>
      </c>
      <c r="L523" t="str">
        <f t="shared" si="59"/>
        <v>'from':'0.18d',</v>
      </c>
      <c r="M523" t="str">
        <f t="shared" si="60"/>
        <v>'to':'0.22d',</v>
      </c>
      <c r="N523" t="str">
        <f t="shared" si="61"/>
        <v>'rap':'9.1d'},</v>
      </c>
      <c r="P523" t="str">
        <f t="shared" si="62"/>
        <v>{'shape':'ROUND','color':'I','purity':'VS1','from':'0.18d','to':'0.22d','rap':'9.1d'},</v>
      </c>
    </row>
    <row r="524" spans="1:16" x14ac:dyDescent="0.25">
      <c r="A524" t="s">
        <v>29</v>
      </c>
      <c r="B524" t="s">
        <v>410</v>
      </c>
      <c r="C524" t="s">
        <v>417</v>
      </c>
      <c r="D524" t="s">
        <v>33</v>
      </c>
      <c r="E524" t="s">
        <v>430</v>
      </c>
      <c r="F524" t="s">
        <v>95</v>
      </c>
      <c r="I524" t="str">
        <f t="shared" si="56"/>
        <v>{'shape':'ROUND',</v>
      </c>
      <c r="J524" t="str">
        <f t="shared" si="57"/>
        <v>'color':'J',</v>
      </c>
      <c r="K524" t="str">
        <f t="shared" si="58"/>
        <v>'purity':'VS1',</v>
      </c>
      <c r="L524" t="str">
        <f t="shared" si="59"/>
        <v>'from':'0.18d',</v>
      </c>
      <c r="M524" t="str">
        <f t="shared" si="60"/>
        <v>'to':'0.22d',</v>
      </c>
      <c r="N524" t="str">
        <f t="shared" si="61"/>
        <v>'rap':'9.1d'},</v>
      </c>
      <c r="P524" t="str">
        <f t="shared" si="62"/>
        <v>{'shape':'ROUND','color':'J','purity':'VS1','from':'0.18d','to':'0.22d','rap':'9.1d'},</v>
      </c>
    </row>
    <row r="525" spans="1:16" x14ac:dyDescent="0.25">
      <c r="A525" t="s">
        <v>29</v>
      </c>
      <c r="B525" t="s">
        <v>411</v>
      </c>
      <c r="C525" t="s">
        <v>417</v>
      </c>
      <c r="D525" t="s">
        <v>33</v>
      </c>
      <c r="E525" t="s">
        <v>430</v>
      </c>
      <c r="F525" t="s">
        <v>100</v>
      </c>
      <c r="I525" t="str">
        <f t="shared" si="56"/>
        <v>{'shape':'ROUND',</v>
      </c>
      <c r="J525" t="str">
        <f t="shared" si="57"/>
        <v>'color':'K',</v>
      </c>
      <c r="K525" t="str">
        <f t="shared" si="58"/>
        <v>'purity':'VS1',</v>
      </c>
      <c r="L525" t="str">
        <f t="shared" si="59"/>
        <v>'from':'0.18d',</v>
      </c>
      <c r="M525" t="str">
        <f t="shared" si="60"/>
        <v>'to':'0.22d',</v>
      </c>
      <c r="N525" t="str">
        <f t="shared" si="61"/>
        <v>'rap':'6.7d'},</v>
      </c>
      <c r="P525" t="str">
        <f t="shared" si="62"/>
        <v>{'shape':'ROUND','color':'K','purity':'VS1','from':'0.18d','to':'0.22d','rap':'6.7d'},</v>
      </c>
    </row>
    <row r="526" spans="1:16" x14ac:dyDescent="0.25">
      <c r="A526" t="s">
        <v>29</v>
      </c>
      <c r="B526" t="s">
        <v>412</v>
      </c>
      <c r="C526" t="s">
        <v>417</v>
      </c>
      <c r="D526" t="s">
        <v>33</v>
      </c>
      <c r="E526" t="s">
        <v>430</v>
      </c>
      <c r="F526" t="s">
        <v>100</v>
      </c>
      <c r="I526" t="str">
        <f t="shared" si="56"/>
        <v>{'shape':'ROUND',</v>
      </c>
      <c r="J526" t="str">
        <f t="shared" si="57"/>
        <v>'color':'L',</v>
      </c>
      <c r="K526" t="str">
        <f t="shared" si="58"/>
        <v>'purity':'VS1',</v>
      </c>
      <c r="L526" t="str">
        <f t="shared" si="59"/>
        <v>'from':'0.18d',</v>
      </c>
      <c r="M526" t="str">
        <f t="shared" si="60"/>
        <v>'to':'0.22d',</v>
      </c>
      <c r="N526" t="str">
        <f t="shared" si="61"/>
        <v>'rap':'6.7d'},</v>
      </c>
      <c r="P526" t="str">
        <f t="shared" si="62"/>
        <v>{'shape':'ROUND','color':'L','purity':'VS1','from':'0.18d','to':'0.22d','rap':'6.7d'},</v>
      </c>
    </row>
    <row r="527" spans="1:16" x14ac:dyDescent="0.25">
      <c r="A527" t="s">
        <v>29</v>
      </c>
      <c r="B527" t="s">
        <v>413</v>
      </c>
      <c r="C527" t="s">
        <v>417</v>
      </c>
      <c r="D527" t="s">
        <v>33</v>
      </c>
      <c r="E527" t="s">
        <v>430</v>
      </c>
      <c r="F527" t="s">
        <v>79</v>
      </c>
      <c r="I527" t="str">
        <f t="shared" si="56"/>
        <v>{'shape':'ROUND',</v>
      </c>
      <c r="J527" t="str">
        <f t="shared" si="57"/>
        <v>'color':'M',</v>
      </c>
      <c r="K527" t="str">
        <f t="shared" si="58"/>
        <v>'purity':'VS1',</v>
      </c>
      <c r="L527" t="str">
        <f t="shared" si="59"/>
        <v>'from':'0.18d',</v>
      </c>
      <c r="M527" t="str">
        <f t="shared" si="60"/>
        <v>'to':'0.22d',</v>
      </c>
      <c r="N527" t="str">
        <f t="shared" si="61"/>
        <v>'rap':'5.5d'},</v>
      </c>
      <c r="P527" t="str">
        <f t="shared" si="62"/>
        <v>{'shape':'ROUND','color':'M','purity':'VS1','from':'0.18d','to':'0.22d','rap':'5.5d'},</v>
      </c>
    </row>
    <row r="528" spans="1:16" x14ac:dyDescent="0.25">
      <c r="A528" t="s">
        <v>29</v>
      </c>
      <c r="B528" t="s">
        <v>414</v>
      </c>
      <c r="C528" t="s">
        <v>417</v>
      </c>
      <c r="D528" t="s">
        <v>33</v>
      </c>
      <c r="E528" t="s">
        <v>430</v>
      </c>
      <c r="F528" t="s">
        <v>79</v>
      </c>
      <c r="I528" t="str">
        <f t="shared" si="56"/>
        <v>{'shape':'ROUND',</v>
      </c>
      <c r="J528" t="str">
        <f t="shared" si="57"/>
        <v>'color':'N',</v>
      </c>
      <c r="K528" t="str">
        <f t="shared" si="58"/>
        <v>'purity':'VS1',</v>
      </c>
      <c r="L528" t="str">
        <f t="shared" si="59"/>
        <v>'from':'0.18d',</v>
      </c>
      <c r="M528" t="str">
        <f t="shared" si="60"/>
        <v>'to':'0.22d',</v>
      </c>
      <c r="N528" t="str">
        <f t="shared" si="61"/>
        <v>'rap':'5.5d'},</v>
      </c>
      <c r="P528" t="str">
        <f t="shared" si="62"/>
        <v>{'shape':'ROUND','color':'N','purity':'VS1','from':'0.18d','to':'0.22d','rap':'5.5d'},</v>
      </c>
    </row>
    <row r="529" spans="1:16" x14ac:dyDescent="0.25">
      <c r="A529" t="s">
        <v>29</v>
      </c>
      <c r="B529" t="s">
        <v>401</v>
      </c>
      <c r="C529" t="s">
        <v>418</v>
      </c>
      <c r="D529" t="s">
        <v>33</v>
      </c>
      <c r="E529" t="s">
        <v>430</v>
      </c>
      <c r="F529" t="s">
        <v>116</v>
      </c>
      <c r="I529" t="str">
        <f t="shared" si="56"/>
        <v>{'shape':'ROUND',</v>
      </c>
      <c r="J529" t="str">
        <f t="shared" si="57"/>
        <v>'color':'D',</v>
      </c>
      <c r="K529" t="str">
        <f t="shared" si="58"/>
        <v>'purity':'VS2',</v>
      </c>
      <c r="L529" t="str">
        <f t="shared" si="59"/>
        <v>'from':'0.18d',</v>
      </c>
      <c r="M529" t="str">
        <f t="shared" si="60"/>
        <v>'to':'0.22d',</v>
      </c>
      <c r="N529" t="str">
        <f t="shared" si="61"/>
        <v>'rap':'12.4d'},</v>
      </c>
      <c r="P529" t="str">
        <f t="shared" si="62"/>
        <v>{'shape':'ROUND','color':'D','purity':'VS2','from':'0.18d','to':'0.22d','rap':'12.4d'},</v>
      </c>
    </row>
    <row r="530" spans="1:16" x14ac:dyDescent="0.25">
      <c r="A530" t="s">
        <v>29</v>
      </c>
      <c r="B530" t="s">
        <v>405</v>
      </c>
      <c r="C530" t="s">
        <v>418</v>
      </c>
      <c r="D530" t="s">
        <v>33</v>
      </c>
      <c r="E530" t="s">
        <v>430</v>
      </c>
      <c r="F530" t="s">
        <v>116</v>
      </c>
      <c r="I530" t="str">
        <f t="shared" si="56"/>
        <v>{'shape':'ROUND',</v>
      </c>
      <c r="J530" t="str">
        <f t="shared" si="57"/>
        <v>'color':'E',</v>
      </c>
      <c r="K530" t="str">
        <f t="shared" si="58"/>
        <v>'purity':'VS2',</v>
      </c>
      <c r="L530" t="str">
        <f t="shared" si="59"/>
        <v>'from':'0.18d',</v>
      </c>
      <c r="M530" t="str">
        <f t="shared" si="60"/>
        <v>'to':'0.22d',</v>
      </c>
      <c r="N530" t="str">
        <f t="shared" si="61"/>
        <v>'rap':'12.4d'},</v>
      </c>
      <c r="P530" t="str">
        <f t="shared" si="62"/>
        <v>{'shape':'ROUND','color':'E','purity':'VS2','from':'0.18d','to':'0.22d','rap':'12.4d'},</v>
      </c>
    </row>
    <row r="531" spans="1:16" x14ac:dyDescent="0.25">
      <c r="A531" t="s">
        <v>29</v>
      </c>
      <c r="B531" t="s">
        <v>406</v>
      </c>
      <c r="C531" t="s">
        <v>418</v>
      </c>
      <c r="D531" t="s">
        <v>33</v>
      </c>
      <c r="E531" t="s">
        <v>430</v>
      </c>
      <c r="F531" t="s">
        <v>116</v>
      </c>
      <c r="I531" t="str">
        <f t="shared" si="56"/>
        <v>{'shape':'ROUND',</v>
      </c>
      <c r="J531" t="str">
        <f t="shared" si="57"/>
        <v>'color':'F',</v>
      </c>
      <c r="K531" t="str">
        <f t="shared" si="58"/>
        <v>'purity':'VS2',</v>
      </c>
      <c r="L531" t="str">
        <f t="shared" si="59"/>
        <v>'from':'0.18d',</v>
      </c>
      <c r="M531" t="str">
        <f t="shared" si="60"/>
        <v>'to':'0.22d',</v>
      </c>
      <c r="N531" t="str">
        <f t="shared" si="61"/>
        <v>'rap':'12.4d'},</v>
      </c>
      <c r="P531" t="str">
        <f t="shared" si="62"/>
        <v>{'shape':'ROUND','color':'F','purity':'VS2','from':'0.18d','to':'0.22d','rap':'12.4d'},</v>
      </c>
    </row>
    <row r="532" spans="1:16" x14ac:dyDescent="0.25">
      <c r="A532" t="s">
        <v>29</v>
      </c>
      <c r="B532" t="s">
        <v>407</v>
      </c>
      <c r="C532" t="s">
        <v>418</v>
      </c>
      <c r="D532" t="s">
        <v>33</v>
      </c>
      <c r="E532" t="s">
        <v>430</v>
      </c>
      <c r="F532" t="s">
        <v>117</v>
      </c>
      <c r="I532" t="str">
        <f t="shared" si="56"/>
        <v>{'shape':'ROUND',</v>
      </c>
      <c r="J532" t="str">
        <f t="shared" si="57"/>
        <v>'color':'G',</v>
      </c>
      <c r="K532" t="str">
        <f t="shared" si="58"/>
        <v>'purity':'VS2',</v>
      </c>
      <c r="L532" t="str">
        <f t="shared" si="59"/>
        <v>'from':'0.18d',</v>
      </c>
      <c r="M532" t="str">
        <f t="shared" si="60"/>
        <v>'to':'0.22d',</v>
      </c>
      <c r="N532" t="str">
        <f t="shared" si="61"/>
        <v>'rap':'11.0d'},</v>
      </c>
      <c r="P532" t="str">
        <f t="shared" si="62"/>
        <v>{'shape':'ROUND','color':'G','purity':'VS2','from':'0.18d','to':'0.22d','rap':'11.0d'},</v>
      </c>
    </row>
    <row r="533" spans="1:16" x14ac:dyDescent="0.25">
      <c r="A533" t="s">
        <v>29</v>
      </c>
      <c r="B533" t="s">
        <v>408</v>
      </c>
      <c r="C533" t="s">
        <v>418</v>
      </c>
      <c r="D533" t="s">
        <v>33</v>
      </c>
      <c r="E533" t="s">
        <v>430</v>
      </c>
      <c r="F533" t="s">
        <v>117</v>
      </c>
      <c r="I533" t="str">
        <f t="shared" si="56"/>
        <v>{'shape':'ROUND',</v>
      </c>
      <c r="J533" t="str">
        <f t="shared" si="57"/>
        <v>'color':'H',</v>
      </c>
      <c r="K533" t="str">
        <f t="shared" si="58"/>
        <v>'purity':'VS2',</v>
      </c>
      <c r="L533" t="str">
        <f t="shared" si="59"/>
        <v>'from':'0.18d',</v>
      </c>
      <c r="M533" t="str">
        <f t="shared" si="60"/>
        <v>'to':'0.22d',</v>
      </c>
      <c r="N533" t="str">
        <f t="shared" si="61"/>
        <v>'rap':'11.0d'},</v>
      </c>
      <c r="P533" t="str">
        <f t="shared" si="62"/>
        <v>{'shape':'ROUND','color':'H','purity':'VS2','from':'0.18d','to':'0.22d','rap':'11.0d'},</v>
      </c>
    </row>
    <row r="534" spans="1:16" x14ac:dyDescent="0.25">
      <c r="A534" t="s">
        <v>29</v>
      </c>
      <c r="B534" t="s">
        <v>409</v>
      </c>
      <c r="C534" t="s">
        <v>418</v>
      </c>
      <c r="D534" t="s">
        <v>33</v>
      </c>
      <c r="E534" t="s">
        <v>430</v>
      </c>
      <c r="F534" t="s">
        <v>95</v>
      </c>
      <c r="I534" t="str">
        <f t="shared" si="56"/>
        <v>{'shape':'ROUND',</v>
      </c>
      <c r="J534" t="str">
        <f t="shared" si="57"/>
        <v>'color':'I',</v>
      </c>
      <c r="K534" t="str">
        <f t="shared" si="58"/>
        <v>'purity':'VS2',</v>
      </c>
      <c r="L534" t="str">
        <f t="shared" si="59"/>
        <v>'from':'0.18d',</v>
      </c>
      <c r="M534" t="str">
        <f t="shared" si="60"/>
        <v>'to':'0.22d',</v>
      </c>
      <c r="N534" t="str">
        <f t="shared" si="61"/>
        <v>'rap':'9.1d'},</v>
      </c>
      <c r="P534" t="str">
        <f t="shared" si="62"/>
        <v>{'shape':'ROUND','color':'I','purity':'VS2','from':'0.18d','to':'0.22d','rap':'9.1d'},</v>
      </c>
    </row>
    <row r="535" spans="1:16" x14ac:dyDescent="0.25">
      <c r="A535" t="s">
        <v>29</v>
      </c>
      <c r="B535" t="s">
        <v>410</v>
      </c>
      <c r="C535" t="s">
        <v>418</v>
      </c>
      <c r="D535" t="s">
        <v>33</v>
      </c>
      <c r="E535" t="s">
        <v>430</v>
      </c>
      <c r="F535" t="s">
        <v>95</v>
      </c>
      <c r="I535" t="str">
        <f t="shared" si="56"/>
        <v>{'shape':'ROUND',</v>
      </c>
      <c r="J535" t="str">
        <f t="shared" si="57"/>
        <v>'color':'J',</v>
      </c>
      <c r="K535" t="str">
        <f t="shared" si="58"/>
        <v>'purity':'VS2',</v>
      </c>
      <c r="L535" t="str">
        <f t="shared" si="59"/>
        <v>'from':'0.18d',</v>
      </c>
      <c r="M535" t="str">
        <f t="shared" si="60"/>
        <v>'to':'0.22d',</v>
      </c>
      <c r="N535" t="str">
        <f t="shared" si="61"/>
        <v>'rap':'9.1d'},</v>
      </c>
      <c r="P535" t="str">
        <f t="shared" si="62"/>
        <v>{'shape':'ROUND','color':'J','purity':'VS2','from':'0.18d','to':'0.22d','rap':'9.1d'},</v>
      </c>
    </row>
    <row r="536" spans="1:16" x14ac:dyDescent="0.25">
      <c r="A536" t="s">
        <v>29</v>
      </c>
      <c r="B536" t="s">
        <v>411</v>
      </c>
      <c r="C536" t="s">
        <v>418</v>
      </c>
      <c r="D536" t="s">
        <v>33</v>
      </c>
      <c r="E536" t="s">
        <v>430</v>
      </c>
      <c r="F536" t="s">
        <v>100</v>
      </c>
      <c r="I536" t="str">
        <f t="shared" si="56"/>
        <v>{'shape':'ROUND',</v>
      </c>
      <c r="J536" t="str">
        <f t="shared" si="57"/>
        <v>'color':'K',</v>
      </c>
      <c r="K536" t="str">
        <f t="shared" si="58"/>
        <v>'purity':'VS2',</v>
      </c>
      <c r="L536" t="str">
        <f t="shared" si="59"/>
        <v>'from':'0.18d',</v>
      </c>
      <c r="M536" t="str">
        <f t="shared" si="60"/>
        <v>'to':'0.22d',</v>
      </c>
      <c r="N536" t="str">
        <f t="shared" si="61"/>
        <v>'rap':'6.7d'},</v>
      </c>
      <c r="P536" t="str">
        <f t="shared" si="62"/>
        <v>{'shape':'ROUND','color':'K','purity':'VS2','from':'0.18d','to':'0.22d','rap':'6.7d'},</v>
      </c>
    </row>
    <row r="537" spans="1:16" x14ac:dyDescent="0.25">
      <c r="A537" t="s">
        <v>29</v>
      </c>
      <c r="B537" t="s">
        <v>412</v>
      </c>
      <c r="C537" t="s">
        <v>418</v>
      </c>
      <c r="D537" t="s">
        <v>33</v>
      </c>
      <c r="E537" t="s">
        <v>430</v>
      </c>
      <c r="F537" t="s">
        <v>100</v>
      </c>
      <c r="I537" t="str">
        <f t="shared" si="56"/>
        <v>{'shape':'ROUND',</v>
      </c>
      <c r="J537" t="str">
        <f t="shared" si="57"/>
        <v>'color':'L',</v>
      </c>
      <c r="K537" t="str">
        <f t="shared" si="58"/>
        <v>'purity':'VS2',</v>
      </c>
      <c r="L537" t="str">
        <f t="shared" si="59"/>
        <v>'from':'0.18d',</v>
      </c>
      <c r="M537" t="str">
        <f t="shared" si="60"/>
        <v>'to':'0.22d',</v>
      </c>
      <c r="N537" t="str">
        <f t="shared" si="61"/>
        <v>'rap':'6.7d'},</v>
      </c>
      <c r="P537" t="str">
        <f t="shared" si="62"/>
        <v>{'shape':'ROUND','color':'L','purity':'VS2','from':'0.18d','to':'0.22d','rap':'6.7d'},</v>
      </c>
    </row>
    <row r="538" spans="1:16" x14ac:dyDescent="0.25">
      <c r="A538" t="s">
        <v>29</v>
      </c>
      <c r="B538" t="s">
        <v>413</v>
      </c>
      <c r="C538" t="s">
        <v>418</v>
      </c>
      <c r="D538" t="s">
        <v>33</v>
      </c>
      <c r="E538" t="s">
        <v>430</v>
      </c>
      <c r="F538" t="s">
        <v>79</v>
      </c>
      <c r="I538" t="str">
        <f t="shared" si="56"/>
        <v>{'shape':'ROUND',</v>
      </c>
      <c r="J538" t="str">
        <f t="shared" si="57"/>
        <v>'color':'M',</v>
      </c>
      <c r="K538" t="str">
        <f t="shared" si="58"/>
        <v>'purity':'VS2',</v>
      </c>
      <c r="L538" t="str">
        <f t="shared" si="59"/>
        <v>'from':'0.18d',</v>
      </c>
      <c r="M538" t="str">
        <f t="shared" si="60"/>
        <v>'to':'0.22d',</v>
      </c>
      <c r="N538" t="str">
        <f t="shared" si="61"/>
        <v>'rap':'5.5d'},</v>
      </c>
      <c r="P538" t="str">
        <f t="shared" si="62"/>
        <v>{'shape':'ROUND','color':'M','purity':'VS2','from':'0.18d','to':'0.22d','rap':'5.5d'},</v>
      </c>
    </row>
    <row r="539" spans="1:16" x14ac:dyDescent="0.25">
      <c r="A539" t="s">
        <v>29</v>
      </c>
      <c r="B539" t="s">
        <v>414</v>
      </c>
      <c r="C539" t="s">
        <v>418</v>
      </c>
      <c r="D539" t="s">
        <v>33</v>
      </c>
      <c r="E539" t="s">
        <v>430</v>
      </c>
      <c r="F539" t="s">
        <v>79</v>
      </c>
      <c r="I539" t="str">
        <f t="shared" si="56"/>
        <v>{'shape':'ROUND',</v>
      </c>
      <c r="J539" t="str">
        <f t="shared" si="57"/>
        <v>'color':'N',</v>
      </c>
      <c r="K539" t="str">
        <f t="shared" si="58"/>
        <v>'purity':'VS2',</v>
      </c>
      <c r="L539" t="str">
        <f t="shared" si="59"/>
        <v>'from':'0.18d',</v>
      </c>
      <c r="M539" t="str">
        <f t="shared" si="60"/>
        <v>'to':'0.22d',</v>
      </c>
      <c r="N539" t="str">
        <f t="shared" si="61"/>
        <v>'rap':'5.5d'},</v>
      </c>
      <c r="P539" t="str">
        <f t="shared" si="62"/>
        <v>{'shape':'ROUND','color':'N','purity':'VS2','from':'0.18d','to':'0.22d','rap':'5.5d'},</v>
      </c>
    </row>
    <row r="540" spans="1:16" x14ac:dyDescent="0.25">
      <c r="A540" t="s">
        <v>29</v>
      </c>
      <c r="B540" t="s">
        <v>401</v>
      </c>
      <c r="C540" t="s">
        <v>419</v>
      </c>
      <c r="D540" t="s">
        <v>33</v>
      </c>
      <c r="E540" t="s">
        <v>430</v>
      </c>
      <c r="F540" t="s">
        <v>95</v>
      </c>
      <c r="I540" t="str">
        <f t="shared" si="56"/>
        <v>{'shape':'ROUND',</v>
      </c>
      <c r="J540" t="str">
        <f t="shared" si="57"/>
        <v>'color':'D',</v>
      </c>
      <c r="K540" t="str">
        <f t="shared" si="58"/>
        <v>'purity':'SI1',</v>
      </c>
      <c r="L540" t="str">
        <f t="shared" si="59"/>
        <v>'from':'0.18d',</v>
      </c>
      <c r="M540" t="str">
        <f t="shared" si="60"/>
        <v>'to':'0.22d',</v>
      </c>
      <c r="N540" t="str">
        <f t="shared" si="61"/>
        <v>'rap':'9.1d'},</v>
      </c>
      <c r="P540" t="str">
        <f t="shared" si="62"/>
        <v>{'shape':'ROUND','color':'D','purity':'SI1','from':'0.18d','to':'0.22d','rap':'9.1d'},</v>
      </c>
    </row>
    <row r="541" spans="1:16" x14ac:dyDescent="0.25">
      <c r="A541" t="s">
        <v>29</v>
      </c>
      <c r="B541" t="s">
        <v>405</v>
      </c>
      <c r="C541" t="s">
        <v>419</v>
      </c>
      <c r="D541" t="s">
        <v>33</v>
      </c>
      <c r="E541" t="s">
        <v>430</v>
      </c>
      <c r="F541" t="s">
        <v>95</v>
      </c>
      <c r="I541" t="str">
        <f t="shared" si="56"/>
        <v>{'shape':'ROUND',</v>
      </c>
      <c r="J541" t="str">
        <f t="shared" si="57"/>
        <v>'color':'E',</v>
      </c>
      <c r="K541" t="str">
        <f t="shared" si="58"/>
        <v>'purity':'SI1',</v>
      </c>
      <c r="L541" t="str">
        <f t="shared" si="59"/>
        <v>'from':'0.18d',</v>
      </c>
      <c r="M541" t="str">
        <f t="shared" si="60"/>
        <v>'to':'0.22d',</v>
      </c>
      <c r="N541" t="str">
        <f t="shared" si="61"/>
        <v>'rap':'9.1d'},</v>
      </c>
      <c r="P541" t="str">
        <f t="shared" si="62"/>
        <v>{'shape':'ROUND','color':'E','purity':'SI1','from':'0.18d','to':'0.22d','rap':'9.1d'},</v>
      </c>
    </row>
    <row r="542" spans="1:16" x14ac:dyDescent="0.25">
      <c r="A542" t="s">
        <v>29</v>
      </c>
      <c r="B542" t="s">
        <v>406</v>
      </c>
      <c r="C542" t="s">
        <v>419</v>
      </c>
      <c r="D542" t="s">
        <v>33</v>
      </c>
      <c r="E542" t="s">
        <v>430</v>
      </c>
      <c r="F542" t="s">
        <v>95</v>
      </c>
      <c r="I542" t="str">
        <f t="shared" si="56"/>
        <v>{'shape':'ROUND',</v>
      </c>
      <c r="J542" t="str">
        <f t="shared" si="57"/>
        <v>'color':'F',</v>
      </c>
      <c r="K542" t="str">
        <f t="shared" si="58"/>
        <v>'purity':'SI1',</v>
      </c>
      <c r="L542" t="str">
        <f t="shared" si="59"/>
        <v>'from':'0.18d',</v>
      </c>
      <c r="M542" t="str">
        <f t="shared" si="60"/>
        <v>'to':'0.22d',</v>
      </c>
      <c r="N542" t="str">
        <f t="shared" si="61"/>
        <v>'rap':'9.1d'},</v>
      </c>
      <c r="P542" t="str">
        <f t="shared" si="62"/>
        <v>{'shape':'ROUND','color':'F','purity':'SI1','from':'0.18d','to':'0.22d','rap':'9.1d'},</v>
      </c>
    </row>
    <row r="543" spans="1:16" x14ac:dyDescent="0.25">
      <c r="A543" t="s">
        <v>29</v>
      </c>
      <c r="B543" t="s">
        <v>407</v>
      </c>
      <c r="C543" t="s">
        <v>419</v>
      </c>
      <c r="D543" t="s">
        <v>33</v>
      </c>
      <c r="E543" t="s">
        <v>430</v>
      </c>
      <c r="F543" t="s">
        <v>118</v>
      </c>
      <c r="I543" t="str">
        <f t="shared" si="56"/>
        <v>{'shape':'ROUND',</v>
      </c>
      <c r="J543" t="str">
        <f t="shared" si="57"/>
        <v>'color':'G',</v>
      </c>
      <c r="K543" t="str">
        <f t="shared" si="58"/>
        <v>'purity':'SI1',</v>
      </c>
      <c r="L543" t="str">
        <f t="shared" si="59"/>
        <v>'from':'0.18d',</v>
      </c>
      <c r="M543" t="str">
        <f t="shared" si="60"/>
        <v>'to':'0.22d',</v>
      </c>
      <c r="N543" t="str">
        <f t="shared" si="61"/>
        <v>'rap':'8.1d'},</v>
      </c>
      <c r="P543" t="str">
        <f t="shared" si="62"/>
        <v>{'shape':'ROUND','color':'G','purity':'SI1','from':'0.18d','to':'0.22d','rap':'8.1d'},</v>
      </c>
    </row>
    <row r="544" spans="1:16" x14ac:dyDescent="0.25">
      <c r="A544" t="s">
        <v>29</v>
      </c>
      <c r="B544" t="s">
        <v>408</v>
      </c>
      <c r="C544" t="s">
        <v>419</v>
      </c>
      <c r="D544" t="s">
        <v>33</v>
      </c>
      <c r="E544" t="s">
        <v>430</v>
      </c>
      <c r="F544" t="s">
        <v>118</v>
      </c>
      <c r="I544" t="str">
        <f t="shared" si="56"/>
        <v>{'shape':'ROUND',</v>
      </c>
      <c r="J544" t="str">
        <f t="shared" si="57"/>
        <v>'color':'H',</v>
      </c>
      <c r="K544" t="str">
        <f t="shared" si="58"/>
        <v>'purity':'SI1',</v>
      </c>
      <c r="L544" t="str">
        <f t="shared" si="59"/>
        <v>'from':'0.18d',</v>
      </c>
      <c r="M544" t="str">
        <f t="shared" si="60"/>
        <v>'to':'0.22d',</v>
      </c>
      <c r="N544" t="str">
        <f t="shared" si="61"/>
        <v>'rap':'8.1d'},</v>
      </c>
      <c r="P544" t="str">
        <f t="shared" si="62"/>
        <v>{'shape':'ROUND','color':'H','purity':'SI1','from':'0.18d','to':'0.22d','rap':'8.1d'},</v>
      </c>
    </row>
    <row r="545" spans="1:16" x14ac:dyDescent="0.25">
      <c r="A545" t="s">
        <v>29</v>
      </c>
      <c r="B545" t="s">
        <v>409</v>
      </c>
      <c r="C545" t="s">
        <v>419</v>
      </c>
      <c r="D545" t="s">
        <v>33</v>
      </c>
      <c r="E545" t="s">
        <v>430</v>
      </c>
      <c r="F545" t="s">
        <v>119</v>
      </c>
      <c r="I545" t="str">
        <f t="shared" si="56"/>
        <v>{'shape':'ROUND',</v>
      </c>
      <c r="J545" t="str">
        <f t="shared" si="57"/>
        <v>'color':'I',</v>
      </c>
      <c r="K545" t="str">
        <f t="shared" si="58"/>
        <v>'purity':'SI1',</v>
      </c>
      <c r="L545" t="str">
        <f t="shared" si="59"/>
        <v>'from':'0.18d',</v>
      </c>
      <c r="M545" t="str">
        <f t="shared" si="60"/>
        <v>'to':'0.22d',</v>
      </c>
      <c r="N545" t="str">
        <f t="shared" si="61"/>
        <v>'rap':'7.2d'},</v>
      </c>
      <c r="P545" t="str">
        <f t="shared" si="62"/>
        <v>{'shape':'ROUND','color':'I','purity':'SI1','from':'0.18d','to':'0.22d','rap':'7.2d'},</v>
      </c>
    </row>
    <row r="546" spans="1:16" x14ac:dyDescent="0.25">
      <c r="A546" t="s">
        <v>29</v>
      </c>
      <c r="B546" t="s">
        <v>410</v>
      </c>
      <c r="C546" t="s">
        <v>419</v>
      </c>
      <c r="D546" t="s">
        <v>33</v>
      </c>
      <c r="E546" t="s">
        <v>430</v>
      </c>
      <c r="F546" t="s">
        <v>119</v>
      </c>
      <c r="I546" t="str">
        <f t="shared" si="56"/>
        <v>{'shape':'ROUND',</v>
      </c>
      <c r="J546" t="str">
        <f t="shared" si="57"/>
        <v>'color':'J',</v>
      </c>
      <c r="K546" t="str">
        <f t="shared" si="58"/>
        <v>'purity':'SI1',</v>
      </c>
      <c r="L546" t="str">
        <f t="shared" si="59"/>
        <v>'from':'0.18d',</v>
      </c>
      <c r="M546" t="str">
        <f t="shared" si="60"/>
        <v>'to':'0.22d',</v>
      </c>
      <c r="N546" t="str">
        <f t="shared" si="61"/>
        <v>'rap':'7.2d'},</v>
      </c>
      <c r="P546" t="str">
        <f t="shared" si="62"/>
        <v>{'shape':'ROUND','color':'J','purity':'SI1','from':'0.18d','to':'0.22d','rap':'7.2d'},</v>
      </c>
    </row>
    <row r="547" spans="1:16" x14ac:dyDescent="0.25">
      <c r="A547" t="s">
        <v>29</v>
      </c>
      <c r="B547" t="s">
        <v>411</v>
      </c>
      <c r="C547" t="s">
        <v>419</v>
      </c>
      <c r="D547" t="s">
        <v>33</v>
      </c>
      <c r="E547" t="s">
        <v>430</v>
      </c>
      <c r="F547" t="s">
        <v>46</v>
      </c>
      <c r="I547" t="str">
        <f t="shared" si="56"/>
        <v>{'shape':'ROUND',</v>
      </c>
      <c r="J547" t="str">
        <f t="shared" si="57"/>
        <v>'color':'K',</v>
      </c>
      <c r="K547" t="str">
        <f t="shared" si="58"/>
        <v>'purity':'SI1',</v>
      </c>
      <c r="L547" t="str">
        <f t="shared" si="59"/>
        <v>'from':'0.18d',</v>
      </c>
      <c r="M547" t="str">
        <f t="shared" si="60"/>
        <v>'to':'0.22d',</v>
      </c>
      <c r="N547" t="str">
        <f t="shared" si="61"/>
        <v>'rap':'5.6d'},</v>
      </c>
      <c r="P547" t="str">
        <f t="shared" si="62"/>
        <v>{'shape':'ROUND','color':'K','purity':'SI1','from':'0.18d','to':'0.22d','rap':'5.6d'},</v>
      </c>
    </row>
    <row r="548" spans="1:16" x14ac:dyDescent="0.25">
      <c r="A548" t="s">
        <v>29</v>
      </c>
      <c r="B548" t="s">
        <v>412</v>
      </c>
      <c r="C548" t="s">
        <v>419</v>
      </c>
      <c r="D548" t="s">
        <v>33</v>
      </c>
      <c r="E548" t="s">
        <v>430</v>
      </c>
      <c r="F548" t="s">
        <v>46</v>
      </c>
      <c r="I548" t="str">
        <f t="shared" si="56"/>
        <v>{'shape':'ROUND',</v>
      </c>
      <c r="J548" t="str">
        <f t="shared" si="57"/>
        <v>'color':'L',</v>
      </c>
      <c r="K548" t="str">
        <f t="shared" si="58"/>
        <v>'purity':'SI1',</v>
      </c>
      <c r="L548" t="str">
        <f t="shared" si="59"/>
        <v>'from':'0.18d',</v>
      </c>
      <c r="M548" t="str">
        <f t="shared" si="60"/>
        <v>'to':'0.22d',</v>
      </c>
      <c r="N548" t="str">
        <f t="shared" si="61"/>
        <v>'rap':'5.6d'},</v>
      </c>
      <c r="P548" t="str">
        <f t="shared" si="62"/>
        <v>{'shape':'ROUND','color':'L','purity':'SI1','from':'0.18d','to':'0.22d','rap':'5.6d'},</v>
      </c>
    </row>
    <row r="549" spans="1:16" x14ac:dyDescent="0.25">
      <c r="A549" t="s">
        <v>29</v>
      </c>
      <c r="B549" t="s">
        <v>413</v>
      </c>
      <c r="C549" t="s">
        <v>419</v>
      </c>
      <c r="D549" t="s">
        <v>33</v>
      </c>
      <c r="E549" t="s">
        <v>430</v>
      </c>
      <c r="F549" t="s">
        <v>120</v>
      </c>
      <c r="I549" t="str">
        <f t="shared" si="56"/>
        <v>{'shape':'ROUND',</v>
      </c>
      <c r="J549" t="str">
        <f t="shared" si="57"/>
        <v>'color':'M',</v>
      </c>
      <c r="K549" t="str">
        <f t="shared" si="58"/>
        <v>'purity':'SI1',</v>
      </c>
      <c r="L549" t="str">
        <f t="shared" si="59"/>
        <v>'from':'0.18d',</v>
      </c>
      <c r="M549" t="str">
        <f t="shared" si="60"/>
        <v>'to':'0.22d',</v>
      </c>
      <c r="N549" t="str">
        <f t="shared" si="61"/>
        <v>'rap':'4.8d'},</v>
      </c>
      <c r="P549" t="str">
        <f t="shared" si="62"/>
        <v>{'shape':'ROUND','color':'M','purity':'SI1','from':'0.18d','to':'0.22d','rap':'4.8d'},</v>
      </c>
    </row>
    <row r="550" spans="1:16" x14ac:dyDescent="0.25">
      <c r="A550" t="s">
        <v>29</v>
      </c>
      <c r="B550" t="s">
        <v>414</v>
      </c>
      <c r="C550" t="s">
        <v>419</v>
      </c>
      <c r="D550" t="s">
        <v>33</v>
      </c>
      <c r="E550" t="s">
        <v>430</v>
      </c>
      <c r="F550" t="s">
        <v>120</v>
      </c>
      <c r="I550" t="str">
        <f t="shared" si="56"/>
        <v>{'shape':'ROUND',</v>
      </c>
      <c r="J550" t="str">
        <f t="shared" si="57"/>
        <v>'color':'N',</v>
      </c>
      <c r="K550" t="str">
        <f t="shared" si="58"/>
        <v>'purity':'SI1',</v>
      </c>
      <c r="L550" t="str">
        <f t="shared" si="59"/>
        <v>'from':'0.18d',</v>
      </c>
      <c r="M550" t="str">
        <f t="shared" si="60"/>
        <v>'to':'0.22d',</v>
      </c>
      <c r="N550" t="str">
        <f t="shared" si="61"/>
        <v>'rap':'4.8d'},</v>
      </c>
      <c r="P550" t="str">
        <f t="shared" si="62"/>
        <v>{'shape':'ROUND','color':'N','purity':'SI1','from':'0.18d','to':'0.22d','rap':'4.8d'},</v>
      </c>
    </row>
    <row r="551" spans="1:16" x14ac:dyDescent="0.25">
      <c r="A551" t="s">
        <v>29</v>
      </c>
      <c r="B551" t="s">
        <v>401</v>
      </c>
      <c r="C551" t="s">
        <v>420</v>
      </c>
      <c r="D551" t="s">
        <v>33</v>
      </c>
      <c r="E551" t="s">
        <v>430</v>
      </c>
      <c r="F551" t="s">
        <v>75</v>
      </c>
      <c r="I551" t="str">
        <f t="shared" si="56"/>
        <v>{'shape':'ROUND',</v>
      </c>
      <c r="J551" t="str">
        <f t="shared" si="57"/>
        <v>'color':'D',</v>
      </c>
      <c r="K551" t="str">
        <f t="shared" si="58"/>
        <v>'purity':'SI2',</v>
      </c>
      <c r="L551" t="str">
        <f t="shared" si="59"/>
        <v>'from':'0.18d',</v>
      </c>
      <c r="M551" t="str">
        <f t="shared" si="60"/>
        <v>'to':'0.22d',</v>
      </c>
      <c r="N551" t="str">
        <f t="shared" si="61"/>
        <v>'rap':'7.9d'},</v>
      </c>
      <c r="P551" t="str">
        <f t="shared" si="62"/>
        <v>{'shape':'ROUND','color':'D','purity':'SI2','from':'0.18d','to':'0.22d','rap':'7.9d'},</v>
      </c>
    </row>
    <row r="552" spans="1:16" x14ac:dyDescent="0.25">
      <c r="A552" t="s">
        <v>29</v>
      </c>
      <c r="B552" t="s">
        <v>405</v>
      </c>
      <c r="C552" t="s">
        <v>420</v>
      </c>
      <c r="D552" t="s">
        <v>33</v>
      </c>
      <c r="E552" t="s">
        <v>430</v>
      </c>
      <c r="F552" t="s">
        <v>75</v>
      </c>
      <c r="I552" t="str">
        <f t="shared" si="56"/>
        <v>{'shape':'ROUND',</v>
      </c>
      <c r="J552" t="str">
        <f t="shared" si="57"/>
        <v>'color':'E',</v>
      </c>
      <c r="K552" t="str">
        <f t="shared" si="58"/>
        <v>'purity':'SI2',</v>
      </c>
      <c r="L552" t="str">
        <f t="shared" si="59"/>
        <v>'from':'0.18d',</v>
      </c>
      <c r="M552" t="str">
        <f t="shared" si="60"/>
        <v>'to':'0.22d',</v>
      </c>
      <c r="N552" t="str">
        <f t="shared" si="61"/>
        <v>'rap':'7.9d'},</v>
      </c>
      <c r="P552" t="str">
        <f t="shared" si="62"/>
        <v>{'shape':'ROUND','color':'E','purity':'SI2','from':'0.18d','to':'0.22d','rap':'7.9d'},</v>
      </c>
    </row>
    <row r="553" spans="1:16" x14ac:dyDescent="0.25">
      <c r="A553" t="s">
        <v>29</v>
      </c>
      <c r="B553" t="s">
        <v>406</v>
      </c>
      <c r="C553" t="s">
        <v>420</v>
      </c>
      <c r="D553" t="s">
        <v>33</v>
      </c>
      <c r="E553" t="s">
        <v>430</v>
      </c>
      <c r="F553" t="s">
        <v>75</v>
      </c>
      <c r="I553" t="str">
        <f t="shared" si="56"/>
        <v>{'shape':'ROUND',</v>
      </c>
      <c r="J553" t="str">
        <f t="shared" si="57"/>
        <v>'color':'F',</v>
      </c>
      <c r="K553" t="str">
        <f t="shared" si="58"/>
        <v>'purity':'SI2',</v>
      </c>
      <c r="L553" t="str">
        <f t="shared" si="59"/>
        <v>'from':'0.18d',</v>
      </c>
      <c r="M553" t="str">
        <f t="shared" si="60"/>
        <v>'to':'0.22d',</v>
      </c>
      <c r="N553" t="str">
        <f t="shared" si="61"/>
        <v>'rap':'7.9d'},</v>
      </c>
      <c r="P553" t="str">
        <f t="shared" si="62"/>
        <v>{'shape':'ROUND','color':'F','purity':'SI2','from':'0.18d','to':'0.22d','rap':'7.9d'},</v>
      </c>
    </row>
    <row r="554" spans="1:16" x14ac:dyDescent="0.25">
      <c r="A554" t="s">
        <v>29</v>
      </c>
      <c r="B554" t="s">
        <v>407</v>
      </c>
      <c r="C554" t="s">
        <v>420</v>
      </c>
      <c r="D554" t="s">
        <v>33</v>
      </c>
      <c r="E554" t="s">
        <v>430</v>
      </c>
      <c r="F554" t="s">
        <v>121</v>
      </c>
      <c r="I554" t="str">
        <f t="shared" si="56"/>
        <v>{'shape':'ROUND',</v>
      </c>
      <c r="J554" t="str">
        <f t="shared" si="57"/>
        <v>'color':'G',</v>
      </c>
      <c r="K554" t="str">
        <f t="shared" si="58"/>
        <v>'purity':'SI2',</v>
      </c>
      <c r="L554" t="str">
        <f t="shared" si="59"/>
        <v>'from':'0.18d',</v>
      </c>
      <c r="M554" t="str">
        <f t="shared" si="60"/>
        <v>'to':'0.22d',</v>
      </c>
      <c r="N554" t="str">
        <f t="shared" si="61"/>
        <v>'rap':'7.3d'},</v>
      </c>
      <c r="P554" t="str">
        <f t="shared" si="62"/>
        <v>{'shape':'ROUND','color':'G','purity':'SI2','from':'0.18d','to':'0.22d','rap':'7.3d'},</v>
      </c>
    </row>
    <row r="555" spans="1:16" x14ac:dyDescent="0.25">
      <c r="A555" t="s">
        <v>29</v>
      </c>
      <c r="B555" t="s">
        <v>408</v>
      </c>
      <c r="C555" t="s">
        <v>420</v>
      </c>
      <c r="D555" t="s">
        <v>33</v>
      </c>
      <c r="E555" t="s">
        <v>430</v>
      </c>
      <c r="F555" t="s">
        <v>121</v>
      </c>
      <c r="I555" t="str">
        <f t="shared" si="56"/>
        <v>{'shape':'ROUND',</v>
      </c>
      <c r="J555" t="str">
        <f t="shared" si="57"/>
        <v>'color':'H',</v>
      </c>
      <c r="K555" t="str">
        <f t="shared" si="58"/>
        <v>'purity':'SI2',</v>
      </c>
      <c r="L555" t="str">
        <f t="shared" si="59"/>
        <v>'from':'0.18d',</v>
      </c>
      <c r="M555" t="str">
        <f t="shared" si="60"/>
        <v>'to':'0.22d',</v>
      </c>
      <c r="N555" t="str">
        <f t="shared" si="61"/>
        <v>'rap':'7.3d'},</v>
      </c>
      <c r="P555" t="str">
        <f t="shared" si="62"/>
        <v>{'shape':'ROUND','color':'H','purity':'SI2','from':'0.18d','to':'0.22d','rap':'7.3d'},</v>
      </c>
    </row>
    <row r="556" spans="1:16" x14ac:dyDescent="0.25">
      <c r="A556" t="s">
        <v>29</v>
      </c>
      <c r="B556" t="s">
        <v>409</v>
      </c>
      <c r="C556" t="s">
        <v>420</v>
      </c>
      <c r="D556" t="s">
        <v>33</v>
      </c>
      <c r="E556" t="s">
        <v>430</v>
      </c>
      <c r="F556" t="s">
        <v>103</v>
      </c>
      <c r="I556" t="str">
        <f t="shared" si="56"/>
        <v>{'shape':'ROUND',</v>
      </c>
      <c r="J556" t="str">
        <f t="shared" si="57"/>
        <v>'color':'I',</v>
      </c>
      <c r="K556" t="str">
        <f t="shared" si="58"/>
        <v>'purity':'SI2',</v>
      </c>
      <c r="L556" t="str">
        <f t="shared" si="59"/>
        <v>'from':'0.18d',</v>
      </c>
      <c r="M556" t="str">
        <f t="shared" si="60"/>
        <v>'to':'0.22d',</v>
      </c>
      <c r="N556" t="str">
        <f t="shared" si="61"/>
        <v>'rap':'6.3d'},</v>
      </c>
      <c r="P556" t="str">
        <f t="shared" si="62"/>
        <v>{'shape':'ROUND','color':'I','purity':'SI2','from':'0.18d','to':'0.22d','rap':'6.3d'},</v>
      </c>
    </row>
    <row r="557" spans="1:16" x14ac:dyDescent="0.25">
      <c r="A557" t="s">
        <v>29</v>
      </c>
      <c r="B557" t="s">
        <v>410</v>
      </c>
      <c r="C557" t="s">
        <v>420</v>
      </c>
      <c r="D557" t="s">
        <v>33</v>
      </c>
      <c r="E557" t="s">
        <v>430</v>
      </c>
      <c r="F557" t="s">
        <v>103</v>
      </c>
      <c r="I557" t="str">
        <f t="shared" si="56"/>
        <v>{'shape':'ROUND',</v>
      </c>
      <c r="J557" t="str">
        <f t="shared" si="57"/>
        <v>'color':'J',</v>
      </c>
      <c r="K557" t="str">
        <f t="shared" si="58"/>
        <v>'purity':'SI2',</v>
      </c>
      <c r="L557" t="str">
        <f t="shared" si="59"/>
        <v>'from':'0.18d',</v>
      </c>
      <c r="M557" t="str">
        <f t="shared" si="60"/>
        <v>'to':'0.22d',</v>
      </c>
      <c r="N557" t="str">
        <f t="shared" si="61"/>
        <v>'rap':'6.3d'},</v>
      </c>
      <c r="P557" t="str">
        <f t="shared" si="62"/>
        <v>{'shape':'ROUND','color':'J','purity':'SI2','from':'0.18d','to':'0.22d','rap':'6.3d'},</v>
      </c>
    </row>
    <row r="558" spans="1:16" x14ac:dyDescent="0.25">
      <c r="A558" t="s">
        <v>29</v>
      </c>
      <c r="B558" t="s">
        <v>411</v>
      </c>
      <c r="C558" t="s">
        <v>420</v>
      </c>
      <c r="D558" t="s">
        <v>33</v>
      </c>
      <c r="E558" t="s">
        <v>430</v>
      </c>
      <c r="F558" t="s">
        <v>120</v>
      </c>
      <c r="I558" t="str">
        <f t="shared" si="56"/>
        <v>{'shape':'ROUND',</v>
      </c>
      <c r="J558" t="str">
        <f t="shared" si="57"/>
        <v>'color':'K',</v>
      </c>
      <c r="K558" t="str">
        <f t="shared" si="58"/>
        <v>'purity':'SI2',</v>
      </c>
      <c r="L558" t="str">
        <f t="shared" si="59"/>
        <v>'from':'0.18d',</v>
      </c>
      <c r="M558" t="str">
        <f t="shared" si="60"/>
        <v>'to':'0.22d',</v>
      </c>
      <c r="N558" t="str">
        <f t="shared" si="61"/>
        <v>'rap':'4.8d'},</v>
      </c>
      <c r="P558" t="str">
        <f t="shared" si="62"/>
        <v>{'shape':'ROUND','color':'K','purity':'SI2','from':'0.18d','to':'0.22d','rap':'4.8d'},</v>
      </c>
    </row>
    <row r="559" spans="1:16" x14ac:dyDescent="0.25">
      <c r="A559" t="s">
        <v>29</v>
      </c>
      <c r="B559" t="s">
        <v>412</v>
      </c>
      <c r="C559" t="s">
        <v>420</v>
      </c>
      <c r="D559" t="s">
        <v>33</v>
      </c>
      <c r="E559" t="s">
        <v>430</v>
      </c>
      <c r="F559" t="s">
        <v>120</v>
      </c>
      <c r="I559" t="str">
        <f t="shared" si="56"/>
        <v>{'shape':'ROUND',</v>
      </c>
      <c r="J559" t="str">
        <f t="shared" si="57"/>
        <v>'color':'L',</v>
      </c>
      <c r="K559" t="str">
        <f t="shared" si="58"/>
        <v>'purity':'SI2',</v>
      </c>
      <c r="L559" t="str">
        <f t="shared" si="59"/>
        <v>'from':'0.18d',</v>
      </c>
      <c r="M559" t="str">
        <f t="shared" si="60"/>
        <v>'to':'0.22d',</v>
      </c>
      <c r="N559" t="str">
        <f t="shared" si="61"/>
        <v>'rap':'4.8d'},</v>
      </c>
      <c r="P559" t="str">
        <f t="shared" si="62"/>
        <v>{'shape':'ROUND','color':'L','purity':'SI2','from':'0.18d','to':'0.22d','rap':'4.8d'},</v>
      </c>
    </row>
    <row r="560" spans="1:16" x14ac:dyDescent="0.25">
      <c r="A560" t="s">
        <v>29</v>
      </c>
      <c r="B560" t="s">
        <v>413</v>
      </c>
      <c r="C560" t="s">
        <v>420</v>
      </c>
      <c r="D560" t="s">
        <v>33</v>
      </c>
      <c r="E560" t="s">
        <v>430</v>
      </c>
      <c r="F560" t="s">
        <v>80</v>
      </c>
      <c r="I560" t="str">
        <f t="shared" si="56"/>
        <v>{'shape':'ROUND',</v>
      </c>
      <c r="J560" t="str">
        <f t="shared" si="57"/>
        <v>'color':'M',</v>
      </c>
      <c r="K560" t="str">
        <f t="shared" si="58"/>
        <v>'purity':'SI2',</v>
      </c>
      <c r="L560" t="str">
        <f t="shared" si="59"/>
        <v>'from':'0.18d',</v>
      </c>
      <c r="M560" t="str">
        <f t="shared" si="60"/>
        <v>'to':'0.22d',</v>
      </c>
      <c r="N560" t="str">
        <f t="shared" si="61"/>
        <v>'rap':'3.8d'},</v>
      </c>
      <c r="P560" t="str">
        <f t="shared" si="62"/>
        <v>{'shape':'ROUND','color':'M','purity':'SI2','from':'0.18d','to':'0.22d','rap':'3.8d'},</v>
      </c>
    </row>
    <row r="561" spans="1:16" x14ac:dyDescent="0.25">
      <c r="A561" t="s">
        <v>29</v>
      </c>
      <c r="B561" t="s">
        <v>414</v>
      </c>
      <c r="C561" t="s">
        <v>420</v>
      </c>
      <c r="D561" t="s">
        <v>33</v>
      </c>
      <c r="E561" t="s">
        <v>430</v>
      </c>
      <c r="F561" t="s">
        <v>80</v>
      </c>
      <c r="I561" t="str">
        <f t="shared" si="56"/>
        <v>{'shape':'ROUND',</v>
      </c>
      <c r="J561" t="str">
        <f t="shared" si="57"/>
        <v>'color':'N',</v>
      </c>
      <c r="K561" t="str">
        <f t="shared" si="58"/>
        <v>'purity':'SI2',</v>
      </c>
      <c r="L561" t="str">
        <f t="shared" si="59"/>
        <v>'from':'0.18d',</v>
      </c>
      <c r="M561" t="str">
        <f t="shared" si="60"/>
        <v>'to':'0.22d',</v>
      </c>
      <c r="N561" t="str">
        <f t="shared" si="61"/>
        <v>'rap':'3.8d'},</v>
      </c>
      <c r="P561" t="str">
        <f t="shared" si="62"/>
        <v>{'shape':'ROUND','color':'N','purity':'SI2','from':'0.18d','to':'0.22d','rap':'3.8d'},</v>
      </c>
    </row>
    <row r="562" spans="1:16" x14ac:dyDescent="0.25">
      <c r="A562" t="s">
        <v>29</v>
      </c>
      <c r="B562" t="s">
        <v>401</v>
      </c>
      <c r="C562" t="s">
        <v>421</v>
      </c>
      <c r="D562" t="s">
        <v>33</v>
      </c>
      <c r="E562" t="s">
        <v>430</v>
      </c>
      <c r="F562" t="s">
        <v>122</v>
      </c>
      <c r="I562" t="str">
        <f t="shared" si="56"/>
        <v>{'shape':'ROUND',</v>
      </c>
      <c r="J562" t="str">
        <f t="shared" si="57"/>
        <v>'color':'D',</v>
      </c>
      <c r="K562" t="str">
        <f t="shared" si="58"/>
        <v>'purity':'SI3',</v>
      </c>
      <c r="L562" t="str">
        <f t="shared" si="59"/>
        <v>'from':'0.18d',</v>
      </c>
      <c r="M562" t="str">
        <f t="shared" si="60"/>
        <v>'to':'0.22d',</v>
      </c>
      <c r="N562" t="str">
        <f t="shared" si="61"/>
        <v>'rap':'6.6d'},</v>
      </c>
      <c r="P562" t="str">
        <f t="shared" si="62"/>
        <v>{'shape':'ROUND','color':'D','purity':'SI3','from':'0.18d','to':'0.22d','rap':'6.6d'},</v>
      </c>
    </row>
    <row r="563" spans="1:16" x14ac:dyDescent="0.25">
      <c r="A563" t="s">
        <v>29</v>
      </c>
      <c r="B563" t="s">
        <v>405</v>
      </c>
      <c r="C563" t="s">
        <v>421</v>
      </c>
      <c r="D563" t="s">
        <v>33</v>
      </c>
      <c r="E563" t="s">
        <v>430</v>
      </c>
      <c r="F563" t="s">
        <v>122</v>
      </c>
      <c r="I563" t="str">
        <f t="shared" si="56"/>
        <v>{'shape':'ROUND',</v>
      </c>
      <c r="J563" t="str">
        <f t="shared" si="57"/>
        <v>'color':'E',</v>
      </c>
      <c r="K563" t="str">
        <f t="shared" si="58"/>
        <v>'purity':'SI3',</v>
      </c>
      <c r="L563" t="str">
        <f t="shared" si="59"/>
        <v>'from':'0.18d',</v>
      </c>
      <c r="M563" t="str">
        <f t="shared" si="60"/>
        <v>'to':'0.22d',</v>
      </c>
      <c r="N563" t="str">
        <f t="shared" si="61"/>
        <v>'rap':'6.6d'},</v>
      </c>
      <c r="P563" t="str">
        <f t="shared" si="62"/>
        <v>{'shape':'ROUND','color':'E','purity':'SI3','from':'0.18d','to':'0.22d','rap':'6.6d'},</v>
      </c>
    </row>
    <row r="564" spans="1:16" x14ac:dyDescent="0.25">
      <c r="A564" t="s">
        <v>29</v>
      </c>
      <c r="B564" t="s">
        <v>406</v>
      </c>
      <c r="C564" t="s">
        <v>421</v>
      </c>
      <c r="D564" t="s">
        <v>33</v>
      </c>
      <c r="E564" t="s">
        <v>430</v>
      </c>
      <c r="F564" t="s">
        <v>122</v>
      </c>
      <c r="I564" t="str">
        <f t="shared" si="56"/>
        <v>{'shape':'ROUND',</v>
      </c>
      <c r="J564" t="str">
        <f t="shared" si="57"/>
        <v>'color':'F',</v>
      </c>
      <c r="K564" t="str">
        <f t="shared" si="58"/>
        <v>'purity':'SI3',</v>
      </c>
      <c r="L564" t="str">
        <f t="shared" si="59"/>
        <v>'from':'0.18d',</v>
      </c>
      <c r="M564" t="str">
        <f t="shared" si="60"/>
        <v>'to':'0.22d',</v>
      </c>
      <c r="N564" t="str">
        <f t="shared" si="61"/>
        <v>'rap':'6.6d'},</v>
      </c>
      <c r="P564" t="str">
        <f t="shared" si="62"/>
        <v>{'shape':'ROUND','color':'F','purity':'SI3','from':'0.18d','to':'0.22d','rap':'6.6d'},</v>
      </c>
    </row>
    <row r="565" spans="1:16" x14ac:dyDescent="0.25">
      <c r="A565" t="s">
        <v>29</v>
      </c>
      <c r="B565" t="s">
        <v>407</v>
      </c>
      <c r="C565" t="s">
        <v>421</v>
      </c>
      <c r="D565" t="s">
        <v>33</v>
      </c>
      <c r="E565" t="s">
        <v>430</v>
      </c>
      <c r="F565" t="s">
        <v>77</v>
      </c>
      <c r="I565" t="str">
        <f t="shared" si="56"/>
        <v>{'shape':'ROUND',</v>
      </c>
      <c r="J565" t="str">
        <f t="shared" si="57"/>
        <v>'color':'G',</v>
      </c>
      <c r="K565" t="str">
        <f t="shared" si="58"/>
        <v>'purity':'SI3',</v>
      </c>
      <c r="L565" t="str">
        <f t="shared" si="59"/>
        <v>'from':'0.18d',</v>
      </c>
      <c r="M565" t="str">
        <f t="shared" si="60"/>
        <v>'to':'0.22d',</v>
      </c>
      <c r="N565" t="str">
        <f t="shared" si="61"/>
        <v>'rap':'5.9d'},</v>
      </c>
      <c r="P565" t="str">
        <f t="shared" si="62"/>
        <v>{'shape':'ROUND','color':'G','purity':'SI3','from':'0.18d','to':'0.22d','rap':'5.9d'},</v>
      </c>
    </row>
    <row r="566" spans="1:16" x14ac:dyDescent="0.25">
      <c r="A566" t="s">
        <v>29</v>
      </c>
      <c r="B566" t="s">
        <v>408</v>
      </c>
      <c r="C566" t="s">
        <v>421</v>
      </c>
      <c r="D566" t="s">
        <v>33</v>
      </c>
      <c r="E566" t="s">
        <v>430</v>
      </c>
      <c r="F566" t="s">
        <v>77</v>
      </c>
      <c r="I566" t="str">
        <f t="shared" si="56"/>
        <v>{'shape':'ROUND',</v>
      </c>
      <c r="J566" t="str">
        <f t="shared" si="57"/>
        <v>'color':'H',</v>
      </c>
      <c r="K566" t="str">
        <f t="shared" si="58"/>
        <v>'purity':'SI3',</v>
      </c>
      <c r="L566" t="str">
        <f t="shared" si="59"/>
        <v>'from':'0.18d',</v>
      </c>
      <c r="M566" t="str">
        <f t="shared" si="60"/>
        <v>'to':'0.22d',</v>
      </c>
      <c r="N566" t="str">
        <f t="shared" si="61"/>
        <v>'rap':'5.9d'},</v>
      </c>
      <c r="P566" t="str">
        <f t="shared" si="62"/>
        <v>{'shape':'ROUND','color':'H','purity':'SI3','from':'0.18d','to':'0.22d','rap':'5.9d'},</v>
      </c>
    </row>
    <row r="567" spans="1:16" x14ac:dyDescent="0.25">
      <c r="A567" t="s">
        <v>29</v>
      </c>
      <c r="B567" t="s">
        <v>409</v>
      </c>
      <c r="C567" t="s">
        <v>421</v>
      </c>
      <c r="D567" t="s">
        <v>33</v>
      </c>
      <c r="E567" t="s">
        <v>430</v>
      </c>
      <c r="F567" t="s">
        <v>55</v>
      </c>
      <c r="I567" t="str">
        <f t="shared" si="56"/>
        <v>{'shape':'ROUND',</v>
      </c>
      <c r="J567" t="str">
        <f t="shared" si="57"/>
        <v>'color':'I',</v>
      </c>
      <c r="K567" t="str">
        <f t="shared" si="58"/>
        <v>'purity':'SI3',</v>
      </c>
      <c r="L567" t="str">
        <f t="shared" si="59"/>
        <v>'from':'0.18d',</v>
      </c>
      <c r="M567" t="str">
        <f t="shared" si="60"/>
        <v>'to':'0.22d',</v>
      </c>
      <c r="N567" t="str">
        <f t="shared" si="61"/>
        <v>'rap':'5.1d'},</v>
      </c>
      <c r="P567" t="str">
        <f t="shared" si="62"/>
        <v>{'shape':'ROUND','color':'I','purity':'SI3','from':'0.18d','to':'0.22d','rap':'5.1d'},</v>
      </c>
    </row>
    <row r="568" spans="1:16" x14ac:dyDescent="0.25">
      <c r="A568" t="s">
        <v>29</v>
      </c>
      <c r="B568" t="s">
        <v>410</v>
      </c>
      <c r="C568" t="s">
        <v>421</v>
      </c>
      <c r="D568" t="s">
        <v>33</v>
      </c>
      <c r="E568" t="s">
        <v>430</v>
      </c>
      <c r="F568" t="s">
        <v>55</v>
      </c>
      <c r="I568" t="str">
        <f t="shared" si="56"/>
        <v>{'shape':'ROUND',</v>
      </c>
      <c r="J568" t="str">
        <f t="shared" si="57"/>
        <v>'color':'J',</v>
      </c>
      <c r="K568" t="str">
        <f t="shared" si="58"/>
        <v>'purity':'SI3',</v>
      </c>
      <c r="L568" t="str">
        <f t="shared" si="59"/>
        <v>'from':'0.18d',</v>
      </c>
      <c r="M568" t="str">
        <f t="shared" si="60"/>
        <v>'to':'0.22d',</v>
      </c>
      <c r="N568" t="str">
        <f t="shared" si="61"/>
        <v>'rap':'5.1d'},</v>
      </c>
      <c r="P568" t="str">
        <f t="shared" si="62"/>
        <v>{'shape':'ROUND','color':'J','purity':'SI3','from':'0.18d','to':'0.22d','rap':'5.1d'},</v>
      </c>
    </row>
    <row r="569" spans="1:16" x14ac:dyDescent="0.25">
      <c r="A569" t="s">
        <v>29</v>
      </c>
      <c r="B569" t="s">
        <v>411</v>
      </c>
      <c r="C569" t="s">
        <v>421</v>
      </c>
      <c r="D569" t="s">
        <v>33</v>
      </c>
      <c r="E569" t="s">
        <v>430</v>
      </c>
      <c r="F569" t="s">
        <v>87</v>
      </c>
      <c r="I569" t="str">
        <f t="shared" si="56"/>
        <v>{'shape':'ROUND',</v>
      </c>
      <c r="J569" t="str">
        <f t="shared" si="57"/>
        <v>'color':'K',</v>
      </c>
      <c r="K569" t="str">
        <f t="shared" si="58"/>
        <v>'purity':'SI3',</v>
      </c>
      <c r="L569" t="str">
        <f t="shared" si="59"/>
        <v>'from':'0.18d',</v>
      </c>
      <c r="M569" t="str">
        <f t="shared" si="60"/>
        <v>'to':'0.22d',</v>
      </c>
      <c r="N569" t="str">
        <f t="shared" si="61"/>
        <v>'rap':'4.1d'},</v>
      </c>
      <c r="P569" t="str">
        <f t="shared" si="62"/>
        <v>{'shape':'ROUND','color':'K','purity':'SI3','from':'0.18d','to':'0.22d','rap':'4.1d'},</v>
      </c>
    </row>
    <row r="570" spans="1:16" x14ac:dyDescent="0.25">
      <c r="A570" t="s">
        <v>29</v>
      </c>
      <c r="B570" t="s">
        <v>412</v>
      </c>
      <c r="C570" t="s">
        <v>421</v>
      </c>
      <c r="D570" t="s">
        <v>33</v>
      </c>
      <c r="E570" t="s">
        <v>430</v>
      </c>
      <c r="F570" t="s">
        <v>87</v>
      </c>
      <c r="I570" t="str">
        <f t="shared" si="56"/>
        <v>{'shape':'ROUND',</v>
      </c>
      <c r="J570" t="str">
        <f t="shared" si="57"/>
        <v>'color':'L',</v>
      </c>
      <c r="K570" t="str">
        <f t="shared" si="58"/>
        <v>'purity':'SI3',</v>
      </c>
      <c r="L570" t="str">
        <f t="shared" si="59"/>
        <v>'from':'0.18d',</v>
      </c>
      <c r="M570" t="str">
        <f t="shared" si="60"/>
        <v>'to':'0.22d',</v>
      </c>
      <c r="N570" t="str">
        <f t="shared" si="61"/>
        <v>'rap':'4.1d'},</v>
      </c>
      <c r="P570" t="str">
        <f t="shared" si="62"/>
        <v>{'shape':'ROUND','color':'L','purity':'SI3','from':'0.18d','to':'0.22d','rap':'4.1d'},</v>
      </c>
    </row>
    <row r="571" spans="1:16" x14ac:dyDescent="0.25">
      <c r="A571" t="s">
        <v>29</v>
      </c>
      <c r="B571" t="s">
        <v>413</v>
      </c>
      <c r="C571" t="s">
        <v>421</v>
      </c>
      <c r="D571" t="s">
        <v>33</v>
      </c>
      <c r="E571" t="s">
        <v>430</v>
      </c>
      <c r="F571" t="s">
        <v>65</v>
      </c>
      <c r="I571" t="str">
        <f t="shared" si="56"/>
        <v>{'shape':'ROUND',</v>
      </c>
      <c r="J571" t="str">
        <f t="shared" si="57"/>
        <v>'color':'M',</v>
      </c>
      <c r="K571" t="str">
        <f t="shared" si="58"/>
        <v>'purity':'SI3',</v>
      </c>
      <c r="L571" t="str">
        <f t="shared" si="59"/>
        <v>'from':'0.18d',</v>
      </c>
      <c r="M571" t="str">
        <f t="shared" si="60"/>
        <v>'to':'0.22d',</v>
      </c>
      <c r="N571" t="str">
        <f t="shared" si="61"/>
        <v>'rap':'3.4d'},</v>
      </c>
      <c r="P571" t="str">
        <f t="shared" si="62"/>
        <v>{'shape':'ROUND','color':'M','purity':'SI3','from':'0.18d','to':'0.22d','rap':'3.4d'},</v>
      </c>
    </row>
    <row r="572" spans="1:16" x14ac:dyDescent="0.25">
      <c r="A572" t="s">
        <v>29</v>
      </c>
      <c r="B572" t="s">
        <v>414</v>
      </c>
      <c r="C572" t="s">
        <v>421</v>
      </c>
      <c r="D572" t="s">
        <v>33</v>
      </c>
      <c r="E572" t="s">
        <v>430</v>
      </c>
      <c r="F572" t="s">
        <v>65</v>
      </c>
      <c r="I572" t="str">
        <f t="shared" si="56"/>
        <v>{'shape':'ROUND',</v>
      </c>
      <c r="J572" t="str">
        <f t="shared" si="57"/>
        <v>'color':'N',</v>
      </c>
      <c r="K572" t="str">
        <f t="shared" si="58"/>
        <v>'purity':'SI3',</v>
      </c>
      <c r="L572" t="str">
        <f t="shared" si="59"/>
        <v>'from':'0.18d',</v>
      </c>
      <c r="M572" t="str">
        <f t="shared" si="60"/>
        <v>'to':'0.22d',</v>
      </c>
      <c r="N572" t="str">
        <f t="shared" si="61"/>
        <v>'rap':'3.4d'},</v>
      </c>
      <c r="P572" t="str">
        <f t="shared" si="62"/>
        <v>{'shape':'ROUND','color':'N','purity':'SI3','from':'0.18d','to':'0.22d','rap':'3.4d'},</v>
      </c>
    </row>
    <row r="573" spans="1:16" x14ac:dyDescent="0.25">
      <c r="A573" t="s">
        <v>29</v>
      </c>
      <c r="B573" t="s">
        <v>401</v>
      </c>
      <c r="C573" t="s">
        <v>422</v>
      </c>
      <c r="D573" t="s">
        <v>33</v>
      </c>
      <c r="E573" t="s">
        <v>430</v>
      </c>
      <c r="F573" t="s">
        <v>79</v>
      </c>
      <c r="I573" t="str">
        <f t="shared" si="56"/>
        <v>{'shape':'ROUND',</v>
      </c>
      <c r="J573" t="str">
        <f t="shared" si="57"/>
        <v>'color':'D',</v>
      </c>
      <c r="K573" t="str">
        <f t="shared" si="58"/>
        <v>'purity':'I1',</v>
      </c>
      <c r="L573" t="str">
        <f t="shared" si="59"/>
        <v>'from':'0.18d',</v>
      </c>
      <c r="M573" t="str">
        <f t="shared" si="60"/>
        <v>'to':'0.22d',</v>
      </c>
      <c r="N573" t="str">
        <f t="shared" si="61"/>
        <v>'rap':'5.5d'},</v>
      </c>
      <c r="P573" t="str">
        <f t="shared" si="62"/>
        <v>{'shape':'ROUND','color':'D','purity':'I1','from':'0.18d','to':'0.22d','rap':'5.5d'},</v>
      </c>
    </row>
    <row r="574" spans="1:16" x14ac:dyDescent="0.25">
      <c r="A574" t="s">
        <v>29</v>
      </c>
      <c r="B574" t="s">
        <v>405</v>
      </c>
      <c r="C574" t="s">
        <v>422</v>
      </c>
      <c r="D574" t="s">
        <v>33</v>
      </c>
      <c r="E574" t="s">
        <v>430</v>
      </c>
      <c r="F574" t="s">
        <v>79</v>
      </c>
      <c r="I574" t="str">
        <f t="shared" si="56"/>
        <v>{'shape':'ROUND',</v>
      </c>
      <c r="J574" t="str">
        <f t="shared" si="57"/>
        <v>'color':'E',</v>
      </c>
      <c r="K574" t="str">
        <f t="shared" si="58"/>
        <v>'purity':'I1',</v>
      </c>
      <c r="L574" t="str">
        <f t="shared" si="59"/>
        <v>'from':'0.18d',</v>
      </c>
      <c r="M574" t="str">
        <f t="shared" si="60"/>
        <v>'to':'0.22d',</v>
      </c>
      <c r="N574" t="str">
        <f t="shared" si="61"/>
        <v>'rap':'5.5d'},</v>
      </c>
      <c r="P574" t="str">
        <f t="shared" si="62"/>
        <v>{'shape':'ROUND','color':'E','purity':'I1','from':'0.18d','to':'0.22d','rap':'5.5d'},</v>
      </c>
    </row>
    <row r="575" spans="1:16" x14ac:dyDescent="0.25">
      <c r="A575" t="s">
        <v>29</v>
      </c>
      <c r="B575" t="s">
        <v>406</v>
      </c>
      <c r="C575" t="s">
        <v>422</v>
      </c>
      <c r="D575" t="s">
        <v>33</v>
      </c>
      <c r="E575" t="s">
        <v>430</v>
      </c>
      <c r="F575" t="s">
        <v>79</v>
      </c>
      <c r="I575" t="str">
        <f t="shared" si="56"/>
        <v>{'shape':'ROUND',</v>
      </c>
      <c r="J575" t="str">
        <f t="shared" si="57"/>
        <v>'color':'F',</v>
      </c>
      <c r="K575" t="str">
        <f t="shared" si="58"/>
        <v>'purity':'I1',</v>
      </c>
      <c r="L575" t="str">
        <f t="shared" si="59"/>
        <v>'from':'0.18d',</v>
      </c>
      <c r="M575" t="str">
        <f t="shared" si="60"/>
        <v>'to':'0.22d',</v>
      </c>
      <c r="N575" t="str">
        <f t="shared" si="61"/>
        <v>'rap':'5.5d'},</v>
      </c>
      <c r="P575" t="str">
        <f t="shared" si="62"/>
        <v>{'shape':'ROUND','color':'F','purity':'I1','from':'0.18d','to':'0.22d','rap':'5.5d'},</v>
      </c>
    </row>
    <row r="576" spans="1:16" x14ac:dyDescent="0.25">
      <c r="A576" t="s">
        <v>29</v>
      </c>
      <c r="B576" t="s">
        <v>407</v>
      </c>
      <c r="C576" t="s">
        <v>422</v>
      </c>
      <c r="D576" t="s">
        <v>33</v>
      </c>
      <c r="E576" t="s">
        <v>430</v>
      </c>
      <c r="F576" t="s">
        <v>123</v>
      </c>
      <c r="I576" t="str">
        <f t="shared" si="56"/>
        <v>{'shape':'ROUND',</v>
      </c>
      <c r="J576" t="str">
        <f t="shared" si="57"/>
        <v>'color':'G',</v>
      </c>
      <c r="K576" t="str">
        <f t="shared" si="58"/>
        <v>'purity':'I1',</v>
      </c>
      <c r="L576" t="str">
        <f t="shared" si="59"/>
        <v>'from':'0.18d',</v>
      </c>
      <c r="M576" t="str">
        <f t="shared" si="60"/>
        <v>'to':'0.22d',</v>
      </c>
      <c r="N576" t="str">
        <f t="shared" si="61"/>
        <v>'rap':'5.0d'},</v>
      </c>
      <c r="P576" t="str">
        <f t="shared" si="62"/>
        <v>{'shape':'ROUND','color':'G','purity':'I1','from':'0.18d','to':'0.22d','rap':'5.0d'},</v>
      </c>
    </row>
    <row r="577" spans="1:16" x14ac:dyDescent="0.25">
      <c r="A577" t="s">
        <v>29</v>
      </c>
      <c r="B577" t="s">
        <v>408</v>
      </c>
      <c r="C577" t="s">
        <v>422</v>
      </c>
      <c r="D577" t="s">
        <v>33</v>
      </c>
      <c r="E577" t="s">
        <v>430</v>
      </c>
      <c r="F577" t="s">
        <v>123</v>
      </c>
      <c r="I577" t="str">
        <f t="shared" si="56"/>
        <v>{'shape':'ROUND',</v>
      </c>
      <c r="J577" t="str">
        <f t="shared" si="57"/>
        <v>'color':'H',</v>
      </c>
      <c r="K577" t="str">
        <f t="shared" si="58"/>
        <v>'purity':'I1',</v>
      </c>
      <c r="L577" t="str">
        <f t="shared" si="59"/>
        <v>'from':'0.18d',</v>
      </c>
      <c r="M577" t="str">
        <f t="shared" si="60"/>
        <v>'to':'0.22d',</v>
      </c>
      <c r="N577" t="str">
        <f t="shared" si="61"/>
        <v>'rap':'5.0d'},</v>
      </c>
      <c r="P577" t="str">
        <f t="shared" si="62"/>
        <v>{'shape':'ROUND','color':'H','purity':'I1','from':'0.18d','to':'0.22d','rap':'5.0d'},</v>
      </c>
    </row>
    <row r="578" spans="1:16" x14ac:dyDescent="0.25">
      <c r="A578" t="s">
        <v>29</v>
      </c>
      <c r="B578" t="s">
        <v>409</v>
      </c>
      <c r="C578" t="s">
        <v>422</v>
      </c>
      <c r="D578" t="s">
        <v>33</v>
      </c>
      <c r="E578" t="s">
        <v>430</v>
      </c>
      <c r="F578" t="s">
        <v>60</v>
      </c>
      <c r="I578" t="str">
        <f t="shared" ref="I578:I641" si="63">_xlfn.CONCAT("{'shape':'",A578,"',")</f>
        <v>{'shape':'ROUND',</v>
      </c>
      <c r="J578" t="str">
        <f t="shared" ref="J578:J641" si="64">_xlfn.CONCAT("'color':'",B578,"',")</f>
        <v>'color':'I',</v>
      </c>
      <c r="K578" t="str">
        <f t="shared" ref="K578:K641" si="65">_xlfn.CONCAT("'purity':'",C578,"',")</f>
        <v>'purity':'I1',</v>
      </c>
      <c r="L578" t="str">
        <f t="shared" ref="L578:L641" si="66">_xlfn.CONCAT("'from':'",D578,"',")</f>
        <v>'from':'0.18d',</v>
      </c>
      <c r="M578" t="str">
        <f t="shared" ref="M578:M641" si="67">_xlfn.CONCAT("'to':'",E578,"',")</f>
        <v>'to':'0.22d',</v>
      </c>
      <c r="N578" t="str">
        <f t="shared" ref="N578:N641" si="68">_xlfn.CONCAT("'rap':'",F578,"'},")</f>
        <v>'rap':'4.5d'},</v>
      </c>
      <c r="P578" t="str">
        <f t="shared" ref="P578:P641" si="69">_xlfn.CONCAT(I578,J578,K578,L578,M578,N578,)</f>
        <v>{'shape':'ROUND','color':'I','purity':'I1','from':'0.18d','to':'0.22d','rap':'4.5d'},</v>
      </c>
    </row>
    <row r="579" spans="1:16" x14ac:dyDescent="0.25">
      <c r="A579" t="s">
        <v>29</v>
      </c>
      <c r="B579" t="s">
        <v>410</v>
      </c>
      <c r="C579" t="s">
        <v>422</v>
      </c>
      <c r="D579" t="s">
        <v>33</v>
      </c>
      <c r="E579" t="s">
        <v>430</v>
      </c>
      <c r="F579" t="s">
        <v>60</v>
      </c>
      <c r="I579" t="str">
        <f t="shared" si="63"/>
        <v>{'shape':'ROUND',</v>
      </c>
      <c r="J579" t="str">
        <f t="shared" si="64"/>
        <v>'color':'J',</v>
      </c>
      <c r="K579" t="str">
        <f t="shared" si="65"/>
        <v>'purity':'I1',</v>
      </c>
      <c r="L579" t="str">
        <f t="shared" si="66"/>
        <v>'from':'0.18d',</v>
      </c>
      <c r="M579" t="str">
        <f t="shared" si="67"/>
        <v>'to':'0.22d',</v>
      </c>
      <c r="N579" t="str">
        <f t="shared" si="68"/>
        <v>'rap':'4.5d'},</v>
      </c>
      <c r="P579" t="str">
        <f t="shared" si="69"/>
        <v>{'shape':'ROUND','color':'J','purity':'I1','from':'0.18d','to':'0.22d','rap':'4.5d'},</v>
      </c>
    </row>
    <row r="580" spans="1:16" x14ac:dyDescent="0.25">
      <c r="A580" t="s">
        <v>29</v>
      </c>
      <c r="B580" t="s">
        <v>411</v>
      </c>
      <c r="C580" t="s">
        <v>422</v>
      </c>
      <c r="D580" t="s">
        <v>33</v>
      </c>
      <c r="E580" t="s">
        <v>430</v>
      </c>
      <c r="F580" t="s">
        <v>67</v>
      </c>
      <c r="I580" t="str">
        <f t="shared" si="63"/>
        <v>{'shape':'ROUND',</v>
      </c>
      <c r="J580" t="str">
        <f t="shared" si="64"/>
        <v>'color':'K',</v>
      </c>
      <c r="K580" t="str">
        <f t="shared" si="65"/>
        <v>'purity':'I1',</v>
      </c>
      <c r="L580" t="str">
        <f t="shared" si="66"/>
        <v>'from':'0.18d',</v>
      </c>
      <c r="M580" t="str">
        <f t="shared" si="67"/>
        <v>'to':'0.22d',</v>
      </c>
      <c r="N580" t="str">
        <f t="shared" si="68"/>
        <v>'rap':'3.6d'},</v>
      </c>
      <c r="P580" t="str">
        <f t="shared" si="69"/>
        <v>{'shape':'ROUND','color':'K','purity':'I1','from':'0.18d','to':'0.22d','rap':'3.6d'},</v>
      </c>
    </row>
    <row r="581" spans="1:16" x14ac:dyDescent="0.25">
      <c r="A581" t="s">
        <v>29</v>
      </c>
      <c r="B581" t="s">
        <v>412</v>
      </c>
      <c r="C581" t="s">
        <v>422</v>
      </c>
      <c r="D581" t="s">
        <v>33</v>
      </c>
      <c r="E581" t="s">
        <v>430</v>
      </c>
      <c r="F581" t="s">
        <v>67</v>
      </c>
      <c r="I581" t="str">
        <f t="shared" si="63"/>
        <v>{'shape':'ROUND',</v>
      </c>
      <c r="J581" t="str">
        <f t="shared" si="64"/>
        <v>'color':'L',</v>
      </c>
      <c r="K581" t="str">
        <f t="shared" si="65"/>
        <v>'purity':'I1',</v>
      </c>
      <c r="L581" t="str">
        <f t="shared" si="66"/>
        <v>'from':'0.18d',</v>
      </c>
      <c r="M581" t="str">
        <f t="shared" si="67"/>
        <v>'to':'0.22d',</v>
      </c>
      <c r="N581" t="str">
        <f t="shared" si="68"/>
        <v>'rap':'3.6d'},</v>
      </c>
      <c r="P581" t="str">
        <f t="shared" si="69"/>
        <v>{'shape':'ROUND','color':'L','purity':'I1','from':'0.18d','to':'0.22d','rap':'3.6d'},</v>
      </c>
    </row>
    <row r="582" spans="1:16" x14ac:dyDescent="0.25">
      <c r="A582" t="s">
        <v>29</v>
      </c>
      <c r="B582" t="s">
        <v>413</v>
      </c>
      <c r="C582" t="s">
        <v>422</v>
      </c>
      <c r="D582" t="s">
        <v>33</v>
      </c>
      <c r="E582" t="s">
        <v>430</v>
      </c>
      <c r="F582" t="s">
        <v>71</v>
      </c>
      <c r="I582" t="str">
        <f t="shared" si="63"/>
        <v>{'shape':'ROUND',</v>
      </c>
      <c r="J582" t="str">
        <f t="shared" si="64"/>
        <v>'color':'M',</v>
      </c>
      <c r="K582" t="str">
        <f t="shared" si="65"/>
        <v>'purity':'I1',</v>
      </c>
      <c r="L582" t="str">
        <f t="shared" si="66"/>
        <v>'from':'0.18d',</v>
      </c>
      <c r="M582" t="str">
        <f t="shared" si="67"/>
        <v>'to':'0.22d',</v>
      </c>
      <c r="N582" t="str">
        <f t="shared" si="68"/>
        <v>'rap':'2.5d'},</v>
      </c>
      <c r="P582" t="str">
        <f t="shared" si="69"/>
        <v>{'shape':'ROUND','color':'M','purity':'I1','from':'0.18d','to':'0.22d','rap':'2.5d'},</v>
      </c>
    </row>
    <row r="583" spans="1:16" x14ac:dyDescent="0.25">
      <c r="A583" t="s">
        <v>29</v>
      </c>
      <c r="B583" t="s">
        <v>414</v>
      </c>
      <c r="C583" t="s">
        <v>422</v>
      </c>
      <c r="D583" t="s">
        <v>33</v>
      </c>
      <c r="E583" t="s">
        <v>430</v>
      </c>
      <c r="F583" t="s">
        <v>71</v>
      </c>
      <c r="I583" t="str">
        <f t="shared" si="63"/>
        <v>{'shape':'ROUND',</v>
      </c>
      <c r="J583" t="str">
        <f t="shared" si="64"/>
        <v>'color':'N',</v>
      </c>
      <c r="K583" t="str">
        <f t="shared" si="65"/>
        <v>'purity':'I1',</v>
      </c>
      <c r="L583" t="str">
        <f t="shared" si="66"/>
        <v>'from':'0.18d',</v>
      </c>
      <c r="M583" t="str">
        <f t="shared" si="67"/>
        <v>'to':'0.22d',</v>
      </c>
      <c r="N583" t="str">
        <f t="shared" si="68"/>
        <v>'rap':'2.5d'},</v>
      </c>
      <c r="P583" t="str">
        <f t="shared" si="69"/>
        <v>{'shape':'ROUND','color':'N','purity':'I1','from':'0.18d','to':'0.22d','rap':'2.5d'},</v>
      </c>
    </row>
    <row r="584" spans="1:16" x14ac:dyDescent="0.25">
      <c r="A584" t="s">
        <v>29</v>
      </c>
      <c r="B584" t="s">
        <v>401</v>
      </c>
      <c r="C584" t="s">
        <v>423</v>
      </c>
      <c r="D584" t="s">
        <v>33</v>
      </c>
      <c r="E584" t="s">
        <v>430</v>
      </c>
      <c r="F584" t="s">
        <v>83</v>
      </c>
      <c r="I584" t="str">
        <f t="shared" si="63"/>
        <v>{'shape':'ROUND',</v>
      </c>
      <c r="J584" t="str">
        <f t="shared" si="64"/>
        <v>'color':'D',</v>
      </c>
      <c r="K584" t="str">
        <f t="shared" si="65"/>
        <v>'purity':'I2',</v>
      </c>
      <c r="L584" t="str">
        <f t="shared" si="66"/>
        <v>'from':'0.18d',</v>
      </c>
      <c r="M584" t="str">
        <f t="shared" si="67"/>
        <v>'to':'0.22d',</v>
      </c>
      <c r="N584" t="str">
        <f t="shared" si="68"/>
        <v>'rap':'4.4d'},</v>
      </c>
      <c r="P584" t="str">
        <f t="shared" si="69"/>
        <v>{'shape':'ROUND','color':'D','purity':'I2','from':'0.18d','to':'0.22d','rap':'4.4d'},</v>
      </c>
    </row>
    <row r="585" spans="1:16" x14ac:dyDescent="0.25">
      <c r="A585" t="s">
        <v>29</v>
      </c>
      <c r="B585" t="s">
        <v>405</v>
      </c>
      <c r="C585" t="s">
        <v>423</v>
      </c>
      <c r="D585" t="s">
        <v>33</v>
      </c>
      <c r="E585" t="s">
        <v>430</v>
      </c>
      <c r="F585" t="s">
        <v>83</v>
      </c>
      <c r="I585" t="str">
        <f t="shared" si="63"/>
        <v>{'shape':'ROUND',</v>
      </c>
      <c r="J585" t="str">
        <f t="shared" si="64"/>
        <v>'color':'E',</v>
      </c>
      <c r="K585" t="str">
        <f t="shared" si="65"/>
        <v>'purity':'I2',</v>
      </c>
      <c r="L585" t="str">
        <f t="shared" si="66"/>
        <v>'from':'0.18d',</v>
      </c>
      <c r="M585" t="str">
        <f t="shared" si="67"/>
        <v>'to':'0.22d',</v>
      </c>
      <c r="N585" t="str">
        <f t="shared" si="68"/>
        <v>'rap':'4.4d'},</v>
      </c>
      <c r="P585" t="str">
        <f t="shared" si="69"/>
        <v>{'shape':'ROUND','color':'E','purity':'I2','from':'0.18d','to':'0.22d','rap':'4.4d'},</v>
      </c>
    </row>
    <row r="586" spans="1:16" x14ac:dyDescent="0.25">
      <c r="A586" t="s">
        <v>29</v>
      </c>
      <c r="B586" t="s">
        <v>406</v>
      </c>
      <c r="C586" t="s">
        <v>423</v>
      </c>
      <c r="D586" t="s">
        <v>33</v>
      </c>
      <c r="E586" t="s">
        <v>430</v>
      </c>
      <c r="F586" t="s">
        <v>83</v>
      </c>
      <c r="I586" t="str">
        <f t="shared" si="63"/>
        <v>{'shape':'ROUND',</v>
      </c>
      <c r="J586" t="str">
        <f t="shared" si="64"/>
        <v>'color':'F',</v>
      </c>
      <c r="K586" t="str">
        <f t="shared" si="65"/>
        <v>'purity':'I2',</v>
      </c>
      <c r="L586" t="str">
        <f t="shared" si="66"/>
        <v>'from':'0.18d',</v>
      </c>
      <c r="M586" t="str">
        <f t="shared" si="67"/>
        <v>'to':'0.22d',</v>
      </c>
      <c r="N586" t="str">
        <f t="shared" si="68"/>
        <v>'rap':'4.4d'},</v>
      </c>
      <c r="P586" t="str">
        <f t="shared" si="69"/>
        <v>{'shape':'ROUND','color':'F','purity':'I2','from':'0.18d','to':'0.22d','rap':'4.4d'},</v>
      </c>
    </row>
    <row r="587" spans="1:16" x14ac:dyDescent="0.25">
      <c r="A587" t="s">
        <v>29</v>
      </c>
      <c r="B587" t="s">
        <v>407</v>
      </c>
      <c r="C587" t="s">
        <v>423</v>
      </c>
      <c r="D587" t="s">
        <v>33</v>
      </c>
      <c r="E587" t="s">
        <v>430</v>
      </c>
      <c r="F587" t="s">
        <v>89</v>
      </c>
      <c r="I587" t="str">
        <f t="shared" si="63"/>
        <v>{'shape':'ROUND',</v>
      </c>
      <c r="J587" t="str">
        <f t="shared" si="64"/>
        <v>'color':'G',</v>
      </c>
      <c r="K587" t="str">
        <f t="shared" si="65"/>
        <v>'purity':'I2',</v>
      </c>
      <c r="L587" t="str">
        <f t="shared" si="66"/>
        <v>'from':'0.18d',</v>
      </c>
      <c r="M587" t="str">
        <f t="shared" si="67"/>
        <v>'to':'0.22d',</v>
      </c>
      <c r="N587" t="str">
        <f t="shared" si="68"/>
        <v>'rap':'4.0d'},</v>
      </c>
      <c r="P587" t="str">
        <f t="shared" si="69"/>
        <v>{'shape':'ROUND','color':'G','purity':'I2','from':'0.18d','to':'0.22d','rap':'4.0d'},</v>
      </c>
    </row>
    <row r="588" spans="1:16" x14ac:dyDescent="0.25">
      <c r="A588" t="s">
        <v>29</v>
      </c>
      <c r="B588" t="s">
        <v>408</v>
      </c>
      <c r="C588" t="s">
        <v>423</v>
      </c>
      <c r="D588" t="s">
        <v>33</v>
      </c>
      <c r="E588" t="s">
        <v>430</v>
      </c>
      <c r="F588" t="s">
        <v>89</v>
      </c>
      <c r="I588" t="str">
        <f t="shared" si="63"/>
        <v>{'shape':'ROUND',</v>
      </c>
      <c r="J588" t="str">
        <f t="shared" si="64"/>
        <v>'color':'H',</v>
      </c>
      <c r="K588" t="str">
        <f t="shared" si="65"/>
        <v>'purity':'I2',</v>
      </c>
      <c r="L588" t="str">
        <f t="shared" si="66"/>
        <v>'from':'0.18d',</v>
      </c>
      <c r="M588" t="str">
        <f t="shared" si="67"/>
        <v>'to':'0.22d',</v>
      </c>
      <c r="N588" t="str">
        <f t="shared" si="68"/>
        <v>'rap':'4.0d'},</v>
      </c>
      <c r="P588" t="str">
        <f t="shared" si="69"/>
        <v>{'shape':'ROUND','color':'H','purity':'I2','from':'0.18d','to':'0.22d','rap':'4.0d'},</v>
      </c>
    </row>
    <row r="589" spans="1:16" x14ac:dyDescent="0.25">
      <c r="A589" t="s">
        <v>29</v>
      </c>
      <c r="B589" t="s">
        <v>409</v>
      </c>
      <c r="C589" t="s">
        <v>423</v>
      </c>
      <c r="D589" t="s">
        <v>33</v>
      </c>
      <c r="E589" t="s">
        <v>430</v>
      </c>
      <c r="F589" t="s">
        <v>67</v>
      </c>
      <c r="I589" t="str">
        <f t="shared" si="63"/>
        <v>{'shape':'ROUND',</v>
      </c>
      <c r="J589" t="str">
        <f t="shared" si="64"/>
        <v>'color':'I',</v>
      </c>
      <c r="K589" t="str">
        <f t="shared" si="65"/>
        <v>'purity':'I2',</v>
      </c>
      <c r="L589" t="str">
        <f t="shared" si="66"/>
        <v>'from':'0.18d',</v>
      </c>
      <c r="M589" t="str">
        <f t="shared" si="67"/>
        <v>'to':'0.22d',</v>
      </c>
      <c r="N589" t="str">
        <f t="shared" si="68"/>
        <v>'rap':'3.6d'},</v>
      </c>
      <c r="P589" t="str">
        <f t="shared" si="69"/>
        <v>{'shape':'ROUND','color':'I','purity':'I2','from':'0.18d','to':'0.22d','rap':'3.6d'},</v>
      </c>
    </row>
    <row r="590" spans="1:16" x14ac:dyDescent="0.25">
      <c r="A590" t="s">
        <v>29</v>
      </c>
      <c r="B590" t="s">
        <v>410</v>
      </c>
      <c r="C590" t="s">
        <v>423</v>
      </c>
      <c r="D590" t="s">
        <v>33</v>
      </c>
      <c r="E590" t="s">
        <v>430</v>
      </c>
      <c r="F590" t="s">
        <v>67</v>
      </c>
      <c r="I590" t="str">
        <f t="shared" si="63"/>
        <v>{'shape':'ROUND',</v>
      </c>
      <c r="J590" t="str">
        <f t="shared" si="64"/>
        <v>'color':'J',</v>
      </c>
      <c r="K590" t="str">
        <f t="shared" si="65"/>
        <v>'purity':'I2',</v>
      </c>
      <c r="L590" t="str">
        <f t="shared" si="66"/>
        <v>'from':'0.18d',</v>
      </c>
      <c r="M590" t="str">
        <f t="shared" si="67"/>
        <v>'to':'0.22d',</v>
      </c>
      <c r="N590" t="str">
        <f t="shared" si="68"/>
        <v>'rap':'3.6d'},</v>
      </c>
      <c r="P590" t="str">
        <f t="shared" si="69"/>
        <v>{'shape':'ROUND','color':'J','purity':'I2','from':'0.18d','to':'0.22d','rap':'3.6d'},</v>
      </c>
    </row>
    <row r="591" spans="1:16" x14ac:dyDescent="0.25">
      <c r="A591" t="s">
        <v>29</v>
      </c>
      <c r="B591" t="s">
        <v>411</v>
      </c>
      <c r="C591" t="s">
        <v>423</v>
      </c>
      <c r="D591" t="s">
        <v>33</v>
      </c>
      <c r="E591" t="s">
        <v>430</v>
      </c>
      <c r="F591" t="s">
        <v>48</v>
      </c>
      <c r="I591" t="str">
        <f t="shared" si="63"/>
        <v>{'shape':'ROUND',</v>
      </c>
      <c r="J591" t="str">
        <f t="shared" si="64"/>
        <v>'color':'K',</v>
      </c>
      <c r="K591" t="str">
        <f t="shared" si="65"/>
        <v>'purity':'I2',</v>
      </c>
      <c r="L591" t="str">
        <f t="shared" si="66"/>
        <v>'from':'0.18d',</v>
      </c>
      <c r="M591" t="str">
        <f t="shared" si="67"/>
        <v>'to':'0.22d',</v>
      </c>
      <c r="N591" t="str">
        <f t="shared" si="68"/>
        <v>'rap':'2.8d'},</v>
      </c>
      <c r="P591" t="str">
        <f t="shared" si="69"/>
        <v>{'shape':'ROUND','color':'K','purity':'I2','from':'0.18d','to':'0.22d','rap':'2.8d'},</v>
      </c>
    </row>
    <row r="592" spans="1:16" x14ac:dyDescent="0.25">
      <c r="A592" t="s">
        <v>29</v>
      </c>
      <c r="B592" t="s">
        <v>412</v>
      </c>
      <c r="C592" t="s">
        <v>423</v>
      </c>
      <c r="D592" t="s">
        <v>33</v>
      </c>
      <c r="E592" t="s">
        <v>430</v>
      </c>
      <c r="F592" t="s">
        <v>48</v>
      </c>
      <c r="I592" t="str">
        <f t="shared" si="63"/>
        <v>{'shape':'ROUND',</v>
      </c>
      <c r="J592" t="str">
        <f t="shared" si="64"/>
        <v>'color':'L',</v>
      </c>
      <c r="K592" t="str">
        <f t="shared" si="65"/>
        <v>'purity':'I2',</v>
      </c>
      <c r="L592" t="str">
        <f t="shared" si="66"/>
        <v>'from':'0.18d',</v>
      </c>
      <c r="M592" t="str">
        <f t="shared" si="67"/>
        <v>'to':'0.22d',</v>
      </c>
      <c r="N592" t="str">
        <f t="shared" si="68"/>
        <v>'rap':'2.8d'},</v>
      </c>
      <c r="P592" t="str">
        <f t="shared" si="69"/>
        <v>{'shape':'ROUND','color':'L','purity':'I2','from':'0.18d','to':'0.22d','rap':'2.8d'},</v>
      </c>
    </row>
    <row r="593" spans="1:16" x14ac:dyDescent="0.25">
      <c r="A593" t="s">
        <v>29</v>
      </c>
      <c r="B593" t="s">
        <v>413</v>
      </c>
      <c r="C593" t="s">
        <v>423</v>
      </c>
      <c r="D593" t="s">
        <v>33</v>
      </c>
      <c r="E593" t="s">
        <v>430</v>
      </c>
      <c r="F593" t="s">
        <v>85</v>
      </c>
      <c r="I593" t="str">
        <f t="shared" si="63"/>
        <v>{'shape':'ROUND',</v>
      </c>
      <c r="J593" t="str">
        <f t="shared" si="64"/>
        <v>'color':'M',</v>
      </c>
      <c r="K593" t="str">
        <f t="shared" si="65"/>
        <v>'purity':'I2',</v>
      </c>
      <c r="L593" t="str">
        <f t="shared" si="66"/>
        <v>'from':'0.18d',</v>
      </c>
      <c r="M593" t="str">
        <f t="shared" si="67"/>
        <v>'to':'0.22d',</v>
      </c>
      <c r="N593" t="str">
        <f t="shared" si="68"/>
        <v>'rap':'1.9d'},</v>
      </c>
      <c r="P593" t="str">
        <f t="shared" si="69"/>
        <v>{'shape':'ROUND','color':'M','purity':'I2','from':'0.18d','to':'0.22d','rap':'1.9d'},</v>
      </c>
    </row>
    <row r="594" spans="1:16" x14ac:dyDescent="0.25">
      <c r="A594" t="s">
        <v>29</v>
      </c>
      <c r="B594" t="s">
        <v>414</v>
      </c>
      <c r="C594" t="s">
        <v>423</v>
      </c>
      <c r="D594" t="s">
        <v>33</v>
      </c>
      <c r="E594" t="s">
        <v>430</v>
      </c>
      <c r="F594" t="s">
        <v>85</v>
      </c>
      <c r="I594" t="str">
        <f t="shared" si="63"/>
        <v>{'shape':'ROUND',</v>
      </c>
      <c r="J594" t="str">
        <f t="shared" si="64"/>
        <v>'color':'N',</v>
      </c>
      <c r="K594" t="str">
        <f t="shared" si="65"/>
        <v>'purity':'I2',</v>
      </c>
      <c r="L594" t="str">
        <f t="shared" si="66"/>
        <v>'from':'0.18d',</v>
      </c>
      <c r="M594" t="str">
        <f t="shared" si="67"/>
        <v>'to':'0.22d',</v>
      </c>
      <c r="N594" t="str">
        <f t="shared" si="68"/>
        <v>'rap':'1.9d'},</v>
      </c>
      <c r="P594" t="str">
        <f t="shared" si="69"/>
        <v>{'shape':'ROUND','color':'N','purity':'I2','from':'0.18d','to':'0.22d','rap':'1.9d'},</v>
      </c>
    </row>
    <row r="595" spans="1:16" x14ac:dyDescent="0.25">
      <c r="A595" t="s">
        <v>29</v>
      </c>
      <c r="B595" t="s">
        <v>401</v>
      </c>
      <c r="C595" t="s">
        <v>424</v>
      </c>
      <c r="D595" t="s">
        <v>33</v>
      </c>
      <c r="E595" t="s">
        <v>430</v>
      </c>
      <c r="F595" t="s">
        <v>64</v>
      </c>
      <c r="I595" t="str">
        <f t="shared" si="63"/>
        <v>{'shape':'ROUND',</v>
      </c>
      <c r="J595" t="str">
        <f t="shared" si="64"/>
        <v>'color':'D',</v>
      </c>
      <c r="K595" t="str">
        <f t="shared" si="65"/>
        <v>'purity':'I3',</v>
      </c>
      <c r="L595" t="str">
        <f t="shared" si="66"/>
        <v>'from':'0.18d',</v>
      </c>
      <c r="M595" t="str">
        <f t="shared" si="67"/>
        <v>'to':'0.22d',</v>
      </c>
      <c r="N595" t="str">
        <f t="shared" si="68"/>
        <v>'rap':'3.7d'},</v>
      </c>
      <c r="P595" t="str">
        <f t="shared" si="69"/>
        <v>{'shape':'ROUND','color':'D','purity':'I3','from':'0.18d','to':'0.22d','rap':'3.7d'},</v>
      </c>
    </row>
    <row r="596" spans="1:16" x14ac:dyDescent="0.25">
      <c r="A596" t="s">
        <v>29</v>
      </c>
      <c r="B596" t="s">
        <v>405</v>
      </c>
      <c r="C596" t="s">
        <v>424</v>
      </c>
      <c r="D596" t="s">
        <v>33</v>
      </c>
      <c r="E596" t="s">
        <v>430</v>
      </c>
      <c r="F596" t="s">
        <v>64</v>
      </c>
      <c r="I596" t="str">
        <f t="shared" si="63"/>
        <v>{'shape':'ROUND',</v>
      </c>
      <c r="J596" t="str">
        <f t="shared" si="64"/>
        <v>'color':'E',</v>
      </c>
      <c r="K596" t="str">
        <f t="shared" si="65"/>
        <v>'purity':'I3',</v>
      </c>
      <c r="L596" t="str">
        <f t="shared" si="66"/>
        <v>'from':'0.18d',</v>
      </c>
      <c r="M596" t="str">
        <f t="shared" si="67"/>
        <v>'to':'0.22d',</v>
      </c>
      <c r="N596" t="str">
        <f t="shared" si="68"/>
        <v>'rap':'3.7d'},</v>
      </c>
      <c r="P596" t="str">
        <f t="shared" si="69"/>
        <v>{'shape':'ROUND','color':'E','purity':'I3','from':'0.18d','to':'0.22d','rap':'3.7d'},</v>
      </c>
    </row>
    <row r="597" spans="1:16" x14ac:dyDescent="0.25">
      <c r="A597" t="s">
        <v>29</v>
      </c>
      <c r="B597" t="s">
        <v>406</v>
      </c>
      <c r="C597" t="s">
        <v>424</v>
      </c>
      <c r="D597" t="s">
        <v>33</v>
      </c>
      <c r="E597" t="s">
        <v>430</v>
      </c>
      <c r="F597" t="s">
        <v>64</v>
      </c>
      <c r="I597" t="str">
        <f t="shared" si="63"/>
        <v>{'shape':'ROUND',</v>
      </c>
      <c r="J597" t="str">
        <f t="shared" si="64"/>
        <v>'color':'F',</v>
      </c>
      <c r="K597" t="str">
        <f t="shared" si="65"/>
        <v>'purity':'I3',</v>
      </c>
      <c r="L597" t="str">
        <f t="shared" si="66"/>
        <v>'from':'0.18d',</v>
      </c>
      <c r="M597" t="str">
        <f t="shared" si="67"/>
        <v>'to':'0.22d',</v>
      </c>
      <c r="N597" t="str">
        <f t="shared" si="68"/>
        <v>'rap':'3.7d'},</v>
      </c>
      <c r="P597" t="str">
        <f t="shared" si="69"/>
        <v>{'shape':'ROUND','color':'F','purity':'I3','from':'0.18d','to':'0.22d','rap':'3.7d'},</v>
      </c>
    </row>
    <row r="598" spans="1:16" x14ac:dyDescent="0.25">
      <c r="A598" t="s">
        <v>29</v>
      </c>
      <c r="B598" t="s">
        <v>407</v>
      </c>
      <c r="C598" t="s">
        <v>424</v>
      </c>
      <c r="D598" t="s">
        <v>33</v>
      </c>
      <c r="E598" t="s">
        <v>430</v>
      </c>
      <c r="F598" t="s">
        <v>65</v>
      </c>
      <c r="I598" t="str">
        <f t="shared" si="63"/>
        <v>{'shape':'ROUND',</v>
      </c>
      <c r="J598" t="str">
        <f t="shared" si="64"/>
        <v>'color':'G',</v>
      </c>
      <c r="K598" t="str">
        <f t="shared" si="65"/>
        <v>'purity':'I3',</v>
      </c>
      <c r="L598" t="str">
        <f t="shared" si="66"/>
        <v>'from':'0.18d',</v>
      </c>
      <c r="M598" t="str">
        <f t="shared" si="67"/>
        <v>'to':'0.22d',</v>
      </c>
      <c r="N598" t="str">
        <f t="shared" si="68"/>
        <v>'rap':'3.4d'},</v>
      </c>
      <c r="P598" t="str">
        <f t="shared" si="69"/>
        <v>{'shape':'ROUND','color':'G','purity':'I3','from':'0.18d','to':'0.22d','rap':'3.4d'},</v>
      </c>
    </row>
    <row r="599" spans="1:16" x14ac:dyDescent="0.25">
      <c r="A599" t="s">
        <v>29</v>
      </c>
      <c r="B599" t="s">
        <v>408</v>
      </c>
      <c r="C599" t="s">
        <v>424</v>
      </c>
      <c r="D599" t="s">
        <v>33</v>
      </c>
      <c r="E599" t="s">
        <v>430</v>
      </c>
      <c r="F599" t="s">
        <v>65</v>
      </c>
      <c r="I599" t="str">
        <f t="shared" si="63"/>
        <v>{'shape':'ROUND',</v>
      </c>
      <c r="J599" t="str">
        <f t="shared" si="64"/>
        <v>'color':'H',</v>
      </c>
      <c r="K599" t="str">
        <f t="shared" si="65"/>
        <v>'purity':'I3',</v>
      </c>
      <c r="L599" t="str">
        <f t="shared" si="66"/>
        <v>'from':'0.18d',</v>
      </c>
      <c r="M599" t="str">
        <f t="shared" si="67"/>
        <v>'to':'0.22d',</v>
      </c>
      <c r="N599" t="str">
        <f t="shared" si="68"/>
        <v>'rap':'3.4d'},</v>
      </c>
      <c r="P599" t="str">
        <f t="shared" si="69"/>
        <v>{'shape':'ROUND','color':'H','purity':'I3','from':'0.18d','to':'0.22d','rap':'3.4d'},</v>
      </c>
    </row>
    <row r="600" spans="1:16" x14ac:dyDescent="0.25">
      <c r="A600" t="s">
        <v>29</v>
      </c>
      <c r="B600" t="s">
        <v>409</v>
      </c>
      <c r="C600" t="s">
        <v>424</v>
      </c>
      <c r="D600" t="s">
        <v>33</v>
      </c>
      <c r="E600" t="s">
        <v>430</v>
      </c>
      <c r="F600" t="s">
        <v>84</v>
      </c>
      <c r="I600" t="str">
        <f t="shared" si="63"/>
        <v>{'shape':'ROUND',</v>
      </c>
      <c r="J600" t="str">
        <f t="shared" si="64"/>
        <v>'color':'I',</v>
      </c>
      <c r="K600" t="str">
        <f t="shared" si="65"/>
        <v>'purity':'I3',</v>
      </c>
      <c r="L600" t="str">
        <f t="shared" si="66"/>
        <v>'from':'0.18d',</v>
      </c>
      <c r="M600" t="str">
        <f t="shared" si="67"/>
        <v>'to':'0.22d',</v>
      </c>
      <c r="N600" t="str">
        <f t="shared" si="68"/>
        <v>'rap':'3.1d'},</v>
      </c>
      <c r="P600" t="str">
        <f t="shared" si="69"/>
        <v>{'shape':'ROUND','color':'I','purity':'I3','from':'0.18d','to':'0.22d','rap':'3.1d'},</v>
      </c>
    </row>
    <row r="601" spans="1:16" x14ac:dyDescent="0.25">
      <c r="A601" t="s">
        <v>29</v>
      </c>
      <c r="B601" t="s">
        <v>410</v>
      </c>
      <c r="C601" t="s">
        <v>424</v>
      </c>
      <c r="D601" t="s">
        <v>33</v>
      </c>
      <c r="E601" t="s">
        <v>430</v>
      </c>
      <c r="F601" t="s">
        <v>84</v>
      </c>
      <c r="I601" t="str">
        <f t="shared" si="63"/>
        <v>{'shape':'ROUND',</v>
      </c>
      <c r="J601" t="str">
        <f t="shared" si="64"/>
        <v>'color':'J',</v>
      </c>
      <c r="K601" t="str">
        <f t="shared" si="65"/>
        <v>'purity':'I3',</v>
      </c>
      <c r="L601" t="str">
        <f t="shared" si="66"/>
        <v>'from':'0.18d',</v>
      </c>
      <c r="M601" t="str">
        <f t="shared" si="67"/>
        <v>'to':'0.22d',</v>
      </c>
      <c r="N601" t="str">
        <f t="shared" si="68"/>
        <v>'rap':'3.1d'},</v>
      </c>
      <c r="P601" t="str">
        <f t="shared" si="69"/>
        <v>{'shape':'ROUND','color':'J','purity':'I3','from':'0.18d','to':'0.22d','rap':'3.1d'},</v>
      </c>
    </row>
    <row r="602" spans="1:16" x14ac:dyDescent="0.25">
      <c r="A602" t="s">
        <v>29</v>
      </c>
      <c r="B602" t="s">
        <v>411</v>
      </c>
      <c r="C602" t="s">
        <v>424</v>
      </c>
      <c r="D602" t="s">
        <v>33</v>
      </c>
      <c r="E602" t="s">
        <v>430</v>
      </c>
      <c r="F602" t="s">
        <v>53</v>
      </c>
      <c r="I602" t="str">
        <f t="shared" si="63"/>
        <v>{'shape':'ROUND',</v>
      </c>
      <c r="J602" t="str">
        <f t="shared" si="64"/>
        <v>'color':'K',</v>
      </c>
      <c r="K602" t="str">
        <f t="shared" si="65"/>
        <v>'purity':'I3',</v>
      </c>
      <c r="L602" t="str">
        <f t="shared" si="66"/>
        <v>'from':'0.18d',</v>
      </c>
      <c r="M602" t="str">
        <f t="shared" si="67"/>
        <v>'to':'0.22d',</v>
      </c>
      <c r="N602" t="str">
        <f t="shared" si="68"/>
        <v>'rap':'2.3d'},</v>
      </c>
      <c r="P602" t="str">
        <f t="shared" si="69"/>
        <v>{'shape':'ROUND','color':'K','purity':'I3','from':'0.18d','to':'0.22d','rap':'2.3d'},</v>
      </c>
    </row>
    <row r="603" spans="1:16" x14ac:dyDescent="0.25">
      <c r="A603" t="s">
        <v>29</v>
      </c>
      <c r="B603" t="s">
        <v>412</v>
      </c>
      <c r="C603" t="s">
        <v>424</v>
      </c>
      <c r="D603" t="s">
        <v>33</v>
      </c>
      <c r="E603" t="s">
        <v>430</v>
      </c>
      <c r="F603" t="s">
        <v>53</v>
      </c>
      <c r="I603" t="str">
        <f t="shared" si="63"/>
        <v>{'shape':'ROUND',</v>
      </c>
      <c r="J603" t="str">
        <f t="shared" si="64"/>
        <v>'color':'L',</v>
      </c>
      <c r="K603" t="str">
        <f t="shared" si="65"/>
        <v>'purity':'I3',</v>
      </c>
      <c r="L603" t="str">
        <f t="shared" si="66"/>
        <v>'from':'0.18d',</v>
      </c>
      <c r="M603" t="str">
        <f t="shared" si="67"/>
        <v>'to':'0.22d',</v>
      </c>
      <c r="N603" t="str">
        <f t="shared" si="68"/>
        <v>'rap':'2.3d'},</v>
      </c>
      <c r="P603" t="str">
        <f t="shared" si="69"/>
        <v>{'shape':'ROUND','color':'L','purity':'I3','from':'0.18d','to':'0.22d','rap':'2.3d'},</v>
      </c>
    </row>
    <row r="604" spans="1:16" x14ac:dyDescent="0.25">
      <c r="A604" t="s">
        <v>29</v>
      </c>
      <c r="B604" t="s">
        <v>413</v>
      </c>
      <c r="C604" t="s">
        <v>424</v>
      </c>
      <c r="D604" t="s">
        <v>33</v>
      </c>
      <c r="E604" t="s">
        <v>430</v>
      </c>
      <c r="F604" t="s">
        <v>88</v>
      </c>
      <c r="I604" t="str">
        <f t="shared" si="63"/>
        <v>{'shape':'ROUND',</v>
      </c>
      <c r="J604" t="str">
        <f t="shared" si="64"/>
        <v>'color':'M',</v>
      </c>
      <c r="K604" t="str">
        <f t="shared" si="65"/>
        <v>'purity':'I3',</v>
      </c>
      <c r="L604" t="str">
        <f t="shared" si="66"/>
        <v>'from':'0.18d',</v>
      </c>
      <c r="M604" t="str">
        <f t="shared" si="67"/>
        <v>'to':'0.22d',</v>
      </c>
      <c r="N604" t="str">
        <f t="shared" si="68"/>
        <v>'rap':'1.6d'},</v>
      </c>
      <c r="P604" t="str">
        <f t="shared" si="69"/>
        <v>{'shape':'ROUND','color':'M','purity':'I3','from':'0.18d','to':'0.22d','rap':'1.6d'},</v>
      </c>
    </row>
    <row r="605" spans="1:16" x14ac:dyDescent="0.25">
      <c r="A605" t="s">
        <v>29</v>
      </c>
      <c r="B605" t="s">
        <v>414</v>
      </c>
      <c r="C605" t="s">
        <v>424</v>
      </c>
      <c r="D605" t="s">
        <v>33</v>
      </c>
      <c r="E605" t="s">
        <v>430</v>
      </c>
      <c r="F605" t="s">
        <v>88</v>
      </c>
      <c r="I605" t="str">
        <f t="shared" si="63"/>
        <v>{'shape':'ROUND',</v>
      </c>
      <c r="J605" t="str">
        <f t="shared" si="64"/>
        <v>'color':'N',</v>
      </c>
      <c r="K605" t="str">
        <f t="shared" si="65"/>
        <v>'purity':'I3',</v>
      </c>
      <c r="L605" t="str">
        <f t="shared" si="66"/>
        <v>'from':'0.18d',</v>
      </c>
      <c r="M605" t="str">
        <f t="shared" si="67"/>
        <v>'to':'0.22d',</v>
      </c>
      <c r="N605" t="str">
        <f t="shared" si="68"/>
        <v>'rap':'1.6d'},</v>
      </c>
      <c r="P605" t="str">
        <f t="shared" si="69"/>
        <v>{'shape':'ROUND','color':'N','purity':'I3','from':'0.18d','to':'0.22d','rap':'1.6d'},</v>
      </c>
    </row>
    <row r="606" spans="1:16" x14ac:dyDescent="0.25">
      <c r="A606" t="s">
        <v>29</v>
      </c>
      <c r="B606" t="s">
        <v>401</v>
      </c>
      <c r="C606" t="s">
        <v>402</v>
      </c>
      <c r="D606" t="s">
        <v>34</v>
      </c>
      <c r="E606" t="s">
        <v>431</v>
      </c>
      <c r="F606" t="s">
        <v>124</v>
      </c>
      <c r="I606" t="str">
        <f t="shared" si="63"/>
        <v>{'shape':'ROUND',</v>
      </c>
      <c r="J606" t="str">
        <f t="shared" si="64"/>
        <v>'color':'D',</v>
      </c>
      <c r="K606" t="str">
        <f t="shared" si="65"/>
        <v>'purity':'IF',</v>
      </c>
      <c r="L606" t="str">
        <f t="shared" si="66"/>
        <v>'from':'0.23d',</v>
      </c>
      <c r="M606" t="str">
        <f t="shared" si="67"/>
        <v>'to':'0.29d',</v>
      </c>
      <c r="N606" t="str">
        <f t="shared" si="68"/>
        <v>'rap':'16.7d'},</v>
      </c>
      <c r="P606" t="str">
        <f t="shared" si="69"/>
        <v>{'shape':'ROUND','color':'D','purity':'IF','from':'0.23d','to':'0.29d','rap':'16.7d'},</v>
      </c>
    </row>
    <row r="607" spans="1:16" x14ac:dyDescent="0.25">
      <c r="A607" t="s">
        <v>29</v>
      </c>
      <c r="B607" t="s">
        <v>405</v>
      </c>
      <c r="C607" t="s">
        <v>402</v>
      </c>
      <c r="D607" t="s">
        <v>34</v>
      </c>
      <c r="E607" t="s">
        <v>431</v>
      </c>
      <c r="F607" t="s">
        <v>124</v>
      </c>
      <c r="I607" t="str">
        <f t="shared" si="63"/>
        <v>{'shape':'ROUND',</v>
      </c>
      <c r="J607" t="str">
        <f t="shared" si="64"/>
        <v>'color':'E',</v>
      </c>
      <c r="K607" t="str">
        <f t="shared" si="65"/>
        <v>'purity':'IF',</v>
      </c>
      <c r="L607" t="str">
        <f t="shared" si="66"/>
        <v>'from':'0.23d',</v>
      </c>
      <c r="M607" t="str">
        <f t="shared" si="67"/>
        <v>'to':'0.29d',</v>
      </c>
      <c r="N607" t="str">
        <f t="shared" si="68"/>
        <v>'rap':'16.7d'},</v>
      </c>
      <c r="P607" t="str">
        <f t="shared" si="69"/>
        <v>{'shape':'ROUND','color':'E','purity':'IF','from':'0.23d','to':'0.29d','rap':'16.7d'},</v>
      </c>
    </row>
    <row r="608" spans="1:16" x14ac:dyDescent="0.25">
      <c r="A608" t="s">
        <v>29</v>
      </c>
      <c r="B608" t="s">
        <v>406</v>
      </c>
      <c r="C608" t="s">
        <v>402</v>
      </c>
      <c r="D608" t="s">
        <v>34</v>
      </c>
      <c r="E608" t="s">
        <v>431</v>
      </c>
      <c r="F608" t="s">
        <v>124</v>
      </c>
      <c r="I608" t="str">
        <f t="shared" si="63"/>
        <v>{'shape':'ROUND',</v>
      </c>
      <c r="J608" t="str">
        <f t="shared" si="64"/>
        <v>'color':'F',</v>
      </c>
      <c r="K608" t="str">
        <f t="shared" si="65"/>
        <v>'purity':'IF',</v>
      </c>
      <c r="L608" t="str">
        <f t="shared" si="66"/>
        <v>'from':'0.23d',</v>
      </c>
      <c r="M608" t="str">
        <f t="shared" si="67"/>
        <v>'to':'0.29d',</v>
      </c>
      <c r="N608" t="str">
        <f t="shared" si="68"/>
        <v>'rap':'16.7d'},</v>
      </c>
      <c r="P608" t="str">
        <f t="shared" si="69"/>
        <v>{'shape':'ROUND','color':'F','purity':'IF','from':'0.23d','to':'0.29d','rap':'16.7d'},</v>
      </c>
    </row>
    <row r="609" spans="1:16" x14ac:dyDescent="0.25">
      <c r="A609" t="s">
        <v>29</v>
      </c>
      <c r="B609" t="s">
        <v>407</v>
      </c>
      <c r="C609" t="s">
        <v>402</v>
      </c>
      <c r="D609" t="s">
        <v>34</v>
      </c>
      <c r="E609" t="s">
        <v>431</v>
      </c>
      <c r="F609" t="s">
        <v>125</v>
      </c>
      <c r="I609" t="str">
        <f t="shared" si="63"/>
        <v>{'shape':'ROUND',</v>
      </c>
      <c r="J609" t="str">
        <f t="shared" si="64"/>
        <v>'color':'G',</v>
      </c>
      <c r="K609" t="str">
        <f t="shared" si="65"/>
        <v>'purity':'IF',</v>
      </c>
      <c r="L609" t="str">
        <f t="shared" si="66"/>
        <v>'from':'0.23d',</v>
      </c>
      <c r="M609" t="str">
        <f t="shared" si="67"/>
        <v>'to':'0.29d',</v>
      </c>
      <c r="N609" t="str">
        <f t="shared" si="68"/>
        <v>'rap':'14.8d'},</v>
      </c>
      <c r="P609" t="str">
        <f t="shared" si="69"/>
        <v>{'shape':'ROUND','color':'G','purity':'IF','from':'0.23d','to':'0.29d','rap':'14.8d'},</v>
      </c>
    </row>
    <row r="610" spans="1:16" x14ac:dyDescent="0.25">
      <c r="A610" t="s">
        <v>29</v>
      </c>
      <c r="B610" t="s">
        <v>408</v>
      </c>
      <c r="C610" t="s">
        <v>402</v>
      </c>
      <c r="D610" t="s">
        <v>34</v>
      </c>
      <c r="E610" t="s">
        <v>431</v>
      </c>
      <c r="F610" t="s">
        <v>125</v>
      </c>
      <c r="I610" t="str">
        <f t="shared" si="63"/>
        <v>{'shape':'ROUND',</v>
      </c>
      <c r="J610" t="str">
        <f t="shared" si="64"/>
        <v>'color':'H',</v>
      </c>
      <c r="K610" t="str">
        <f t="shared" si="65"/>
        <v>'purity':'IF',</v>
      </c>
      <c r="L610" t="str">
        <f t="shared" si="66"/>
        <v>'from':'0.23d',</v>
      </c>
      <c r="M610" t="str">
        <f t="shared" si="67"/>
        <v>'to':'0.29d',</v>
      </c>
      <c r="N610" t="str">
        <f t="shared" si="68"/>
        <v>'rap':'14.8d'},</v>
      </c>
      <c r="P610" t="str">
        <f t="shared" si="69"/>
        <v>{'shape':'ROUND','color':'H','purity':'IF','from':'0.23d','to':'0.29d','rap':'14.8d'},</v>
      </c>
    </row>
    <row r="611" spans="1:16" x14ac:dyDescent="0.25">
      <c r="A611" t="s">
        <v>29</v>
      </c>
      <c r="B611" t="s">
        <v>409</v>
      </c>
      <c r="C611" t="s">
        <v>402</v>
      </c>
      <c r="D611" t="s">
        <v>34</v>
      </c>
      <c r="E611" t="s">
        <v>431</v>
      </c>
      <c r="F611" t="s">
        <v>126</v>
      </c>
      <c r="I611" t="str">
        <f t="shared" si="63"/>
        <v>{'shape':'ROUND',</v>
      </c>
      <c r="J611" t="str">
        <f t="shared" si="64"/>
        <v>'color':'I',</v>
      </c>
      <c r="K611" t="str">
        <f t="shared" si="65"/>
        <v>'purity':'IF',</v>
      </c>
      <c r="L611" t="str">
        <f t="shared" si="66"/>
        <v>'from':'0.23d',</v>
      </c>
      <c r="M611" t="str">
        <f t="shared" si="67"/>
        <v>'to':'0.29d',</v>
      </c>
      <c r="N611" t="str">
        <f t="shared" si="68"/>
        <v>'rap':'12.0d'},</v>
      </c>
      <c r="P611" t="str">
        <f t="shared" si="69"/>
        <v>{'shape':'ROUND','color':'I','purity':'IF','from':'0.23d','to':'0.29d','rap':'12.0d'},</v>
      </c>
    </row>
    <row r="612" spans="1:16" x14ac:dyDescent="0.25">
      <c r="A612" t="s">
        <v>29</v>
      </c>
      <c r="B612" t="s">
        <v>410</v>
      </c>
      <c r="C612" t="s">
        <v>402</v>
      </c>
      <c r="D612" t="s">
        <v>34</v>
      </c>
      <c r="E612" t="s">
        <v>431</v>
      </c>
      <c r="F612" t="s">
        <v>126</v>
      </c>
      <c r="I612" t="str">
        <f t="shared" si="63"/>
        <v>{'shape':'ROUND',</v>
      </c>
      <c r="J612" t="str">
        <f t="shared" si="64"/>
        <v>'color':'J',</v>
      </c>
      <c r="K612" t="str">
        <f t="shared" si="65"/>
        <v>'purity':'IF',</v>
      </c>
      <c r="L612" t="str">
        <f t="shared" si="66"/>
        <v>'from':'0.23d',</v>
      </c>
      <c r="M612" t="str">
        <f t="shared" si="67"/>
        <v>'to':'0.29d',</v>
      </c>
      <c r="N612" t="str">
        <f t="shared" si="68"/>
        <v>'rap':'12.0d'},</v>
      </c>
      <c r="P612" t="str">
        <f t="shared" si="69"/>
        <v>{'shape':'ROUND','color':'J','purity':'IF','from':'0.23d','to':'0.29d','rap':'12.0d'},</v>
      </c>
    </row>
    <row r="613" spans="1:16" x14ac:dyDescent="0.25">
      <c r="A613" t="s">
        <v>29</v>
      </c>
      <c r="B613" t="s">
        <v>411</v>
      </c>
      <c r="C613" t="s">
        <v>402</v>
      </c>
      <c r="D613" t="s">
        <v>34</v>
      </c>
      <c r="E613" t="s">
        <v>431</v>
      </c>
      <c r="F613" t="s">
        <v>109</v>
      </c>
      <c r="I613" t="str">
        <f t="shared" si="63"/>
        <v>{'shape':'ROUND',</v>
      </c>
      <c r="J613" t="str">
        <f t="shared" si="64"/>
        <v>'color':'K',</v>
      </c>
      <c r="K613" t="str">
        <f t="shared" si="65"/>
        <v>'purity':'IF',</v>
      </c>
      <c r="L613" t="str">
        <f t="shared" si="66"/>
        <v>'from':'0.23d',</v>
      </c>
      <c r="M613" t="str">
        <f t="shared" si="67"/>
        <v>'to':'0.29d',</v>
      </c>
      <c r="N613" t="str">
        <f t="shared" si="68"/>
        <v>'rap':'9.5d'},</v>
      </c>
      <c r="P613" t="str">
        <f t="shared" si="69"/>
        <v>{'shape':'ROUND','color':'K','purity':'IF','from':'0.23d','to':'0.29d','rap':'9.5d'},</v>
      </c>
    </row>
    <row r="614" spans="1:16" x14ac:dyDescent="0.25">
      <c r="A614" t="s">
        <v>29</v>
      </c>
      <c r="B614" t="s">
        <v>412</v>
      </c>
      <c r="C614" t="s">
        <v>402</v>
      </c>
      <c r="D614" t="s">
        <v>34</v>
      </c>
      <c r="E614" t="s">
        <v>431</v>
      </c>
      <c r="F614" t="s">
        <v>109</v>
      </c>
      <c r="I614" t="str">
        <f t="shared" si="63"/>
        <v>{'shape':'ROUND',</v>
      </c>
      <c r="J614" t="str">
        <f t="shared" si="64"/>
        <v>'color':'L',</v>
      </c>
      <c r="K614" t="str">
        <f t="shared" si="65"/>
        <v>'purity':'IF',</v>
      </c>
      <c r="L614" t="str">
        <f t="shared" si="66"/>
        <v>'from':'0.23d',</v>
      </c>
      <c r="M614" t="str">
        <f t="shared" si="67"/>
        <v>'to':'0.29d',</v>
      </c>
      <c r="N614" t="str">
        <f t="shared" si="68"/>
        <v>'rap':'9.5d'},</v>
      </c>
      <c r="P614" t="str">
        <f t="shared" si="69"/>
        <v>{'shape':'ROUND','color':'L','purity':'IF','from':'0.23d','to':'0.29d','rap':'9.5d'},</v>
      </c>
    </row>
    <row r="615" spans="1:16" x14ac:dyDescent="0.25">
      <c r="A615" t="s">
        <v>29</v>
      </c>
      <c r="B615" t="s">
        <v>413</v>
      </c>
      <c r="C615" t="s">
        <v>402</v>
      </c>
      <c r="D615" t="s">
        <v>34</v>
      </c>
      <c r="E615" t="s">
        <v>431</v>
      </c>
      <c r="F615" t="s">
        <v>118</v>
      </c>
      <c r="I615" t="str">
        <f t="shared" si="63"/>
        <v>{'shape':'ROUND',</v>
      </c>
      <c r="J615" t="str">
        <f t="shared" si="64"/>
        <v>'color':'M',</v>
      </c>
      <c r="K615" t="str">
        <f t="shared" si="65"/>
        <v>'purity':'IF',</v>
      </c>
      <c r="L615" t="str">
        <f t="shared" si="66"/>
        <v>'from':'0.23d',</v>
      </c>
      <c r="M615" t="str">
        <f t="shared" si="67"/>
        <v>'to':'0.29d',</v>
      </c>
      <c r="N615" t="str">
        <f t="shared" si="68"/>
        <v>'rap':'8.1d'},</v>
      </c>
      <c r="P615" t="str">
        <f t="shared" si="69"/>
        <v>{'shape':'ROUND','color':'M','purity':'IF','from':'0.23d','to':'0.29d','rap':'8.1d'},</v>
      </c>
    </row>
    <row r="616" spans="1:16" x14ac:dyDescent="0.25">
      <c r="A616" t="s">
        <v>29</v>
      </c>
      <c r="B616" t="s">
        <v>414</v>
      </c>
      <c r="C616" t="s">
        <v>402</v>
      </c>
      <c r="D616" t="s">
        <v>34</v>
      </c>
      <c r="E616" t="s">
        <v>431</v>
      </c>
      <c r="F616" t="s">
        <v>118</v>
      </c>
      <c r="I616" t="str">
        <f t="shared" si="63"/>
        <v>{'shape':'ROUND',</v>
      </c>
      <c r="J616" t="str">
        <f t="shared" si="64"/>
        <v>'color':'N',</v>
      </c>
      <c r="K616" t="str">
        <f t="shared" si="65"/>
        <v>'purity':'IF',</v>
      </c>
      <c r="L616" t="str">
        <f t="shared" si="66"/>
        <v>'from':'0.23d',</v>
      </c>
      <c r="M616" t="str">
        <f t="shared" si="67"/>
        <v>'to':'0.29d',</v>
      </c>
      <c r="N616" t="str">
        <f t="shared" si="68"/>
        <v>'rap':'8.1d'},</v>
      </c>
      <c r="P616" t="str">
        <f t="shared" si="69"/>
        <v>{'shape':'ROUND','color':'N','purity':'IF','from':'0.23d','to':'0.29d','rap':'8.1d'},</v>
      </c>
    </row>
    <row r="617" spans="1:16" x14ac:dyDescent="0.25">
      <c r="A617" t="s">
        <v>29</v>
      </c>
      <c r="B617" t="s">
        <v>401</v>
      </c>
      <c r="C617" t="s">
        <v>415</v>
      </c>
      <c r="D617" t="s">
        <v>34</v>
      </c>
      <c r="E617" t="s">
        <v>431</v>
      </c>
      <c r="F617" t="s">
        <v>124</v>
      </c>
      <c r="I617" t="str">
        <f t="shared" si="63"/>
        <v>{'shape':'ROUND',</v>
      </c>
      <c r="J617" t="str">
        <f t="shared" si="64"/>
        <v>'color':'D',</v>
      </c>
      <c r="K617" t="str">
        <f t="shared" si="65"/>
        <v>'purity':'VVS1',</v>
      </c>
      <c r="L617" t="str">
        <f t="shared" si="66"/>
        <v>'from':'0.23d',</v>
      </c>
      <c r="M617" t="str">
        <f t="shared" si="67"/>
        <v>'to':'0.29d',</v>
      </c>
      <c r="N617" t="str">
        <f t="shared" si="68"/>
        <v>'rap':'16.7d'},</v>
      </c>
      <c r="P617" t="str">
        <f t="shared" si="69"/>
        <v>{'shape':'ROUND','color':'D','purity':'VVS1','from':'0.23d','to':'0.29d','rap':'16.7d'},</v>
      </c>
    </row>
    <row r="618" spans="1:16" x14ac:dyDescent="0.25">
      <c r="A618" t="s">
        <v>29</v>
      </c>
      <c r="B618" t="s">
        <v>405</v>
      </c>
      <c r="C618" t="s">
        <v>415</v>
      </c>
      <c r="D618" t="s">
        <v>34</v>
      </c>
      <c r="E618" t="s">
        <v>431</v>
      </c>
      <c r="F618" t="s">
        <v>124</v>
      </c>
      <c r="I618" t="str">
        <f t="shared" si="63"/>
        <v>{'shape':'ROUND',</v>
      </c>
      <c r="J618" t="str">
        <f t="shared" si="64"/>
        <v>'color':'E',</v>
      </c>
      <c r="K618" t="str">
        <f t="shared" si="65"/>
        <v>'purity':'VVS1',</v>
      </c>
      <c r="L618" t="str">
        <f t="shared" si="66"/>
        <v>'from':'0.23d',</v>
      </c>
      <c r="M618" t="str">
        <f t="shared" si="67"/>
        <v>'to':'0.29d',</v>
      </c>
      <c r="N618" t="str">
        <f t="shared" si="68"/>
        <v>'rap':'16.7d'},</v>
      </c>
      <c r="P618" t="str">
        <f t="shared" si="69"/>
        <v>{'shape':'ROUND','color':'E','purity':'VVS1','from':'0.23d','to':'0.29d','rap':'16.7d'},</v>
      </c>
    </row>
    <row r="619" spans="1:16" x14ac:dyDescent="0.25">
      <c r="A619" t="s">
        <v>29</v>
      </c>
      <c r="B619" t="s">
        <v>406</v>
      </c>
      <c r="C619" t="s">
        <v>415</v>
      </c>
      <c r="D619" t="s">
        <v>34</v>
      </c>
      <c r="E619" t="s">
        <v>431</v>
      </c>
      <c r="F619" t="s">
        <v>124</v>
      </c>
      <c r="I619" t="str">
        <f t="shared" si="63"/>
        <v>{'shape':'ROUND',</v>
      </c>
      <c r="J619" t="str">
        <f t="shared" si="64"/>
        <v>'color':'F',</v>
      </c>
      <c r="K619" t="str">
        <f t="shared" si="65"/>
        <v>'purity':'VVS1',</v>
      </c>
      <c r="L619" t="str">
        <f t="shared" si="66"/>
        <v>'from':'0.23d',</v>
      </c>
      <c r="M619" t="str">
        <f t="shared" si="67"/>
        <v>'to':'0.29d',</v>
      </c>
      <c r="N619" t="str">
        <f t="shared" si="68"/>
        <v>'rap':'16.7d'},</v>
      </c>
      <c r="P619" t="str">
        <f t="shared" si="69"/>
        <v>{'shape':'ROUND','color':'F','purity':'VVS1','from':'0.23d','to':'0.29d','rap':'16.7d'},</v>
      </c>
    </row>
    <row r="620" spans="1:16" x14ac:dyDescent="0.25">
      <c r="A620" t="s">
        <v>29</v>
      </c>
      <c r="B620" t="s">
        <v>407</v>
      </c>
      <c r="C620" t="s">
        <v>415</v>
      </c>
      <c r="D620" t="s">
        <v>34</v>
      </c>
      <c r="E620" t="s">
        <v>431</v>
      </c>
      <c r="F620" t="s">
        <v>125</v>
      </c>
      <c r="I620" t="str">
        <f t="shared" si="63"/>
        <v>{'shape':'ROUND',</v>
      </c>
      <c r="J620" t="str">
        <f t="shared" si="64"/>
        <v>'color':'G',</v>
      </c>
      <c r="K620" t="str">
        <f t="shared" si="65"/>
        <v>'purity':'VVS1',</v>
      </c>
      <c r="L620" t="str">
        <f t="shared" si="66"/>
        <v>'from':'0.23d',</v>
      </c>
      <c r="M620" t="str">
        <f t="shared" si="67"/>
        <v>'to':'0.29d',</v>
      </c>
      <c r="N620" t="str">
        <f t="shared" si="68"/>
        <v>'rap':'14.8d'},</v>
      </c>
      <c r="P620" t="str">
        <f t="shared" si="69"/>
        <v>{'shape':'ROUND','color':'G','purity':'VVS1','from':'0.23d','to':'0.29d','rap':'14.8d'},</v>
      </c>
    </row>
    <row r="621" spans="1:16" x14ac:dyDescent="0.25">
      <c r="A621" t="s">
        <v>29</v>
      </c>
      <c r="B621" t="s">
        <v>408</v>
      </c>
      <c r="C621" t="s">
        <v>415</v>
      </c>
      <c r="D621" t="s">
        <v>34</v>
      </c>
      <c r="E621" t="s">
        <v>431</v>
      </c>
      <c r="F621" t="s">
        <v>125</v>
      </c>
      <c r="I621" t="str">
        <f t="shared" si="63"/>
        <v>{'shape':'ROUND',</v>
      </c>
      <c r="J621" t="str">
        <f t="shared" si="64"/>
        <v>'color':'H',</v>
      </c>
      <c r="K621" t="str">
        <f t="shared" si="65"/>
        <v>'purity':'VVS1',</v>
      </c>
      <c r="L621" t="str">
        <f t="shared" si="66"/>
        <v>'from':'0.23d',</v>
      </c>
      <c r="M621" t="str">
        <f t="shared" si="67"/>
        <v>'to':'0.29d',</v>
      </c>
      <c r="N621" t="str">
        <f t="shared" si="68"/>
        <v>'rap':'14.8d'},</v>
      </c>
      <c r="P621" t="str">
        <f t="shared" si="69"/>
        <v>{'shape':'ROUND','color':'H','purity':'VVS1','from':'0.23d','to':'0.29d','rap':'14.8d'},</v>
      </c>
    </row>
    <row r="622" spans="1:16" x14ac:dyDescent="0.25">
      <c r="A622" t="s">
        <v>29</v>
      </c>
      <c r="B622" t="s">
        <v>409</v>
      </c>
      <c r="C622" t="s">
        <v>415</v>
      </c>
      <c r="D622" t="s">
        <v>34</v>
      </c>
      <c r="E622" t="s">
        <v>431</v>
      </c>
      <c r="F622" t="s">
        <v>126</v>
      </c>
      <c r="I622" t="str">
        <f t="shared" si="63"/>
        <v>{'shape':'ROUND',</v>
      </c>
      <c r="J622" t="str">
        <f t="shared" si="64"/>
        <v>'color':'I',</v>
      </c>
      <c r="K622" t="str">
        <f t="shared" si="65"/>
        <v>'purity':'VVS1',</v>
      </c>
      <c r="L622" t="str">
        <f t="shared" si="66"/>
        <v>'from':'0.23d',</v>
      </c>
      <c r="M622" t="str">
        <f t="shared" si="67"/>
        <v>'to':'0.29d',</v>
      </c>
      <c r="N622" t="str">
        <f t="shared" si="68"/>
        <v>'rap':'12.0d'},</v>
      </c>
      <c r="P622" t="str">
        <f t="shared" si="69"/>
        <v>{'shape':'ROUND','color':'I','purity':'VVS1','from':'0.23d','to':'0.29d','rap':'12.0d'},</v>
      </c>
    </row>
    <row r="623" spans="1:16" x14ac:dyDescent="0.25">
      <c r="A623" t="s">
        <v>29</v>
      </c>
      <c r="B623" t="s">
        <v>410</v>
      </c>
      <c r="C623" t="s">
        <v>415</v>
      </c>
      <c r="D623" t="s">
        <v>34</v>
      </c>
      <c r="E623" t="s">
        <v>431</v>
      </c>
      <c r="F623" t="s">
        <v>126</v>
      </c>
      <c r="I623" t="str">
        <f t="shared" si="63"/>
        <v>{'shape':'ROUND',</v>
      </c>
      <c r="J623" t="str">
        <f t="shared" si="64"/>
        <v>'color':'J',</v>
      </c>
      <c r="K623" t="str">
        <f t="shared" si="65"/>
        <v>'purity':'VVS1',</v>
      </c>
      <c r="L623" t="str">
        <f t="shared" si="66"/>
        <v>'from':'0.23d',</v>
      </c>
      <c r="M623" t="str">
        <f t="shared" si="67"/>
        <v>'to':'0.29d',</v>
      </c>
      <c r="N623" t="str">
        <f t="shared" si="68"/>
        <v>'rap':'12.0d'},</v>
      </c>
      <c r="P623" t="str">
        <f t="shared" si="69"/>
        <v>{'shape':'ROUND','color':'J','purity':'VVS1','from':'0.23d','to':'0.29d','rap':'12.0d'},</v>
      </c>
    </row>
    <row r="624" spans="1:16" x14ac:dyDescent="0.25">
      <c r="A624" t="s">
        <v>29</v>
      </c>
      <c r="B624" t="s">
        <v>411</v>
      </c>
      <c r="C624" t="s">
        <v>415</v>
      </c>
      <c r="D624" t="s">
        <v>34</v>
      </c>
      <c r="E624" t="s">
        <v>431</v>
      </c>
      <c r="F624" t="s">
        <v>109</v>
      </c>
      <c r="I624" t="str">
        <f t="shared" si="63"/>
        <v>{'shape':'ROUND',</v>
      </c>
      <c r="J624" t="str">
        <f t="shared" si="64"/>
        <v>'color':'K',</v>
      </c>
      <c r="K624" t="str">
        <f t="shared" si="65"/>
        <v>'purity':'VVS1',</v>
      </c>
      <c r="L624" t="str">
        <f t="shared" si="66"/>
        <v>'from':'0.23d',</v>
      </c>
      <c r="M624" t="str">
        <f t="shared" si="67"/>
        <v>'to':'0.29d',</v>
      </c>
      <c r="N624" t="str">
        <f t="shared" si="68"/>
        <v>'rap':'9.5d'},</v>
      </c>
      <c r="P624" t="str">
        <f t="shared" si="69"/>
        <v>{'shape':'ROUND','color':'K','purity':'VVS1','from':'0.23d','to':'0.29d','rap':'9.5d'},</v>
      </c>
    </row>
    <row r="625" spans="1:16" x14ac:dyDescent="0.25">
      <c r="A625" t="s">
        <v>29</v>
      </c>
      <c r="B625" t="s">
        <v>412</v>
      </c>
      <c r="C625" t="s">
        <v>415</v>
      </c>
      <c r="D625" t="s">
        <v>34</v>
      </c>
      <c r="E625" t="s">
        <v>431</v>
      </c>
      <c r="F625" t="s">
        <v>109</v>
      </c>
      <c r="I625" t="str">
        <f t="shared" si="63"/>
        <v>{'shape':'ROUND',</v>
      </c>
      <c r="J625" t="str">
        <f t="shared" si="64"/>
        <v>'color':'L',</v>
      </c>
      <c r="K625" t="str">
        <f t="shared" si="65"/>
        <v>'purity':'VVS1',</v>
      </c>
      <c r="L625" t="str">
        <f t="shared" si="66"/>
        <v>'from':'0.23d',</v>
      </c>
      <c r="M625" t="str">
        <f t="shared" si="67"/>
        <v>'to':'0.29d',</v>
      </c>
      <c r="N625" t="str">
        <f t="shared" si="68"/>
        <v>'rap':'9.5d'},</v>
      </c>
      <c r="P625" t="str">
        <f t="shared" si="69"/>
        <v>{'shape':'ROUND','color':'L','purity':'VVS1','from':'0.23d','to':'0.29d','rap':'9.5d'},</v>
      </c>
    </row>
    <row r="626" spans="1:16" x14ac:dyDescent="0.25">
      <c r="A626" t="s">
        <v>29</v>
      </c>
      <c r="B626" t="s">
        <v>413</v>
      </c>
      <c r="C626" t="s">
        <v>415</v>
      </c>
      <c r="D626" t="s">
        <v>34</v>
      </c>
      <c r="E626" t="s">
        <v>431</v>
      </c>
      <c r="F626" t="s">
        <v>118</v>
      </c>
      <c r="I626" t="str">
        <f t="shared" si="63"/>
        <v>{'shape':'ROUND',</v>
      </c>
      <c r="J626" t="str">
        <f t="shared" si="64"/>
        <v>'color':'M',</v>
      </c>
      <c r="K626" t="str">
        <f t="shared" si="65"/>
        <v>'purity':'VVS1',</v>
      </c>
      <c r="L626" t="str">
        <f t="shared" si="66"/>
        <v>'from':'0.23d',</v>
      </c>
      <c r="M626" t="str">
        <f t="shared" si="67"/>
        <v>'to':'0.29d',</v>
      </c>
      <c r="N626" t="str">
        <f t="shared" si="68"/>
        <v>'rap':'8.1d'},</v>
      </c>
      <c r="P626" t="str">
        <f t="shared" si="69"/>
        <v>{'shape':'ROUND','color':'M','purity':'VVS1','from':'0.23d','to':'0.29d','rap':'8.1d'},</v>
      </c>
    </row>
    <row r="627" spans="1:16" x14ac:dyDescent="0.25">
      <c r="A627" t="s">
        <v>29</v>
      </c>
      <c r="B627" t="s">
        <v>414</v>
      </c>
      <c r="C627" t="s">
        <v>415</v>
      </c>
      <c r="D627" t="s">
        <v>34</v>
      </c>
      <c r="E627" t="s">
        <v>431</v>
      </c>
      <c r="F627" t="s">
        <v>118</v>
      </c>
      <c r="I627" t="str">
        <f t="shared" si="63"/>
        <v>{'shape':'ROUND',</v>
      </c>
      <c r="J627" t="str">
        <f t="shared" si="64"/>
        <v>'color':'N',</v>
      </c>
      <c r="K627" t="str">
        <f t="shared" si="65"/>
        <v>'purity':'VVS1',</v>
      </c>
      <c r="L627" t="str">
        <f t="shared" si="66"/>
        <v>'from':'0.23d',</v>
      </c>
      <c r="M627" t="str">
        <f t="shared" si="67"/>
        <v>'to':'0.29d',</v>
      </c>
      <c r="N627" t="str">
        <f t="shared" si="68"/>
        <v>'rap':'8.1d'},</v>
      </c>
      <c r="P627" t="str">
        <f t="shared" si="69"/>
        <v>{'shape':'ROUND','color':'N','purity':'VVS1','from':'0.23d','to':'0.29d','rap':'8.1d'},</v>
      </c>
    </row>
    <row r="628" spans="1:16" x14ac:dyDescent="0.25">
      <c r="A628" t="s">
        <v>29</v>
      </c>
      <c r="B628" t="s">
        <v>401</v>
      </c>
      <c r="C628" t="s">
        <v>416</v>
      </c>
      <c r="D628" t="s">
        <v>34</v>
      </c>
      <c r="E628" t="s">
        <v>431</v>
      </c>
      <c r="F628" t="s">
        <v>124</v>
      </c>
      <c r="I628" t="str">
        <f t="shared" si="63"/>
        <v>{'shape':'ROUND',</v>
      </c>
      <c r="J628" t="str">
        <f t="shared" si="64"/>
        <v>'color':'D',</v>
      </c>
      <c r="K628" t="str">
        <f t="shared" si="65"/>
        <v>'purity':'VVS2',</v>
      </c>
      <c r="L628" t="str">
        <f t="shared" si="66"/>
        <v>'from':'0.23d',</v>
      </c>
      <c r="M628" t="str">
        <f t="shared" si="67"/>
        <v>'to':'0.29d',</v>
      </c>
      <c r="N628" t="str">
        <f t="shared" si="68"/>
        <v>'rap':'16.7d'},</v>
      </c>
      <c r="P628" t="str">
        <f t="shared" si="69"/>
        <v>{'shape':'ROUND','color':'D','purity':'VVS2','from':'0.23d','to':'0.29d','rap':'16.7d'},</v>
      </c>
    </row>
    <row r="629" spans="1:16" x14ac:dyDescent="0.25">
      <c r="A629" t="s">
        <v>29</v>
      </c>
      <c r="B629" t="s">
        <v>405</v>
      </c>
      <c r="C629" t="s">
        <v>416</v>
      </c>
      <c r="D629" t="s">
        <v>34</v>
      </c>
      <c r="E629" t="s">
        <v>431</v>
      </c>
      <c r="F629" t="s">
        <v>124</v>
      </c>
      <c r="I629" t="str">
        <f t="shared" si="63"/>
        <v>{'shape':'ROUND',</v>
      </c>
      <c r="J629" t="str">
        <f t="shared" si="64"/>
        <v>'color':'E',</v>
      </c>
      <c r="K629" t="str">
        <f t="shared" si="65"/>
        <v>'purity':'VVS2',</v>
      </c>
      <c r="L629" t="str">
        <f t="shared" si="66"/>
        <v>'from':'0.23d',</v>
      </c>
      <c r="M629" t="str">
        <f t="shared" si="67"/>
        <v>'to':'0.29d',</v>
      </c>
      <c r="N629" t="str">
        <f t="shared" si="68"/>
        <v>'rap':'16.7d'},</v>
      </c>
      <c r="P629" t="str">
        <f t="shared" si="69"/>
        <v>{'shape':'ROUND','color':'E','purity':'VVS2','from':'0.23d','to':'0.29d','rap':'16.7d'},</v>
      </c>
    </row>
    <row r="630" spans="1:16" x14ac:dyDescent="0.25">
      <c r="A630" t="s">
        <v>29</v>
      </c>
      <c r="B630" t="s">
        <v>406</v>
      </c>
      <c r="C630" t="s">
        <v>416</v>
      </c>
      <c r="D630" t="s">
        <v>34</v>
      </c>
      <c r="E630" t="s">
        <v>431</v>
      </c>
      <c r="F630" t="s">
        <v>124</v>
      </c>
      <c r="I630" t="str">
        <f t="shared" si="63"/>
        <v>{'shape':'ROUND',</v>
      </c>
      <c r="J630" t="str">
        <f t="shared" si="64"/>
        <v>'color':'F',</v>
      </c>
      <c r="K630" t="str">
        <f t="shared" si="65"/>
        <v>'purity':'VVS2',</v>
      </c>
      <c r="L630" t="str">
        <f t="shared" si="66"/>
        <v>'from':'0.23d',</v>
      </c>
      <c r="M630" t="str">
        <f t="shared" si="67"/>
        <v>'to':'0.29d',</v>
      </c>
      <c r="N630" t="str">
        <f t="shared" si="68"/>
        <v>'rap':'16.7d'},</v>
      </c>
      <c r="P630" t="str">
        <f t="shared" si="69"/>
        <v>{'shape':'ROUND','color':'F','purity':'VVS2','from':'0.23d','to':'0.29d','rap':'16.7d'},</v>
      </c>
    </row>
    <row r="631" spans="1:16" x14ac:dyDescent="0.25">
      <c r="A631" t="s">
        <v>29</v>
      </c>
      <c r="B631" t="s">
        <v>407</v>
      </c>
      <c r="C631" t="s">
        <v>416</v>
      </c>
      <c r="D631" t="s">
        <v>34</v>
      </c>
      <c r="E631" t="s">
        <v>431</v>
      </c>
      <c r="F631" t="s">
        <v>125</v>
      </c>
      <c r="I631" t="str">
        <f t="shared" si="63"/>
        <v>{'shape':'ROUND',</v>
      </c>
      <c r="J631" t="str">
        <f t="shared" si="64"/>
        <v>'color':'G',</v>
      </c>
      <c r="K631" t="str">
        <f t="shared" si="65"/>
        <v>'purity':'VVS2',</v>
      </c>
      <c r="L631" t="str">
        <f t="shared" si="66"/>
        <v>'from':'0.23d',</v>
      </c>
      <c r="M631" t="str">
        <f t="shared" si="67"/>
        <v>'to':'0.29d',</v>
      </c>
      <c r="N631" t="str">
        <f t="shared" si="68"/>
        <v>'rap':'14.8d'},</v>
      </c>
      <c r="P631" t="str">
        <f t="shared" si="69"/>
        <v>{'shape':'ROUND','color':'G','purity':'VVS2','from':'0.23d','to':'0.29d','rap':'14.8d'},</v>
      </c>
    </row>
    <row r="632" spans="1:16" x14ac:dyDescent="0.25">
      <c r="A632" t="s">
        <v>29</v>
      </c>
      <c r="B632" t="s">
        <v>408</v>
      </c>
      <c r="C632" t="s">
        <v>416</v>
      </c>
      <c r="D632" t="s">
        <v>34</v>
      </c>
      <c r="E632" t="s">
        <v>431</v>
      </c>
      <c r="F632" t="s">
        <v>125</v>
      </c>
      <c r="I632" t="str">
        <f t="shared" si="63"/>
        <v>{'shape':'ROUND',</v>
      </c>
      <c r="J632" t="str">
        <f t="shared" si="64"/>
        <v>'color':'H',</v>
      </c>
      <c r="K632" t="str">
        <f t="shared" si="65"/>
        <v>'purity':'VVS2',</v>
      </c>
      <c r="L632" t="str">
        <f t="shared" si="66"/>
        <v>'from':'0.23d',</v>
      </c>
      <c r="M632" t="str">
        <f t="shared" si="67"/>
        <v>'to':'0.29d',</v>
      </c>
      <c r="N632" t="str">
        <f t="shared" si="68"/>
        <v>'rap':'14.8d'},</v>
      </c>
      <c r="P632" t="str">
        <f t="shared" si="69"/>
        <v>{'shape':'ROUND','color':'H','purity':'VVS2','from':'0.23d','to':'0.29d','rap':'14.8d'},</v>
      </c>
    </row>
    <row r="633" spans="1:16" x14ac:dyDescent="0.25">
      <c r="A633" t="s">
        <v>29</v>
      </c>
      <c r="B633" t="s">
        <v>409</v>
      </c>
      <c r="C633" t="s">
        <v>416</v>
      </c>
      <c r="D633" t="s">
        <v>34</v>
      </c>
      <c r="E633" t="s">
        <v>431</v>
      </c>
      <c r="F633" t="s">
        <v>126</v>
      </c>
      <c r="I633" t="str">
        <f t="shared" si="63"/>
        <v>{'shape':'ROUND',</v>
      </c>
      <c r="J633" t="str">
        <f t="shared" si="64"/>
        <v>'color':'I',</v>
      </c>
      <c r="K633" t="str">
        <f t="shared" si="65"/>
        <v>'purity':'VVS2',</v>
      </c>
      <c r="L633" t="str">
        <f t="shared" si="66"/>
        <v>'from':'0.23d',</v>
      </c>
      <c r="M633" t="str">
        <f t="shared" si="67"/>
        <v>'to':'0.29d',</v>
      </c>
      <c r="N633" t="str">
        <f t="shared" si="68"/>
        <v>'rap':'12.0d'},</v>
      </c>
      <c r="P633" t="str">
        <f t="shared" si="69"/>
        <v>{'shape':'ROUND','color':'I','purity':'VVS2','from':'0.23d','to':'0.29d','rap':'12.0d'},</v>
      </c>
    </row>
    <row r="634" spans="1:16" x14ac:dyDescent="0.25">
      <c r="A634" t="s">
        <v>29</v>
      </c>
      <c r="B634" t="s">
        <v>410</v>
      </c>
      <c r="C634" t="s">
        <v>416</v>
      </c>
      <c r="D634" t="s">
        <v>34</v>
      </c>
      <c r="E634" t="s">
        <v>431</v>
      </c>
      <c r="F634" t="s">
        <v>126</v>
      </c>
      <c r="I634" t="str">
        <f t="shared" si="63"/>
        <v>{'shape':'ROUND',</v>
      </c>
      <c r="J634" t="str">
        <f t="shared" si="64"/>
        <v>'color':'J',</v>
      </c>
      <c r="K634" t="str">
        <f t="shared" si="65"/>
        <v>'purity':'VVS2',</v>
      </c>
      <c r="L634" t="str">
        <f t="shared" si="66"/>
        <v>'from':'0.23d',</v>
      </c>
      <c r="M634" t="str">
        <f t="shared" si="67"/>
        <v>'to':'0.29d',</v>
      </c>
      <c r="N634" t="str">
        <f t="shared" si="68"/>
        <v>'rap':'12.0d'},</v>
      </c>
      <c r="P634" t="str">
        <f t="shared" si="69"/>
        <v>{'shape':'ROUND','color':'J','purity':'VVS2','from':'0.23d','to':'0.29d','rap':'12.0d'},</v>
      </c>
    </row>
    <row r="635" spans="1:16" x14ac:dyDescent="0.25">
      <c r="A635" t="s">
        <v>29</v>
      </c>
      <c r="B635" t="s">
        <v>411</v>
      </c>
      <c r="C635" t="s">
        <v>416</v>
      </c>
      <c r="D635" t="s">
        <v>34</v>
      </c>
      <c r="E635" t="s">
        <v>431</v>
      </c>
      <c r="F635" t="s">
        <v>109</v>
      </c>
      <c r="I635" t="str">
        <f t="shared" si="63"/>
        <v>{'shape':'ROUND',</v>
      </c>
      <c r="J635" t="str">
        <f t="shared" si="64"/>
        <v>'color':'K',</v>
      </c>
      <c r="K635" t="str">
        <f t="shared" si="65"/>
        <v>'purity':'VVS2',</v>
      </c>
      <c r="L635" t="str">
        <f t="shared" si="66"/>
        <v>'from':'0.23d',</v>
      </c>
      <c r="M635" t="str">
        <f t="shared" si="67"/>
        <v>'to':'0.29d',</v>
      </c>
      <c r="N635" t="str">
        <f t="shared" si="68"/>
        <v>'rap':'9.5d'},</v>
      </c>
      <c r="P635" t="str">
        <f t="shared" si="69"/>
        <v>{'shape':'ROUND','color':'K','purity':'VVS2','from':'0.23d','to':'0.29d','rap':'9.5d'},</v>
      </c>
    </row>
    <row r="636" spans="1:16" x14ac:dyDescent="0.25">
      <c r="A636" t="s">
        <v>29</v>
      </c>
      <c r="B636" t="s">
        <v>412</v>
      </c>
      <c r="C636" t="s">
        <v>416</v>
      </c>
      <c r="D636" t="s">
        <v>34</v>
      </c>
      <c r="E636" t="s">
        <v>431</v>
      </c>
      <c r="F636" t="s">
        <v>109</v>
      </c>
      <c r="I636" t="str">
        <f t="shared" si="63"/>
        <v>{'shape':'ROUND',</v>
      </c>
      <c r="J636" t="str">
        <f t="shared" si="64"/>
        <v>'color':'L',</v>
      </c>
      <c r="K636" t="str">
        <f t="shared" si="65"/>
        <v>'purity':'VVS2',</v>
      </c>
      <c r="L636" t="str">
        <f t="shared" si="66"/>
        <v>'from':'0.23d',</v>
      </c>
      <c r="M636" t="str">
        <f t="shared" si="67"/>
        <v>'to':'0.29d',</v>
      </c>
      <c r="N636" t="str">
        <f t="shared" si="68"/>
        <v>'rap':'9.5d'},</v>
      </c>
      <c r="P636" t="str">
        <f t="shared" si="69"/>
        <v>{'shape':'ROUND','color':'L','purity':'VVS2','from':'0.23d','to':'0.29d','rap':'9.5d'},</v>
      </c>
    </row>
    <row r="637" spans="1:16" x14ac:dyDescent="0.25">
      <c r="A637" t="s">
        <v>29</v>
      </c>
      <c r="B637" t="s">
        <v>413</v>
      </c>
      <c r="C637" t="s">
        <v>416</v>
      </c>
      <c r="D637" t="s">
        <v>34</v>
      </c>
      <c r="E637" t="s">
        <v>431</v>
      </c>
      <c r="F637" t="s">
        <v>118</v>
      </c>
      <c r="I637" t="str">
        <f t="shared" si="63"/>
        <v>{'shape':'ROUND',</v>
      </c>
      <c r="J637" t="str">
        <f t="shared" si="64"/>
        <v>'color':'M',</v>
      </c>
      <c r="K637" t="str">
        <f t="shared" si="65"/>
        <v>'purity':'VVS2',</v>
      </c>
      <c r="L637" t="str">
        <f t="shared" si="66"/>
        <v>'from':'0.23d',</v>
      </c>
      <c r="M637" t="str">
        <f t="shared" si="67"/>
        <v>'to':'0.29d',</v>
      </c>
      <c r="N637" t="str">
        <f t="shared" si="68"/>
        <v>'rap':'8.1d'},</v>
      </c>
      <c r="P637" t="str">
        <f t="shared" si="69"/>
        <v>{'shape':'ROUND','color':'M','purity':'VVS2','from':'0.23d','to':'0.29d','rap':'8.1d'},</v>
      </c>
    </row>
    <row r="638" spans="1:16" x14ac:dyDescent="0.25">
      <c r="A638" t="s">
        <v>29</v>
      </c>
      <c r="B638" t="s">
        <v>414</v>
      </c>
      <c r="C638" t="s">
        <v>416</v>
      </c>
      <c r="D638" t="s">
        <v>34</v>
      </c>
      <c r="E638" t="s">
        <v>431</v>
      </c>
      <c r="F638" t="s">
        <v>118</v>
      </c>
      <c r="I638" t="str">
        <f t="shared" si="63"/>
        <v>{'shape':'ROUND',</v>
      </c>
      <c r="J638" t="str">
        <f t="shared" si="64"/>
        <v>'color':'N',</v>
      </c>
      <c r="K638" t="str">
        <f t="shared" si="65"/>
        <v>'purity':'VVS2',</v>
      </c>
      <c r="L638" t="str">
        <f t="shared" si="66"/>
        <v>'from':'0.23d',</v>
      </c>
      <c r="M638" t="str">
        <f t="shared" si="67"/>
        <v>'to':'0.29d',</v>
      </c>
      <c r="N638" t="str">
        <f t="shared" si="68"/>
        <v>'rap':'8.1d'},</v>
      </c>
      <c r="P638" t="str">
        <f t="shared" si="69"/>
        <v>{'shape':'ROUND','color':'N','purity':'VVS2','from':'0.23d','to':'0.29d','rap':'8.1d'},</v>
      </c>
    </row>
    <row r="639" spans="1:16" x14ac:dyDescent="0.25">
      <c r="A639" t="s">
        <v>29</v>
      </c>
      <c r="B639" t="s">
        <v>401</v>
      </c>
      <c r="C639" t="s">
        <v>417</v>
      </c>
      <c r="D639" t="s">
        <v>34</v>
      </c>
      <c r="E639" t="s">
        <v>431</v>
      </c>
      <c r="F639" t="s">
        <v>127</v>
      </c>
      <c r="I639" t="str">
        <f t="shared" si="63"/>
        <v>{'shape':'ROUND',</v>
      </c>
      <c r="J639" t="str">
        <f t="shared" si="64"/>
        <v>'color':'D',</v>
      </c>
      <c r="K639" t="str">
        <f t="shared" si="65"/>
        <v>'purity':'VS1',</v>
      </c>
      <c r="L639" t="str">
        <f t="shared" si="66"/>
        <v>'from':'0.23d',</v>
      </c>
      <c r="M639" t="str">
        <f t="shared" si="67"/>
        <v>'to':'0.29d',</v>
      </c>
      <c r="N639" t="str">
        <f t="shared" si="68"/>
        <v>'rap':'15.0d'},</v>
      </c>
      <c r="P639" t="str">
        <f t="shared" si="69"/>
        <v>{'shape':'ROUND','color':'D','purity':'VS1','from':'0.23d','to':'0.29d','rap':'15.0d'},</v>
      </c>
    </row>
    <row r="640" spans="1:16" x14ac:dyDescent="0.25">
      <c r="A640" t="s">
        <v>29</v>
      </c>
      <c r="B640" t="s">
        <v>405</v>
      </c>
      <c r="C640" t="s">
        <v>417</v>
      </c>
      <c r="D640" t="s">
        <v>34</v>
      </c>
      <c r="E640" t="s">
        <v>431</v>
      </c>
      <c r="F640" t="s">
        <v>127</v>
      </c>
      <c r="I640" t="str">
        <f t="shared" si="63"/>
        <v>{'shape':'ROUND',</v>
      </c>
      <c r="J640" t="str">
        <f t="shared" si="64"/>
        <v>'color':'E',</v>
      </c>
      <c r="K640" t="str">
        <f t="shared" si="65"/>
        <v>'purity':'VS1',</v>
      </c>
      <c r="L640" t="str">
        <f t="shared" si="66"/>
        <v>'from':'0.23d',</v>
      </c>
      <c r="M640" t="str">
        <f t="shared" si="67"/>
        <v>'to':'0.29d',</v>
      </c>
      <c r="N640" t="str">
        <f t="shared" si="68"/>
        <v>'rap':'15.0d'},</v>
      </c>
      <c r="P640" t="str">
        <f t="shared" si="69"/>
        <v>{'shape':'ROUND','color':'E','purity':'VS1','from':'0.23d','to':'0.29d','rap':'15.0d'},</v>
      </c>
    </row>
    <row r="641" spans="1:16" x14ac:dyDescent="0.25">
      <c r="A641" t="s">
        <v>29</v>
      </c>
      <c r="B641" t="s">
        <v>406</v>
      </c>
      <c r="C641" t="s">
        <v>417</v>
      </c>
      <c r="D641" t="s">
        <v>34</v>
      </c>
      <c r="E641" t="s">
        <v>431</v>
      </c>
      <c r="F641" t="s">
        <v>127</v>
      </c>
      <c r="I641" t="str">
        <f t="shared" si="63"/>
        <v>{'shape':'ROUND',</v>
      </c>
      <c r="J641" t="str">
        <f t="shared" si="64"/>
        <v>'color':'F',</v>
      </c>
      <c r="K641" t="str">
        <f t="shared" si="65"/>
        <v>'purity':'VS1',</v>
      </c>
      <c r="L641" t="str">
        <f t="shared" si="66"/>
        <v>'from':'0.23d',</v>
      </c>
      <c r="M641" t="str">
        <f t="shared" si="67"/>
        <v>'to':'0.29d',</v>
      </c>
      <c r="N641" t="str">
        <f t="shared" si="68"/>
        <v>'rap':'15.0d'},</v>
      </c>
      <c r="P641" t="str">
        <f t="shared" si="69"/>
        <v>{'shape':'ROUND','color':'F','purity':'VS1','from':'0.23d','to':'0.29d','rap':'15.0d'},</v>
      </c>
    </row>
    <row r="642" spans="1:16" x14ac:dyDescent="0.25">
      <c r="A642" t="s">
        <v>29</v>
      </c>
      <c r="B642" t="s">
        <v>407</v>
      </c>
      <c r="C642" t="s">
        <v>417</v>
      </c>
      <c r="D642" t="s">
        <v>34</v>
      </c>
      <c r="E642" t="s">
        <v>431</v>
      </c>
      <c r="F642" t="s">
        <v>128</v>
      </c>
      <c r="I642" t="str">
        <f t="shared" ref="I642:I705" si="70">_xlfn.CONCAT("{'shape':'",A642,"',")</f>
        <v>{'shape':'ROUND',</v>
      </c>
      <c r="J642" t="str">
        <f t="shared" ref="J642:J705" si="71">_xlfn.CONCAT("'color':'",B642,"',")</f>
        <v>'color':'G',</v>
      </c>
      <c r="K642" t="str">
        <f t="shared" ref="K642:K705" si="72">_xlfn.CONCAT("'purity':'",C642,"',")</f>
        <v>'purity':'VS1',</v>
      </c>
      <c r="L642" t="str">
        <f t="shared" ref="L642:L705" si="73">_xlfn.CONCAT("'from':'",D642,"',")</f>
        <v>'from':'0.23d',</v>
      </c>
      <c r="M642" t="str">
        <f t="shared" ref="M642:M705" si="74">_xlfn.CONCAT("'to':'",E642,"',")</f>
        <v>'to':'0.29d',</v>
      </c>
      <c r="N642" t="str">
        <f t="shared" ref="N642:N705" si="75">_xlfn.CONCAT("'rap':'",F642,"'},")</f>
        <v>'rap':'13.0d'},</v>
      </c>
      <c r="P642" t="str">
        <f t="shared" ref="P642:P705" si="76">_xlfn.CONCAT(I642,J642,K642,L642,M642,N642,)</f>
        <v>{'shape':'ROUND','color':'G','purity':'VS1','from':'0.23d','to':'0.29d','rap':'13.0d'},</v>
      </c>
    </row>
    <row r="643" spans="1:16" x14ac:dyDescent="0.25">
      <c r="A643" t="s">
        <v>29</v>
      </c>
      <c r="B643" t="s">
        <v>408</v>
      </c>
      <c r="C643" t="s">
        <v>417</v>
      </c>
      <c r="D643" t="s">
        <v>34</v>
      </c>
      <c r="E643" t="s">
        <v>431</v>
      </c>
      <c r="F643" t="s">
        <v>128</v>
      </c>
      <c r="I643" t="str">
        <f t="shared" si="70"/>
        <v>{'shape':'ROUND',</v>
      </c>
      <c r="J643" t="str">
        <f t="shared" si="71"/>
        <v>'color':'H',</v>
      </c>
      <c r="K643" t="str">
        <f t="shared" si="72"/>
        <v>'purity':'VS1',</v>
      </c>
      <c r="L643" t="str">
        <f t="shared" si="73"/>
        <v>'from':'0.23d',</v>
      </c>
      <c r="M643" t="str">
        <f t="shared" si="74"/>
        <v>'to':'0.29d',</v>
      </c>
      <c r="N643" t="str">
        <f t="shared" si="75"/>
        <v>'rap':'13.0d'},</v>
      </c>
      <c r="P643" t="str">
        <f t="shared" si="76"/>
        <v>{'shape':'ROUND','color':'H','purity':'VS1','from':'0.23d','to':'0.29d','rap':'13.0d'},</v>
      </c>
    </row>
    <row r="644" spans="1:16" x14ac:dyDescent="0.25">
      <c r="A644" t="s">
        <v>29</v>
      </c>
      <c r="B644" t="s">
        <v>409</v>
      </c>
      <c r="C644" t="s">
        <v>417</v>
      </c>
      <c r="D644" t="s">
        <v>34</v>
      </c>
      <c r="E644" t="s">
        <v>431</v>
      </c>
      <c r="F644" t="s">
        <v>108</v>
      </c>
      <c r="I644" t="str">
        <f t="shared" si="70"/>
        <v>{'shape':'ROUND',</v>
      </c>
      <c r="J644" t="str">
        <f t="shared" si="71"/>
        <v>'color':'I',</v>
      </c>
      <c r="K644" t="str">
        <f t="shared" si="72"/>
        <v>'purity':'VS1',</v>
      </c>
      <c r="L644" t="str">
        <f t="shared" si="73"/>
        <v>'from':'0.23d',</v>
      </c>
      <c r="M644" t="str">
        <f t="shared" si="74"/>
        <v>'to':'0.29d',</v>
      </c>
      <c r="N644" t="str">
        <f t="shared" si="75"/>
        <v>'rap':'10.5d'},</v>
      </c>
      <c r="P644" t="str">
        <f t="shared" si="76"/>
        <v>{'shape':'ROUND','color':'I','purity':'VS1','from':'0.23d','to':'0.29d','rap':'10.5d'},</v>
      </c>
    </row>
    <row r="645" spans="1:16" x14ac:dyDescent="0.25">
      <c r="A645" t="s">
        <v>29</v>
      </c>
      <c r="B645" t="s">
        <v>410</v>
      </c>
      <c r="C645" t="s">
        <v>417</v>
      </c>
      <c r="D645" t="s">
        <v>34</v>
      </c>
      <c r="E645" t="s">
        <v>431</v>
      </c>
      <c r="F645" t="s">
        <v>108</v>
      </c>
      <c r="I645" t="str">
        <f t="shared" si="70"/>
        <v>{'shape':'ROUND',</v>
      </c>
      <c r="J645" t="str">
        <f t="shared" si="71"/>
        <v>'color':'J',</v>
      </c>
      <c r="K645" t="str">
        <f t="shared" si="72"/>
        <v>'purity':'VS1',</v>
      </c>
      <c r="L645" t="str">
        <f t="shared" si="73"/>
        <v>'from':'0.23d',</v>
      </c>
      <c r="M645" t="str">
        <f t="shared" si="74"/>
        <v>'to':'0.29d',</v>
      </c>
      <c r="N645" t="str">
        <f t="shared" si="75"/>
        <v>'rap':'10.5d'},</v>
      </c>
      <c r="P645" t="str">
        <f t="shared" si="76"/>
        <v>{'shape':'ROUND','color':'J','purity':'VS1','from':'0.23d','to':'0.29d','rap':'10.5d'},</v>
      </c>
    </row>
    <row r="646" spans="1:16" x14ac:dyDescent="0.25">
      <c r="A646" t="s">
        <v>29</v>
      </c>
      <c r="B646" t="s">
        <v>411</v>
      </c>
      <c r="C646" t="s">
        <v>417</v>
      </c>
      <c r="D646" t="s">
        <v>34</v>
      </c>
      <c r="E646" t="s">
        <v>431</v>
      </c>
      <c r="F646" t="s">
        <v>129</v>
      </c>
      <c r="I646" t="str">
        <f t="shared" si="70"/>
        <v>{'shape':'ROUND',</v>
      </c>
      <c r="J646" t="str">
        <f t="shared" si="71"/>
        <v>'color':'K',</v>
      </c>
      <c r="K646" t="str">
        <f t="shared" si="72"/>
        <v>'purity':'VS1',</v>
      </c>
      <c r="L646" t="str">
        <f t="shared" si="73"/>
        <v>'from':'0.23d',</v>
      </c>
      <c r="M646" t="str">
        <f t="shared" si="74"/>
        <v>'to':'0.29d',</v>
      </c>
      <c r="N646" t="str">
        <f t="shared" si="75"/>
        <v>'rap':'8.5d'},</v>
      </c>
      <c r="P646" t="str">
        <f t="shared" si="76"/>
        <v>{'shape':'ROUND','color':'K','purity':'VS1','from':'0.23d','to':'0.29d','rap':'8.5d'},</v>
      </c>
    </row>
    <row r="647" spans="1:16" x14ac:dyDescent="0.25">
      <c r="A647" t="s">
        <v>29</v>
      </c>
      <c r="B647" t="s">
        <v>412</v>
      </c>
      <c r="C647" t="s">
        <v>417</v>
      </c>
      <c r="D647" t="s">
        <v>34</v>
      </c>
      <c r="E647" t="s">
        <v>431</v>
      </c>
      <c r="F647" t="s">
        <v>129</v>
      </c>
      <c r="I647" t="str">
        <f t="shared" si="70"/>
        <v>{'shape':'ROUND',</v>
      </c>
      <c r="J647" t="str">
        <f t="shared" si="71"/>
        <v>'color':'L',</v>
      </c>
      <c r="K647" t="str">
        <f t="shared" si="72"/>
        <v>'purity':'VS1',</v>
      </c>
      <c r="L647" t="str">
        <f t="shared" si="73"/>
        <v>'from':'0.23d',</v>
      </c>
      <c r="M647" t="str">
        <f t="shared" si="74"/>
        <v>'to':'0.29d',</v>
      </c>
      <c r="N647" t="str">
        <f t="shared" si="75"/>
        <v>'rap':'8.5d'},</v>
      </c>
      <c r="P647" t="str">
        <f t="shared" si="76"/>
        <v>{'shape':'ROUND','color':'L','purity':'VS1','from':'0.23d','to':'0.29d','rap':'8.5d'},</v>
      </c>
    </row>
    <row r="648" spans="1:16" x14ac:dyDescent="0.25">
      <c r="A648" t="s">
        <v>29</v>
      </c>
      <c r="B648" t="s">
        <v>413</v>
      </c>
      <c r="C648" t="s">
        <v>417</v>
      </c>
      <c r="D648" t="s">
        <v>34</v>
      </c>
      <c r="E648" t="s">
        <v>431</v>
      </c>
      <c r="F648" t="s">
        <v>119</v>
      </c>
      <c r="I648" t="str">
        <f t="shared" si="70"/>
        <v>{'shape':'ROUND',</v>
      </c>
      <c r="J648" t="str">
        <f t="shared" si="71"/>
        <v>'color':'M',</v>
      </c>
      <c r="K648" t="str">
        <f t="shared" si="72"/>
        <v>'purity':'VS1',</v>
      </c>
      <c r="L648" t="str">
        <f t="shared" si="73"/>
        <v>'from':'0.23d',</v>
      </c>
      <c r="M648" t="str">
        <f t="shared" si="74"/>
        <v>'to':'0.29d',</v>
      </c>
      <c r="N648" t="str">
        <f t="shared" si="75"/>
        <v>'rap':'7.2d'},</v>
      </c>
      <c r="P648" t="str">
        <f t="shared" si="76"/>
        <v>{'shape':'ROUND','color':'M','purity':'VS1','from':'0.23d','to':'0.29d','rap':'7.2d'},</v>
      </c>
    </row>
    <row r="649" spans="1:16" x14ac:dyDescent="0.25">
      <c r="A649" t="s">
        <v>29</v>
      </c>
      <c r="B649" t="s">
        <v>414</v>
      </c>
      <c r="C649" t="s">
        <v>417</v>
      </c>
      <c r="D649" t="s">
        <v>34</v>
      </c>
      <c r="E649" t="s">
        <v>431</v>
      </c>
      <c r="F649" t="s">
        <v>119</v>
      </c>
      <c r="I649" t="str">
        <f t="shared" si="70"/>
        <v>{'shape':'ROUND',</v>
      </c>
      <c r="J649" t="str">
        <f t="shared" si="71"/>
        <v>'color':'N',</v>
      </c>
      <c r="K649" t="str">
        <f t="shared" si="72"/>
        <v>'purity':'VS1',</v>
      </c>
      <c r="L649" t="str">
        <f t="shared" si="73"/>
        <v>'from':'0.23d',</v>
      </c>
      <c r="M649" t="str">
        <f t="shared" si="74"/>
        <v>'to':'0.29d',</v>
      </c>
      <c r="N649" t="str">
        <f t="shared" si="75"/>
        <v>'rap':'7.2d'},</v>
      </c>
      <c r="P649" t="str">
        <f t="shared" si="76"/>
        <v>{'shape':'ROUND','color':'N','purity':'VS1','from':'0.23d','to':'0.29d','rap':'7.2d'},</v>
      </c>
    </row>
    <row r="650" spans="1:16" x14ac:dyDescent="0.25">
      <c r="A650" t="s">
        <v>29</v>
      </c>
      <c r="B650" t="s">
        <v>401</v>
      </c>
      <c r="C650" t="s">
        <v>418</v>
      </c>
      <c r="D650" t="s">
        <v>34</v>
      </c>
      <c r="E650" t="s">
        <v>431</v>
      </c>
      <c r="F650" t="s">
        <v>127</v>
      </c>
      <c r="I650" t="str">
        <f t="shared" si="70"/>
        <v>{'shape':'ROUND',</v>
      </c>
      <c r="J650" t="str">
        <f t="shared" si="71"/>
        <v>'color':'D',</v>
      </c>
      <c r="K650" t="str">
        <f t="shared" si="72"/>
        <v>'purity':'VS2',</v>
      </c>
      <c r="L650" t="str">
        <f t="shared" si="73"/>
        <v>'from':'0.23d',</v>
      </c>
      <c r="M650" t="str">
        <f t="shared" si="74"/>
        <v>'to':'0.29d',</v>
      </c>
      <c r="N650" t="str">
        <f t="shared" si="75"/>
        <v>'rap':'15.0d'},</v>
      </c>
      <c r="P650" t="str">
        <f t="shared" si="76"/>
        <v>{'shape':'ROUND','color':'D','purity':'VS2','from':'0.23d','to':'0.29d','rap':'15.0d'},</v>
      </c>
    </row>
    <row r="651" spans="1:16" x14ac:dyDescent="0.25">
      <c r="A651" t="s">
        <v>29</v>
      </c>
      <c r="B651" t="s">
        <v>405</v>
      </c>
      <c r="C651" t="s">
        <v>418</v>
      </c>
      <c r="D651" t="s">
        <v>34</v>
      </c>
      <c r="E651" t="s">
        <v>431</v>
      </c>
      <c r="F651" t="s">
        <v>127</v>
      </c>
      <c r="I651" t="str">
        <f t="shared" si="70"/>
        <v>{'shape':'ROUND',</v>
      </c>
      <c r="J651" t="str">
        <f t="shared" si="71"/>
        <v>'color':'E',</v>
      </c>
      <c r="K651" t="str">
        <f t="shared" si="72"/>
        <v>'purity':'VS2',</v>
      </c>
      <c r="L651" t="str">
        <f t="shared" si="73"/>
        <v>'from':'0.23d',</v>
      </c>
      <c r="M651" t="str">
        <f t="shared" si="74"/>
        <v>'to':'0.29d',</v>
      </c>
      <c r="N651" t="str">
        <f t="shared" si="75"/>
        <v>'rap':'15.0d'},</v>
      </c>
      <c r="P651" t="str">
        <f t="shared" si="76"/>
        <v>{'shape':'ROUND','color':'E','purity':'VS2','from':'0.23d','to':'0.29d','rap':'15.0d'},</v>
      </c>
    </row>
    <row r="652" spans="1:16" x14ac:dyDescent="0.25">
      <c r="A652" t="s">
        <v>29</v>
      </c>
      <c r="B652" t="s">
        <v>406</v>
      </c>
      <c r="C652" t="s">
        <v>418</v>
      </c>
      <c r="D652" t="s">
        <v>34</v>
      </c>
      <c r="E652" t="s">
        <v>431</v>
      </c>
      <c r="F652" t="s">
        <v>127</v>
      </c>
      <c r="I652" t="str">
        <f t="shared" si="70"/>
        <v>{'shape':'ROUND',</v>
      </c>
      <c r="J652" t="str">
        <f t="shared" si="71"/>
        <v>'color':'F',</v>
      </c>
      <c r="K652" t="str">
        <f t="shared" si="72"/>
        <v>'purity':'VS2',</v>
      </c>
      <c r="L652" t="str">
        <f t="shared" si="73"/>
        <v>'from':'0.23d',</v>
      </c>
      <c r="M652" t="str">
        <f t="shared" si="74"/>
        <v>'to':'0.29d',</v>
      </c>
      <c r="N652" t="str">
        <f t="shared" si="75"/>
        <v>'rap':'15.0d'},</v>
      </c>
      <c r="P652" t="str">
        <f t="shared" si="76"/>
        <v>{'shape':'ROUND','color':'F','purity':'VS2','from':'0.23d','to':'0.29d','rap':'15.0d'},</v>
      </c>
    </row>
    <row r="653" spans="1:16" x14ac:dyDescent="0.25">
      <c r="A653" t="s">
        <v>29</v>
      </c>
      <c r="B653" t="s">
        <v>407</v>
      </c>
      <c r="C653" t="s">
        <v>418</v>
      </c>
      <c r="D653" t="s">
        <v>34</v>
      </c>
      <c r="E653" t="s">
        <v>431</v>
      </c>
      <c r="F653" t="s">
        <v>128</v>
      </c>
      <c r="I653" t="str">
        <f t="shared" si="70"/>
        <v>{'shape':'ROUND',</v>
      </c>
      <c r="J653" t="str">
        <f t="shared" si="71"/>
        <v>'color':'G',</v>
      </c>
      <c r="K653" t="str">
        <f t="shared" si="72"/>
        <v>'purity':'VS2',</v>
      </c>
      <c r="L653" t="str">
        <f t="shared" si="73"/>
        <v>'from':'0.23d',</v>
      </c>
      <c r="M653" t="str">
        <f t="shared" si="74"/>
        <v>'to':'0.29d',</v>
      </c>
      <c r="N653" t="str">
        <f t="shared" si="75"/>
        <v>'rap':'13.0d'},</v>
      </c>
      <c r="P653" t="str">
        <f t="shared" si="76"/>
        <v>{'shape':'ROUND','color':'G','purity':'VS2','from':'0.23d','to':'0.29d','rap':'13.0d'},</v>
      </c>
    </row>
    <row r="654" spans="1:16" x14ac:dyDescent="0.25">
      <c r="A654" t="s">
        <v>29</v>
      </c>
      <c r="B654" t="s">
        <v>408</v>
      </c>
      <c r="C654" t="s">
        <v>418</v>
      </c>
      <c r="D654" t="s">
        <v>34</v>
      </c>
      <c r="E654" t="s">
        <v>431</v>
      </c>
      <c r="F654" t="s">
        <v>128</v>
      </c>
      <c r="I654" t="str">
        <f t="shared" si="70"/>
        <v>{'shape':'ROUND',</v>
      </c>
      <c r="J654" t="str">
        <f t="shared" si="71"/>
        <v>'color':'H',</v>
      </c>
      <c r="K654" t="str">
        <f t="shared" si="72"/>
        <v>'purity':'VS2',</v>
      </c>
      <c r="L654" t="str">
        <f t="shared" si="73"/>
        <v>'from':'0.23d',</v>
      </c>
      <c r="M654" t="str">
        <f t="shared" si="74"/>
        <v>'to':'0.29d',</v>
      </c>
      <c r="N654" t="str">
        <f t="shared" si="75"/>
        <v>'rap':'13.0d'},</v>
      </c>
      <c r="P654" t="str">
        <f t="shared" si="76"/>
        <v>{'shape':'ROUND','color':'H','purity':'VS2','from':'0.23d','to':'0.29d','rap':'13.0d'},</v>
      </c>
    </row>
    <row r="655" spans="1:16" x14ac:dyDescent="0.25">
      <c r="A655" t="s">
        <v>29</v>
      </c>
      <c r="B655" t="s">
        <v>409</v>
      </c>
      <c r="C655" t="s">
        <v>418</v>
      </c>
      <c r="D655" t="s">
        <v>34</v>
      </c>
      <c r="E655" t="s">
        <v>431</v>
      </c>
      <c r="F655" t="s">
        <v>108</v>
      </c>
      <c r="I655" t="str">
        <f t="shared" si="70"/>
        <v>{'shape':'ROUND',</v>
      </c>
      <c r="J655" t="str">
        <f t="shared" si="71"/>
        <v>'color':'I',</v>
      </c>
      <c r="K655" t="str">
        <f t="shared" si="72"/>
        <v>'purity':'VS2',</v>
      </c>
      <c r="L655" t="str">
        <f t="shared" si="73"/>
        <v>'from':'0.23d',</v>
      </c>
      <c r="M655" t="str">
        <f t="shared" si="74"/>
        <v>'to':'0.29d',</v>
      </c>
      <c r="N655" t="str">
        <f t="shared" si="75"/>
        <v>'rap':'10.5d'},</v>
      </c>
      <c r="P655" t="str">
        <f t="shared" si="76"/>
        <v>{'shape':'ROUND','color':'I','purity':'VS2','from':'0.23d','to':'0.29d','rap':'10.5d'},</v>
      </c>
    </row>
    <row r="656" spans="1:16" x14ac:dyDescent="0.25">
      <c r="A656" t="s">
        <v>29</v>
      </c>
      <c r="B656" t="s">
        <v>410</v>
      </c>
      <c r="C656" t="s">
        <v>418</v>
      </c>
      <c r="D656" t="s">
        <v>34</v>
      </c>
      <c r="E656" t="s">
        <v>431</v>
      </c>
      <c r="F656" t="s">
        <v>108</v>
      </c>
      <c r="I656" t="str">
        <f t="shared" si="70"/>
        <v>{'shape':'ROUND',</v>
      </c>
      <c r="J656" t="str">
        <f t="shared" si="71"/>
        <v>'color':'J',</v>
      </c>
      <c r="K656" t="str">
        <f t="shared" si="72"/>
        <v>'purity':'VS2',</v>
      </c>
      <c r="L656" t="str">
        <f t="shared" si="73"/>
        <v>'from':'0.23d',</v>
      </c>
      <c r="M656" t="str">
        <f t="shared" si="74"/>
        <v>'to':'0.29d',</v>
      </c>
      <c r="N656" t="str">
        <f t="shared" si="75"/>
        <v>'rap':'10.5d'},</v>
      </c>
      <c r="P656" t="str">
        <f t="shared" si="76"/>
        <v>{'shape':'ROUND','color':'J','purity':'VS2','from':'0.23d','to':'0.29d','rap':'10.5d'},</v>
      </c>
    </row>
    <row r="657" spans="1:16" x14ac:dyDescent="0.25">
      <c r="A657" t="s">
        <v>29</v>
      </c>
      <c r="B657" t="s">
        <v>411</v>
      </c>
      <c r="C657" t="s">
        <v>418</v>
      </c>
      <c r="D657" t="s">
        <v>34</v>
      </c>
      <c r="E657" t="s">
        <v>431</v>
      </c>
      <c r="F657" t="s">
        <v>129</v>
      </c>
      <c r="I657" t="str">
        <f t="shared" si="70"/>
        <v>{'shape':'ROUND',</v>
      </c>
      <c r="J657" t="str">
        <f t="shared" si="71"/>
        <v>'color':'K',</v>
      </c>
      <c r="K657" t="str">
        <f t="shared" si="72"/>
        <v>'purity':'VS2',</v>
      </c>
      <c r="L657" t="str">
        <f t="shared" si="73"/>
        <v>'from':'0.23d',</v>
      </c>
      <c r="M657" t="str">
        <f t="shared" si="74"/>
        <v>'to':'0.29d',</v>
      </c>
      <c r="N657" t="str">
        <f t="shared" si="75"/>
        <v>'rap':'8.5d'},</v>
      </c>
      <c r="P657" t="str">
        <f t="shared" si="76"/>
        <v>{'shape':'ROUND','color':'K','purity':'VS2','from':'0.23d','to':'0.29d','rap':'8.5d'},</v>
      </c>
    </row>
    <row r="658" spans="1:16" x14ac:dyDescent="0.25">
      <c r="A658" t="s">
        <v>29</v>
      </c>
      <c r="B658" t="s">
        <v>412</v>
      </c>
      <c r="C658" t="s">
        <v>418</v>
      </c>
      <c r="D658" t="s">
        <v>34</v>
      </c>
      <c r="E658" t="s">
        <v>431</v>
      </c>
      <c r="F658" t="s">
        <v>129</v>
      </c>
      <c r="I658" t="str">
        <f t="shared" si="70"/>
        <v>{'shape':'ROUND',</v>
      </c>
      <c r="J658" t="str">
        <f t="shared" si="71"/>
        <v>'color':'L',</v>
      </c>
      <c r="K658" t="str">
        <f t="shared" si="72"/>
        <v>'purity':'VS2',</v>
      </c>
      <c r="L658" t="str">
        <f t="shared" si="73"/>
        <v>'from':'0.23d',</v>
      </c>
      <c r="M658" t="str">
        <f t="shared" si="74"/>
        <v>'to':'0.29d',</v>
      </c>
      <c r="N658" t="str">
        <f t="shared" si="75"/>
        <v>'rap':'8.5d'},</v>
      </c>
      <c r="P658" t="str">
        <f t="shared" si="76"/>
        <v>{'shape':'ROUND','color':'L','purity':'VS2','from':'0.23d','to':'0.29d','rap':'8.5d'},</v>
      </c>
    </row>
    <row r="659" spans="1:16" x14ac:dyDescent="0.25">
      <c r="A659" t="s">
        <v>29</v>
      </c>
      <c r="B659" t="s">
        <v>413</v>
      </c>
      <c r="C659" t="s">
        <v>418</v>
      </c>
      <c r="D659" t="s">
        <v>34</v>
      </c>
      <c r="E659" t="s">
        <v>431</v>
      </c>
      <c r="F659" t="s">
        <v>119</v>
      </c>
      <c r="I659" t="str">
        <f t="shared" si="70"/>
        <v>{'shape':'ROUND',</v>
      </c>
      <c r="J659" t="str">
        <f t="shared" si="71"/>
        <v>'color':'M',</v>
      </c>
      <c r="K659" t="str">
        <f t="shared" si="72"/>
        <v>'purity':'VS2',</v>
      </c>
      <c r="L659" t="str">
        <f t="shared" si="73"/>
        <v>'from':'0.23d',</v>
      </c>
      <c r="M659" t="str">
        <f t="shared" si="74"/>
        <v>'to':'0.29d',</v>
      </c>
      <c r="N659" t="str">
        <f t="shared" si="75"/>
        <v>'rap':'7.2d'},</v>
      </c>
      <c r="P659" t="str">
        <f t="shared" si="76"/>
        <v>{'shape':'ROUND','color':'M','purity':'VS2','from':'0.23d','to':'0.29d','rap':'7.2d'},</v>
      </c>
    </row>
    <row r="660" spans="1:16" x14ac:dyDescent="0.25">
      <c r="A660" t="s">
        <v>29</v>
      </c>
      <c r="B660" t="s">
        <v>414</v>
      </c>
      <c r="C660" t="s">
        <v>418</v>
      </c>
      <c r="D660" t="s">
        <v>34</v>
      </c>
      <c r="E660" t="s">
        <v>431</v>
      </c>
      <c r="F660" t="s">
        <v>119</v>
      </c>
      <c r="I660" t="str">
        <f t="shared" si="70"/>
        <v>{'shape':'ROUND',</v>
      </c>
      <c r="J660" t="str">
        <f t="shared" si="71"/>
        <v>'color':'N',</v>
      </c>
      <c r="K660" t="str">
        <f t="shared" si="72"/>
        <v>'purity':'VS2',</v>
      </c>
      <c r="L660" t="str">
        <f t="shared" si="73"/>
        <v>'from':'0.23d',</v>
      </c>
      <c r="M660" t="str">
        <f t="shared" si="74"/>
        <v>'to':'0.29d',</v>
      </c>
      <c r="N660" t="str">
        <f t="shared" si="75"/>
        <v>'rap':'7.2d'},</v>
      </c>
      <c r="P660" t="str">
        <f t="shared" si="76"/>
        <v>{'shape':'ROUND','color':'N','purity':'VS2','from':'0.23d','to':'0.29d','rap':'7.2d'},</v>
      </c>
    </row>
    <row r="661" spans="1:16" x14ac:dyDescent="0.25">
      <c r="A661" t="s">
        <v>29</v>
      </c>
      <c r="B661" t="s">
        <v>401</v>
      </c>
      <c r="C661" t="s">
        <v>419</v>
      </c>
      <c r="D661" t="s">
        <v>34</v>
      </c>
      <c r="E661" t="s">
        <v>431</v>
      </c>
      <c r="F661" t="s">
        <v>130</v>
      </c>
      <c r="I661" t="str">
        <f t="shared" si="70"/>
        <v>{'shape':'ROUND',</v>
      </c>
      <c r="J661" t="str">
        <f t="shared" si="71"/>
        <v>'color':'D',</v>
      </c>
      <c r="K661" t="str">
        <f t="shared" si="72"/>
        <v>'purity':'SI1',</v>
      </c>
      <c r="L661" t="str">
        <f t="shared" si="73"/>
        <v>'from':'0.23d',</v>
      </c>
      <c r="M661" t="str">
        <f t="shared" si="74"/>
        <v>'to':'0.29d',</v>
      </c>
      <c r="N661" t="str">
        <f t="shared" si="75"/>
        <v>'rap':'10.3d'},</v>
      </c>
      <c r="P661" t="str">
        <f t="shared" si="76"/>
        <v>{'shape':'ROUND','color':'D','purity':'SI1','from':'0.23d','to':'0.29d','rap':'10.3d'},</v>
      </c>
    </row>
    <row r="662" spans="1:16" x14ac:dyDescent="0.25">
      <c r="A662" t="s">
        <v>29</v>
      </c>
      <c r="B662" t="s">
        <v>405</v>
      </c>
      <c r="C662" t="s">
        <v>419</v>
      </c>
      <c r="D662" t="s">
        <v>34</v>
      </c>
      <c r="E662" t="s">
        <v>431</v>
      </c>
      <c r="F662" t="s">
        <v>130</v>
      </c>
      <c r="I662" t="str">
        <f t="shared" si="70"/>
        <v>{'shape':'ROUND',</v>
      </c>
      <c r="J662" t="str">
        <f t="shared" si="71"/>
        <v>'color':'E',</v>
      </c>
      <c r="K662" t="str">
        <f t="shared" si="72"/>
        <v>'purity':'SI1',</v>
      </c>
      <c r="L662" t="str">
        <f t="shared" si="73"/>
        <v>'from':'0.23d',</v>
      </c>
      <c r="M662" t="str">
        <f t="shared" si="74"/>
        <v>'to':'0.29d',</v>
      </c>
      <c r="N662" t="str">
        <f t="shared" si="75"/>
        <v>'rap':'10.3d'},</v>
      </c>
      <c r="P662" t="str">
        <f t="shared" si="76"/>
        <v>{'shape':'ROUND','color':'E','purity':'SI1','from':'0.23d','to':'0.29d','rap':'10.3d'},</v>
      </c>
    </row>
    <row r="663" spans="1:16" x14ac:dyDescent="0.25">
      <c r="A663" t="s">
        <v>29</v>
      </c>
      <c r="B663" t="s">
        <v>406</v>
      </c>
      <c r="C663" t="s">
        <v>419</v>
      </c>
      <c r="D663" t="s">
        <v>34</v>
      </c>
      <c r="E663" t="s">
        <v>431</v>
      </c>
      <c r="F663" t="s">
        <v>130</v>
      </c>
      <c r="I663" t="str">
        <f t="shared" si="70"/>
        <v>{'shape':'ROUND',</v>
      </c>
      <c r="J663" t="str">
        <f t="shared" si="71"/>
        <v>'color':'F',</v>
      </c>
      <c r="K663" t="str">
        <f t="shared" si="72"/>
        <v>'purity':'SI1',</v>
      </c>
      <c r="L663" t="str">
        <f t="shared" si="73"/>
        <v>'from':'0.23d',</v>
      </c>
      <c r="M663" t="str">
        <f t="shared" si="74"/>
        <v>'to':'0.29d',</v>
      </c>
      <c r="N663" t="str">
        <f t="shared" si="75"/>
        <v>'rap':'10.3d'},</v>
      </c>
      <c r="P663" t="str">
        <f t="shared" si="76"/>
        <v>{'shape':'ROUND','color':'F','purity':'SI1','from':'0.23d','to':'0.29d','rap':'10.3d'},</v>
      </c>
    </row>
    <row r="664" spans="1:16" x14ac:dyDescent="0.25">
      <c r="A664" t="s">
        <v>29</v>
      </c>
      <c r="B664" t="s">
        <v>407</v>
      </c>
      <c r="C664" t="s">
        <v>419</v>
      </c>
      <c r="D664" t="s">
        <v>34</v>
      </c>
      <c r="E664" t="s">
        <v>431</v>
      </c>
      <c r="F664" t="s">
        <v>131</v>
      </c>
      <c r="I664" t="str">
        <f t="shared" si="70"/>
        <v>{'shape':'ROUND',</v>
      </c>
      <c r="J664" t="str">
        <f t="shared" si="71"/>
        <v>'color':'G',</v>
      </c>
      <c r="K664" t="str">
        <f t="shared" si="72"/>
        <v>'purity':'SI1',</v>
      </c>
      <c r="L664" t="str">
        <f t="shared" si="73"/>
        <v>'from':'0.23d',</v>
      </c>
      <c r="M664" t="str">
        <f t="shared" si="74"/>
        <v>'to':'0.29d',</v>
      </c>
      <c r="N664" t="str">
        <f t="shared" si="75"/>
        <v>'rap':'9.3d'},</v>
      </c>
      <c r="P664" t="str">
        <f t="shared" si="76"/>
        <v>{'shape':'ROUND','color':'G','purity':'SI1','from':'0.23d','to':'0.29d','rap':'9.3d'},</v>
      </c>
    </row>
    <row r="665" spans="1:16" x14ac:dyDescent="0.25">
      <c r="A665" t="s">
        <v>29</v>
      </c>
      <c r="B665" t="s">
        <v>408</v>
      </c>
      <c r="C665" t="s">
        <v>419</v>
      </c>
      <c r="D665" t="s">
        <v>34</v>
      </c>
      <c r="E665" t="s">
        <v>431</v>
      </c>
      <c r="F665" t="s">
        <v>131</v>
      </c>
      <c r="I665" t="str">
        <f t="shared" si="70"/>
        <v>{'shape':'ROUND',</v>
      </c>
      <c r="J665" t="str">
        <f t="shared" si="71"/>
        <v>'color':'H',</v>
      </c>
      <c r="K665" t="str">
        <f t="shared" si="72"/>
        <v>'purity':'SI1',</v>
      </c>
      <c r="L665" t="str">
        <f t="shared" si="73"/>
        <v>'from':'0.23d',</v>
      </c>
      <c r="M665" t="str">
        <f t="shared" si="74"/>
        <v>'to':'0.29d',</v>
      </c>
      <c r="N665" t="str">
        <f t="shared" si="75"/>
        <v>'rap':'9.3d'},</v>
      </c>
      <c r="P665" t="str">
        <f t="shared" si="76"/>
        <v>{'shape':'ROUND','color':'H','purity':'SI1','from':'0.23d','to':'0.29d','rap':'9.3d'},</v>
      </c>
    </row>
    <row r="666" spans="1:16" x14ac:dyDescent="0.25">
      <c r="A666" t="s">
        <v>29</v>
      </c>
      <c r="B666" t="s">
        <v>409</v>
      </c>
      <c r="C666" t="s">
        <v>419</v>
      </c>
      <c r="D666" t="s">
        <v>34</v>
      </c>
      <c r="E666" t="s">
        <v>431</v>
      </c>
      <c r="F666" t="s">
        <v>132</v>
      </c>
      <c r="I666" t="str">
        <f t="shared" si="70"/>
        <v>{'shape':'ROUND',</v>
      </c>
      <c r="J666" t="str">
        <f t="shared" si="71"/>
        <v>'color':'I',</v>
      </c>
      <c r="K666" t="str">
        <f t="shared" si="72"/>
        <v>'purity':'SI1',</v>
      </c>
      <c r="L666" t="str">
        <f t="shared" si="73"/>
        <v>'from':'0.23d',</v>
      </c>
      <c r="M666" t="str">
        <f t="shared" si="74"/>
        <v>'to':'0.29d',</v>
      </c>
      <c r="N666" t="str">
        <f t="shared" si="75"/>
        <v>'rap':'7.8d'},</v>
      </c>
      <c r="P666" t="str">
        <f t="shared" si="76"/>
        <v>{'shape':'ROUND','color':'I','purity':'SI1','from':'0.23d','to':'0.29d','rap':'7.8d'},</v>
      </c>
    </row>
    <row r="667" spans="1:16" x14ac:dyDescent="0.25">
      <c r="A667" t="s">
        <v>29</v>
      </c>
      <c r="B667" t="s">
        <v>410</v>
      </c>
      <c r="C667" t="s">
        <v>419</v>
      </c>
      <c r="D667" t="s">
        <v>34</v>
      </c>
      <c r="E667" t="s">
        <v>431</v>
      </c>
      <c r="F667" t="s">
        <v>132</v>
      </c>
      <c r="I667" t="str">
        <f t="shared" si="70"/>
        <v>{'shape':'ROUND',</v>
      </c>
      <c r="J667" t="str">
        <f t="shared" si="71"/>
        <v>'color':'J',</v>
      </c>
      <c r="K667" t="str">
        <f t="shared" si="72"/>
        <v>'purity':'SI1',</v>
      </c>
      <c r="L667" t="str">
        <f t="shared" si="73"/>
        <v>'from':'0.23d',</v>
      </c>
      <c r="M667" t="str">
        <f t="shared" si="74"/>
        <v>'to':'0.29d',</v>
      </c>
      <c r="N667" t="str">
        <f t="shared" si="75"/>
        <v>'rap':'7.8d'},</v>
      </c>
      <c r="P667" t="str">
        <f t="shared" si="76"/>
        <v>{'shape':'ROUND','color':'J','purity':'SI1','from':'0.23d','to':'0.29d','rap':'7.8d'},</v>
      </c>
    </row>
    <row r="668" spans="1:16" x14ac:dyDescent="0.25">
      <c r="A668" t="s">
        <v>29</v>
      </c>
      <c r="B668" t="s">
        <v>411</v>
      </c>
      <c r="C668" t="s">
        <v>419</v>
      </c>
      <c r="D668" t="s">
        <v>34</v>
      </c>
      <c r="E668" t="s">
        <v>431</v>
      </c>
      <c r="F668" t="s">
        <v>45</v>
      </c>
      <c r="I668" t="str">
        <f t="shared" si="70"/>
        <v>{'shape':'ROUND',</v>
      </c>
      <c r="J668" t="str">
        <f t="shared" si="71"/>
        <v>'color':'K',</v>
      </c>
      <c r="K668" t="str">
        <f t="shared" si="72"/>
        <v>'purity':'SI1',</v>
      </c>
      <c r="L668" t="str">
        <f t="shared" si="73"/>
        <v>'from':'0.23d',</v>
      </c>
      <c r="M668" t="str">
        <f t="shared" si="74"/>
        <v>'to':'0.29d',</v>
      </c>
      <c r="N668" t="str">
        <f t="shared" si="75"/>
        <v>'rap':'6.5d'},</v>
      </c>
      <c r="P668" t="str">
        <f t="shared" si="76"/>
        <v>{'shape':'ROUND','color':'K','purity':'SI1','from':'0.23d','to':'0.29d','rap':'6.5d'},</v>
      </c>
    </row>
    <row r="669" spans="1:16" x14ac:dyDescent="0.25">
      <c r="A669" t="s">
        <v>29</v>
      </c>
      <c r="B669" t="s">
        <v>412</v>
      </c>
      <c r="C669" t="s">
        <v>419</v>
      </c>
      <c r="D669" t="s">
        <v>34</v>
      </c>
      <c r="E669" t="s">
        <v>431</v>
      </c>
      <c r="F669" t="s">
        <v>45</v>
      </c>
      <c r="I669" t="str">
        <f t="shared" si="70"/>
        <v>{'shape':'ROUND',</v>
      </c>
      <c r="J669" t="str">
        <f t="shared" si="71"/>
        <v>'color':'L',</v>
      </c>
      <c r="K669" t="str">
        <f t="shared" si="72"/>
        <v>'purity':'SI1',</v>
      </c>
      <c r="L669" t="str">
        <f t="shared" si="73"/>
        <v>'from':'0.23d',</v>
      </c>
      <c r="M669" t="str">
        <f t="shared" si="74"/>
        <v>'to':'0.29d',</v>
      </c>
      <c r="N669" t="str">
        <f t="shared" si="75"/>
        <v>'rap':'6.5d'},</v>
      </c>
      <c r="P669" t="str">
        <f t="shared" si="76"/>
        <v>{'shape':'ROUND','color':'L','purity':'SI1','from':'0.23d','to':'0.29d','rap':'6.5d'},</v>
      </c>
    </row>
    <row r="670" spans="1:16" x14ac:dyDescent="0.25">
      <c r="A670" t="s">
        <v>29</v>
      </c>
      <c r="B670" t="s">
        <v>413</v>
      </c>
      <c r="C670" t="s">
        <v>419</v>
      </c>
      <c r="D670" t="s">
        <v>34</v>
      </c>
      <c r="E670" t="s">
        <v>431</v>
      </c>
      <c r="F670" t="s">
        <v>46</v>
      </c>
      <c r="I670" t="str">
        <f t="shared" si="70"/>
        <v>{'shape':'ROUND',</v>
      </c>
      <c r="J670" t="str">
        <f t="shared" si="71"/>
        <v>'color':'M',</v>
      </c>
      <c r="K670" t="str">
        <f t="shared" si="72"/>
        <v>'purity':'SI1',</v>
      </c>
      <c r="L670" t="str">
        <f t="shared" si="73"/>
        <v>'from':'0.23d',</v>
      </c>
      <c r="M670" t="str">
        <f t="shared" si="74"/>
        <v>'to':'0.29d',</v>
      </c>
      <c r="N670" t="str">
        <f t="shared" si="75"/>
        <v>'rap':'5.6d'},</v>
      </c>
      <c r="P670" t="str">
        <f t="shared" si="76"/>
        <v>{'shape':'ROUND','color':'M','purity':'SI1','from':'0.23d','to':'0.29d','rap':'5.6d'},</v>
      </c>
    </row>
    <row r="671" spans="1:16" x14ac:dyDescent="0.25">
      <c r="A671" t="s">
        <v>29</v>
      </c>
      <c r="B671" t="s">
        <v>414</v>
      </c>
      <c r="C671" t="s">
        <v>419</v>
      </c>
      <c r="D671" t="s">
        <v>34</v>
      </c>
      <c r="E671" t="s">
        <v>431</v>
      </c>
      <c r="F671" t="s">
        <v>46</v>
      </c>
      <c r="I671" t="str">
        <f t="shared" si="70"/>
        <v>{'shape':'ROUND',</v>
      </c>
      <c r="J671" t="str">
        <f t="shared" si="71"/>
        <v>'color':'N',</v>
      </c>
      <c r="K671" t="str">
        <f t="shared" si="72"/>
        <v>'purity':'SI1',</v>
      </c>
      <c r="L671" t="str">
        <f t="shared" si="73"/>
        <v>'from':'0.23d',</v>
      </c>
      <c r="M671" t="str">
        <f t="shared" si="74"/>
        <v>'to':'0.29d',</v>
      </c>
      <c r="N671" t="str">
        <f t="shared" si="75"/>
        <v>'rap':'5.6d'},</v>
      </c>
      <c r="P671" t="str">
        <f t="shared" si="76"/>
        <v>{'shape':'ROUND','color':'N','purity':'SI1','from':'0.23d','to':'0.29d','rap':'5.6d'},</v>
      </c>
    </row>
    <row r="672" spans="1:16" x14ac:dyDescent="0.25">
      <c r="A672" t="s">
        <v>29</v>
      </c>
      <c r="B672" t="s">
        <v>401</v>
      </c>
      <c r="C672" t="s">
        <v>420</v>
      </c>
      <c r="D672" t="s">
        <v>34</v>
      </c>
      <c r="E672" t="s">
        <v>431</v>
      </c>
      <c r="F672" t="s">
        <v>131</v>
      </c>
      <c r="I672" t="str">
        <f t="shared" si="70"/>
        <v>{'shape':'ROUND',</v>
      </c>
      <c r="J672" t="str">
        <f t="shared" si="71"/>
        <v>'color':'D',</v>
      </c>
      <c r="K672" t="str">
        <f t="shared" si="72"/>
        <v>'purity':'SI2',</v>
      </c>
      <c r="L672" t="str">
        <f t="shared" si="73"/>
        <v>'from':'0.23d',</v>
      </c>
      <c r="M672" t="str">
        <f t="shared" si="74"/>
        <v>'to':'0.29d',</v>
      </c>
      <c r="N672" t="str">
        <f t="shared" si="75"/>
        <v>'rap':'9.3d'},</v>
      </c>
      <c r="P672" t="str">
        <f t="shared" si="76"/>
        <v>{'shape':'ROUND','color':'D','purity':'SI2','from':'0.23d','to':'0.29d','rap':'9.3d'},</v>
      </c>
    </row>
    <row r="673" spans="1:16" x14ac:dyDescent="0.25">
      <c r="A673" t="s">
        <v>29</v>
      </c>
      <c r="B673" t="s">
        <v>405</v>
      </c>
      <c r="C673" t="s">
        <v>420</v>
      </c>
      <c r="D673" t="s">
        <v>34</v>
      </c>
      <c r="E673" t="s">
        <v>431</v>
      </c>
      <c r="F673" t="s">
        <v>131</v>
      </c>
      <c r="I673" t="str">
        <f t="shared" si="70"/>
        <v>{'shape':'ROUND',</v>
      </c>
      <c r="J673" t="str">
        <f t="shared" si="71"/>
        <v>'color':'E',</v>
      </c>
      <c r="K673" t="str">
        <f t="shared" si="72"/>
        <v>'purity':'SI2',</v>
      </c>
      <c r="L673" t="str">
        <f t="shared" si="73"/>
        <v>'from':'0.23d',</v>
      </c>
      <c r="M673" t="str">
        <f t="shared" si="74"/>
        <v>'to':'0.29d',</v>
      </c>
      <c r="N673" t="str">
        <f t="shared" si="75"/>
        <v>'rap':'9.3d'},</v>
      </c>
      <c r="P673" t="str">
        <f t="shared" si="76"/>
        <v>{'shape':'ROUND','color':'E','purity':'SI2','from':'0.23d','to':'0.29d','rap':'9.3d'},</v>
      </c>
    </row>
    <row r="674" spans="1:16" x14ac:dyDescent="0.25">
      <c r="A674" t="s">
        <v>29</v>
      </c>
      <c r="B674" t="s">
        <v>406</v>
      </c>
      <c r="C674" t="s">
        <v>420</v>
      </c>
      <c r="D674" t="s">
        <v>34</v>
      </c>
      <c r="E674" t="s">
        <v>431</v>
      </c>
      <c r="F674" t="s">
        <v>131</v>
      </c>
      <c r="I674" t="str">
        <f t="shared" si="70"/>
        <v>{'shape':'ROUND',</v>
      </c>
      <c r="J674" t="str">
        <f t="shared" si="71"/>
        <v>'color':'F',</v>
      </c>
      <c r="K674" t="str">
        <f t="shared" si="72"/>
        <v>'purity':'SI2',</v>
      </c>
      <c r="L674" t="str">
        <f t="shared" si="73"/>
        <v>'from':'0.23d',</v>
      </c>
      <c r="M674" t="str">
        <f t="shared" si="74"/>
        <v>'to':'0.29d',</v>
      </c>
      <c r="N674" t="str">
        <f t="shared" si="75"/>
        <v>'rap':'9.3d'},</v>
      </c>
      <c r="P674" t="str">
        <f t="shared" si="76"/>
        <v>{'shape':'ROUND','color':'F','purity':'SI2','from':'0.23d','to':'0.29d','rap':'9.3d'},</v>
      </c>
    </row>
    <row r="675" spans="1:16" x14ac:dyDescent="0.25">
      <c r="A675" t="s">
        <v>29</v>
      </c>
      <c r="B675" t="s">
        <v>407</v>
      </c>
      <c r="C675" t="s">
        <v>420</v>
      </c>
      <c r="D675" t="s">
        <v>34</v>
      </c>
      <c r="E675" t="s">
        <v>431</v>
      </c>
      <c r="F675" t="s">
        <v>110</v>
      </c>
      <c r="I675" t="str">
        <f t="shared" si="70"/>
        <v>{'shape':'ROUND',</v>
      </c>
      <c r="J675" t="str">
        <f t="shared" si="71"/>
        <v>'color':'G',</v>
      </c>
      <c r="K675" t="str">
        <f t="shared" si="72"/>
        <v>'purity':'SI2',</v>
      </c>
      <c r="L675" t="str">
        <f t="shared" si="73"/>
        <v>'from':'0.23d',</v>
      </c>
      <c r="M675" t="str">
        <f t="shared" si="74"/>
        <v>'to':'0.29d',</v>
      </c>
      <c r="N675" t="str">
        <f t="shared" si="75"/>
        <v>'rap':'8.3d'},</v>
      </c>
      <c r="P675" t="str">
        <f t="shared" si="76"/>
        <v>{'shape':'ROUND','color':'G','purity':'SI2','from':'0.23d','to':'0.29d','rap':'8.3d'},</v>
      </c>
    </row>
    <row r="676" spans="1:16" x14ac:dyDescent="0.25">
      <c r="A676" t="s">
        <v>29</v>
      </c>
      <c r="B676" t="s">
        <v>408</v>
      </c>
      <c r="C676" t="s">
        <v>420</v>
      </c>
      <c r="D676" t="s">
        <v>34</v>
      </c>
      <c r="E676" t="s">
        <v>431</v>
      </c>
      <c r="F676" t="s">
        <v>110</v>
      </c>
      <c r="I676" t="str">
        <f t="shared" si="70"/>
        <v>{'shape':'ROUND',</v>
      </c>
      <c r="J676" t="str">
        <f t="shared" si="71"/>
        <v>'color':'H',</v>
      </c>
      <c r="K676" t="str">
        <f t="shared" si="72"/>
        <v>'purity':'SI2',</v>
      </c>
      <c r="L676" t="str">
        <f t="shared" si="73"/>
        <v>'from':'0.23d',</v>
      </c>
      <c r="M676" t="str">
        <f t="shared" si="74"/>
        <v>'to':'0.29d',</v>
      </c>
      <c r="N676" t="str">
        <f t="shared" si="75"/>
        <v>'rap':'8.3d'},</v>
      </c>
      <c r="P676" t="str">
        <f t="shared" si="76"/>
        <v>{'shape':'ROUND','color':'H','purity':'SI2','from':'0.23d','to':'0.29d','rap':'8.3d'},</v>
      </c>
    </row>
    <row r="677" spans="1:16" x14ac:dyDescent="0.25">
      <c r="A677" t="s">
        <v>29</v>
      </c>
      <c r="B677" t="s">
        <v>409</v>
      </c>
      <c r="C677" t="s">
        <v>420</v>
      </c>
      <c r="D677" t="s">
        <v>34</v>
      </c>
      <c r="E677" t="s">
        <v>431</v>
      </c>
      <c r="F677" t="s">
        <v>49</v>
      </c>
      <c r="I677" t="str">
        <f t="shared" si="70"/>
        <v>{'shape':'ROUND',</v>
      </c>
      <c r="J677" t="str">
        <f t="shared" si="71"/>
        <v>'color':'I',</v>
      </c>
      <c r="K677" t="str">
        <f t="shared" si="72"/>
        <v>'purity':'SI2',</v>
      </c>
      <c r="L677" t="str">
        <f t="shared" si="73"/>
        <v>'from':'0.23d',</v>
      </c>
      <c r="M677" t="str">
        <f t="shared" si="74"/>
        <v>'to':'0.29d',</v>
      </c>
      <c r="N677" t="str">
        <f t="shared" si="75"/>
        <v>'rap':'6.8d'},</v>
      </c>
      <c r="P677" t="str">
        <f t="shared" si="76"/>
        <v>{'shape':'ROUND','color':'I','purity':'SI2','from':'0.23d','to':'0.29d','rap':'6.8d'},</v>
      </c>
    </row>
    <row r="678" spans="1:16" x14ac:dyDescent="0.25">
      <c r="A678" t="s">
        <v>29</v>
      </c>
      <c r="B678" t="s">
        <v>410</v>
      </c>
      <c r="C678" t="s">
        <v>420</v>
      </c>
      <c r="D678" t="s">
        <v>34</v>
      </c>
      <c r="E678" t="s">
        <v>431</v>
      </c>
      <c r="F678" t="s">
        <v>49</v>
      </c>
      <c r="I678" t="str">
        <f t="shared" si="70"/>
        <v>{'shape':'ROUND',</v>
      </c>
      <c r="J678" t="str">
        <f t="shared" si="71"/>
        <v>'color':'J',</v>
      </c>
      <c r="K678" t="str">
        <f t="shared" si="72"/>
        <v>'purity':'SI2',</v>
      </c>
      <c r="L678" t="str">
        <f t="shared" si="73"/>
        <v>'from':'0.23d',</v>
      </c>
      <c r="M678" t="str">
        <f t="shared" si="74"/>
        <v>'to':'0.29d',</v>
      </c>
      <c r="N678" t="str">
        <f t="shared" si="75"/>
        <v>'rap':'6.8d'},</v>
      </c>
      <c r="P678" t="str">
        <f t="shared" si="76"/>
        <v>{'shape':'ROUND','color':'J','purity':'SI2','from':'0.23d','to':'0.29d','rap':'6.8d'},</v>
      </c>
    </row>
    <row r="679" spans="1:16" x14ac:dyDescent="0.25">
      <c r="A679" t="s">
        <v>29</v>
      </c>
      <c r="B679" t="s">
        <v>411</v>
      </c>
      <c r="C679" t="s">
        <v>420</v>
      </c>
      <c r="D679" t="s">
        <v>34</v>
      </c>
      <c r="E679" t="s">
        <v>431</v>
      </c>
      <c r="F679" t="s">
        <v>97</v>
      </c>
      <c r="I679" t="str">
        <f t="shared" si="70"/>
        <v>{'shape':'ROUND',</v>
      </c>
      <c r="J679" t="str">
        <f t="shared" si="71"/>
        <v>'color':'K',</v>
      </c>
      <c r="K679" t="str">
        <f t="shared" si="72"/>
        <v>'purity':'SI2',</v>
      </c>
      <c r="L679" t="str">
        <f t="shared" si="73"/>
        <v>'from':'0.23d',</v>
      </c>
      <c r="M679" t="str">
        <f t="shared" si="74"/>
        <v>'to':'0.29d',</v>
      </c>
      <c r="N679" t="str">
        <f t="shared" si="75"/>
        <v>'rap':'5.8d'},</v>
      </c>
      <c r="P679" t="str">
        <f t="shared" si="76"/>
        <v>{'shape':'ROUND','color':'K','purity':'SI2','from':'0.23d','to':'0.29d','rap':'5.8d'},</v>
      </c>
    </row>
    <row r="680" spans="1:16" x14ac:dyDescent="0.25">
      <c r="A680" t="s">
        <v>29</v>
      </c>
      <c r="B680" t="s">
        <v>412</v>
      </c>
      <c r="C680" t="s">
        <v>420</v>
      </c>
      <c r="D680" t="s">
        <v>34</v>
      </c>
      <c r="E680" t="s">
        <v>431</v>
      </c>
      <c r="F680" t="s">
        <v>97</v>
      </c>
      <c r="I680" t="str">
        <f t="shared" si="70"/>
        <v>{'shape':'ROUND',</v>
      </c>
      <c r="J680" t="str">
        <f t="shared" si="71"/>
        <v>'color':'L',</v>
      </c>
      <c r="K680" t="str">
        <f t="shared" si="72"/>
        <v>'purity':'SI2',</v>
      </c>
      <c r="L680" t="str">
        <f t="shared" si="73"/>
        <v>'from':'0.23d',</v>
      </c>
      <c r="M680" t="str">
        <f t="shared" si="74"/>
        <v>'to':'0.29d',</v>
      </c>
      <c r="N680" t="str">
        <f t="shared" si="75"/>
        <v>'rap':'5.8d'},</v>
      </c>
      <c r="P680" t="str">
        <f t="shared" si="76"/>
        <v>{'shape':'ROUND','color':'L','purity':'SI2','from':'0.23d','to':'0.29d','rap':'5.8d'},</v>
      </c>
    </row>
    <row r="681" spans="1:16" x14ac:dyDescent="0.25">
      <c r="A681" t="s">
        <v>29</v>
      </c>
      <c r="B681" t="s">
        <v>413</v>
      </c>
      <c r="C681" t="s">
        <v>420</v>
      </c>
      <c r="D681" t="s">
        <v>34</v>
      </c>
      <c r="E681" t="s">
        <v>431</v>
      </c>
      <c r="F681" t="s">
        <v>120</v>
      </c>
      <c r="I681" t="str">
        <f t="shared" si="70"/>
        <v>{'shape':'ROUND',</v>
      </c>
      <c r="J681" t="str">
        <f t="shared" si="71"/>
        <v>'color':'M',</v>
      </c>
      <c r="K681" t="str">
        <f t="shared" si="72"/>
        <v>'purity':'SI2',</v>
      </c>
      <c r="L681" t="str">
        <f t="shared" si="73"/>
        <v>'from':'0.23d',</v>
      </c>
      <c r="M681" t="str">
        <f t="shared" si="74"/>
        <v>'to':'0.29d',</v>
      </c>
      <c r="N681" t="str">
        <f t="shared" si="75"/>
        <v>'rap':'4.8d'},</v>
      </c>
      <c r="P681" t="str">
        <f t="shared" si="76"/>
        <v>{'shape':'ROUND','color':'M','purity':'SI2','from':'0.23d','to':'0.29d','rap':'4.8d'},</v>
      </c>
    </row>
    <row r="682" spans="1:16" x14ac:dyDescent="0.25">
      <c r="A682" t="s">
        <v>29</v>
      </c>
      <c r="B682" t="s">
        <v>414</v>
      </c>
      <c r="C682" t="s">
        <v>420</v>
      </c>
      <c r="D682" t="s">
        <v>34</v>
      </c>
      <c r="E682" t="s">
        <v>431</v>
      </c>
      <c r="F682" t="s">
        <v>120</v>
      </c>
      <c r="I682" t="str">
        <f t="shared" si="70"/>
        <v>{'shape':'ROUND',</v>
      </c>
      <c r="J682" t="str">
        <f t="shared" si="71"/>
        <v>'color':'N',</v>
      </c>
      <c r="K682" t="str">
        <f t="shared" si="72"/>
        <v>'purity':'SI2',</v>
      </c>
      <c r="L682" t="str">
        <f t="shared" si="73"/>
        <v>'from':'0.23d',</v>
      </c>
      <c r="M682" t="str">
        <f t="shared" si="74"/>
        <v>'to':'0.29d',</v>
      </c>
      <c r="N682" t="str">
        <f t="shared" si="75"/>
        <v>'rap':'4.8d'},</v>
      </c>
      <c r="P682" t="str">
        <f t="shared" si="76"/>
        <v>{'shape':'ROUND','color':'N','purity':'SI2','from':'0.23d','to':'0.29d','rap':'4.8d'},</v>
      </c>
    </row>
    <row r="683" spans="1:16" x14ac:dyDescent="0.25">
      <c r="A683" t="s">
        <v>29</v>
      </c>
      <c r="B683" t="s">
        <v>401</v>
      </c>
      <c r="C683" t="s">
        <v>421</v>
      </c>
      <c r="D683" t="s">
        <v>34</v>
      </c>
      <c r="E683" t="s">
        <v>431</v>
      </c>
      <c r="F683" t="s">
        <v>78</v>
      </c>
      <c r="I683" t="str">
        <f t="shared" si="70"/>
        <v>{'shape':'ROUND',</v>
      </c>
      <c r="J683" t="str">
        <f t="shared" si="71"/>
        <v>'color':'D',</v>
      </c>
      <c r="K683" t="str">
        <f t="shared" si="72"/>
        <v>'purity':'SI3',</v>
      </c>
      <c r="L683" t="str">
        <f t="shared" si="73"/>
        <v>'from':'0.23d',</v>
      </c>
      <c r="M683" t="str">
        <f t="shared" si="74"/>
        <v>'to':'0.29d',</v>
      </c>
      <c r="N683" t="str">
        <f t="shared" si="75"/>
        <v>'rap':'7.5d'},</v>
      </c>
      <c r="P683" t="str">
        <f t="shared" si="76"/>
        <v>{'shape':'ROUND','color':'D','purity':'SI3','from':'0.23d','to':'0.29d','rap':'7.5d'},</v>
      </c>
    </row>
    <row r="684" spans="1:16" x14ac:dyDescent="0.25">
      <c r="A684" t="s">
        <v>29</v>
      </c>
      <c r="B684" t="s">
        <v>405</v>
      </c>
      <c r="C684" t="s">
        <v>421</v>
      </c>
      <c r="D684" t="s">
        <v>34</v>
      </c>
      <c r="E684" t="s">
        <v>431</v>
      </c>
      <c r="F684" t="s">
        <v>78</v>
      </c>
      <c r="I684" t="str">
        <f t="shared" si="70"/>
        <v>{'shape':'ROUND',</v>
      </c>
      <c r="J684" t="str">
        <f t="shared" si="71"/>
        <v>'color':'E',</v>
      </c>
      <c r="K684" t="str">
        <f t="shared" si="72"/>
        <v>'purity':'SI3',</v>
      </c>
      <c r="L684" t="str">
        <f t="shared" si="73"/>
        <v>'from':'0.23d',</v>
      </c>
      <c r="M684" t="str">
        <f t="shared" si="74"/>
        <v>'to':'0.29d',</v>
      </c>
      <c r="N684" t="str">
        <f t="shared" si="75"/>
        <v>'rap':'7.5d'},</v>
      </c>
      <c r="P684" t="str">
        <f t="shared" si="76"/>
        <v>{'shape':'ROUND','color':'E','purity':'SI3','from':'0.23d','to':'0.29d','rap':'7.5d'},</v>
      </c>
    </row>
    <row r="685" spans="1:16" x14ac:dyDescent="0.25">
      <c r="A685" t="s">
        <v>29</v>
      </c>
      <c r="B685" t="s">
        <v>406</v>
      </c>
      <c r="C685" t="s">
        <v>421</v>
      </c>
      <c r="D685" t="s">
        <v>34</v>
      </c>
      <c r="E685" t="s">
        <v>431</v>
      </c>
      <c r="F685" t="s">
        <v>78</v>
      </c>
      <c r="I685" t="str">
        <f t="shared" si="70"/>
        <v>{'shape':'ROUND',</v>
      </c>
      <c r="J685" t="str">
        <f t="shared" si="71"/>
        <v>'color':'F',</v>
      </c>
      <c r="K685" t="str">
        <f t="shared" si="72"/>
        <v>'purity':'SI3',</v>
      </c>
      <c r="L685" t="str">
        <f t="shared" si="73"/>
        <v>'from':'0.23d',</v>
      </c>
      <c r="M685" t="str">
        <f t="shared" si="74"/>
        <v>'to':'0.29d',</v>
      </c>
      <c r="N685" t="str">
        <f t="shared" si="75"/>
        <v>'rap':'7.5d'},</v>
      </c>
      <c r="P685" t="str">
        <f t="shared" si="76"/>
        <v>{'shape':'ROUND','color':'F','purity':'SI3','from':'0.23d','to':'0.29d','rap':'7.5d'},</v>
      </c>
    </row>
    <row r="686" spans="1:16" x14ac:dyDescent="0.25">
      <c r="A686" t="s">
        <v>29</v>
      </c>
      <c r="B686" t="s">
        <v>407</v>
      </c>
      <c r="C686" t="s">
        <v>421</v>
      </c>
      <c r="D686" t="s">
        <v>34</v>
      </c>
      <c r="E686" t="s">
        <v>431</v>
      </c>
      <c r="F686" t="s">
        <v>49</v>
      </c>
      <c r="I686" t="str">
        <f t="shared" si="70"/>
        <v>{'shape':'ROUND',</v>
      </c>
      <c r="J686" t="str">
        <f t="shared" si="71"/>
        <v>'color':'G',</v>
      </c>
      <c r="K686" t="str">
        <f t="shared" si="72"/>
        <v>'purity':'SI3',</v>
      </c>
      <c r="L686" t="str">
        <f t="shared" si="73"/>
        <v>'from':'0.23d',</v>
      </c>
      <c r="M686" t="str">
        <f t="shared" si="74"/>
        <v>'to':'0.29d',</v>
      </c>
      <c r="N686" t="str">
        <f t="shared" si="75"/>
        <v>'rap':'6.8d'},</v>
      </c>
      <c r="P686" t="str">
        <f t="shared" si="76"/>
        <v>{'shape':'ROUND','color':'G','purity':'SI3','from':'0.23d','to':'0.29d','rap':'6.8d'},</v>
      </c>
    </row>
    <row r="687" spans="1:16" x14ac:dyDescent="0.25">
      <c r="A687" t="s">
        <v>29</v>
      </c>
      <c r="B687" t="s">
        <v>408</v>
      </c>
      <c r="C687" t="s">
        <v>421</v>
      </c>
      <c r="D687" t="s">
        <v>34</v>
      </c>
      <c r="E687" t="s">
        <v>431</v>
      </c>
      <c r="F687" t="s">
        <v>49</v>
      </c>
      <c r="I687" t="str">
        <f t="shared" si="70"/>
        <v>{'shape':'ROUND',</v>
      </c>
      <c r="J687" t="str">
        <f t="shared" si="71"/>
        <v>'color':'H',</v>
      </c>
      <c r="K687" t="str">
        <f t="shared" si="72"/>
        <v>'purity':'SI3',</v>
      </c>
      <c r="L687" t="str">
        <f t="shared" si="73"/>
        <v>'from':'0.23d',</v>
      </c>
      <c r="M687" t="str">
        <f t="shared" si="74"/>
        <v>'to':'0.29d',</v>
      </c>
      <c r="N687" t="str">
        <f t="shared" si="75"/>
        <v>'rap':'6.8d'},</v>
      </c>
      <c r="P687" t="str">
        <f t="shared" si="76"/>
        <v>{'shape':'ROUND','color':'H','purity':'SI3','from':'0.23d','to':'0.29d','rap':'6.8d'},</v>
      </c>
    </row>
    <row r="688" spans="1:16" x14ac:dyDescent="0.25">
      <c r="A688" t="s">
        <v>29</v>
      </c>
      <c r="B688" t="s">
        <v>409</v>
      </c>
      <c r="C688" t="s">
        <v>421</v>
      </c>
      <c r="D688" t="s">
        <v>34</v>
      </c>
      <c r="E688" t="s">
        <v>431</v>
      </c>
      <c r="F688" t="s">
        <v>97</v>
      </c>
      <c r="I688" t="str">
        <f t="shared" si="70"/>
        <v>{'shape':'ROUND',</v>
      </c>
      <c r="J688" t="str">
        <f t="shared" si="71"/>
        <v>'color':'I',</v>
      </c>
      <c r="K688" t="str">
        <f t="shared" si="72"/>
        <v>'purity':'SI3',</v>
      </c>
      <c r="L688" t="str">
        <f t="shared" si="73"/>
        <v>'from':'0.23d',</v>
      </c>
      <c r="M688" t="str">
        <f t="shared" si="74"/>
        <v>'to':'0.29d',</v>
      </c>
      <c r="N688" t="str">
        <f t="shared" si="75"/>
        <v>'rap':'5.8d'},</v>
      </c>
      <c r="P688" t="str">
        <f t="shared" si="76"/>
        <v>{'shape':'ROUND','color':'I','purity':'SI3','from':'0.23d','to':'0.29d','rap':'5.8d'},</v>
      </c>
    </row>
    <row r="689" spans="1:16" x14ac:dyDescent="0.25">
      <c r="A689" t="s">
        <v>29</v>
      </c>
      <c r="B689" t="s">
        <v>410</v>
      </c>
      <c r="C689" t="s">
        <v>421</v>
      </c>
      <c r="D689" t="s">
        <v>34</v>
      </c>
      <c r="E689" t="s">
        <v>431</v>
      </c>
      <c r="F689" t="s">
        <v>97</v>
      </c>
      <c r="I689" t="str">
        <f t="shared" si="70"/>
        <v>{'shape':'ROUND',</v>
      </c>
      <c r="J689" t="str">
        <f t="shared" si="71"/>
        <v>'color':'J',</v>
      </c>
      <c r="K689" t="str">
        <f t="shared" si="72"/>
        <v>'purity':'SI3',</v>
      </c>
      <c r="L689" t="str">
        <f t="shared" si="73"/>
        <v>'from':'0.23d',</v>
      </c>
      <c r="M689" t="str">
        <f t="shared" si="74"/>
        <v>'to':'0.29d',</v>
      </c>
      <c r="N689" t="str">
        <f t="shared" si="75"/>
        <v>'rap':'5.8d'},</v>
      </c>
      <c r="P689" t="str">
        <f t="shared" si="76"/>
        <v>{'shape':'ROUND','color':'J','purity':'SI3','from':'0.23d','to':'0.29d','rap':'5.8d'},</v>
      </c>
    </row>
    <row r="690" spans="1:16" x14ac:dyDescent="0.25">
      <c r="A690" t="s">
        <v>29</v>
      </c>
      <c r="B690" t="s">
        <v>411</v>
      </c>
      <c r="C690" t="s">
        <v>421</v>
      </c>
      <c r="D690" t="s">
        <v>34</v>
      </c>
      <c r="E690" t="s">
        <v>431</v>
      </c>
      <c r="F690" t="s">
        <v>133</v>
      </c>
      <c r="I690" t="str">
        <f t="shared" si="70"/>
        <v>{'shape':'ROUND',</v>
      </c>
      <c r="J690" t="str">
        <f t="shared" si="71"/>
        <v>'color':'K',</v>
      </c>
      <c r="K690" t="str">
        <f t="shared" si="72"/>
        <v>'purity':'SI3',</v>
      </c>
      <c r="L690" t="str">
        <f t="shared" si="73"/>
        <v>'from':'0.23d',</v>
      </c>
      <c r="M690" t="str">
        <f t="shared" si="74"/>
        <v>'to':'0.29d',</v>
      </c>
      <c r="N690" t="str">
        <f t="shared" si="75"/>
        <v>'rap':'5.2d'},</v>
      </c>
      <c r="P690" t="str">
        <f t="shared" si="76"/>
        <v>{'shape':'ROUND','color':'K','purity':'SI3','from':'0.23d','to':'0.29d','rap':'5.2d'},</v>
      </c>
    </row>
    <row r="691" spans="1:16" x14ac:dyDescent="0.25">
      <c r="A691" t="s">
        <v>29</v>
      </c>
      <c r="B691" t="s">
        <v>412</v>
      </c>
      <c r="C691" t="s">
        <v>421</v>
      </c>
      <c r="D691" t="s">
        <v>34</v>
      </c>
      <c r="E691" t="s">
        <v>431</v>
      </c>
      <c r="F691" t="s">
        <v>133</v>
      </c>
      <c r="I691" t="str">
        <f t="shared" si="70"/>
        <v>{'shape':'ROUND',</v>
      </c>
      <c r="J691" t="str">
        <f t="shared" si="71"/>
        <v>'color':'L',</v>
      </c>
      <c r="K691" t="str">
        <f t="shared" si="72"/>
        <v>'purity':'SI3',</v>
      </c>
      <c r="L691" t="str">
        <f t="shared" si="73"/>
        <v>'from':'0.23d',</v>
      </c>
      <c r="M691" t="str">
        <f t="shared" si="74"/>
        <v>'to':'0.29d',</v>
      </c>
      <c r="N691" t="str">
        <f t="shared" si="75"/>
        <v>'rap':'5.2d'},</v>
      </c>
      <c r="P691" t="str">
        <f t="shared" si="76"/>
        <v>{'shape':'ROUND','color':'L','purity':'SI3','from':'0.23d','to':'0.29d','rap':'5.2d'},</v>
      </c>
    </row>
    <row r="692" spans="1:16" x14ac:dyDescent="0.25">
      <c r="A692" t="s">
        <v>29</v>
      </c>
      <c r="B692" t="s">
        <v>413</v>
      </c>
      <c r="C692" t="s">
        <v>421</v>
      </c>
      <c r="D692" t="s">
        <v>34</v>
      </c>
      <c r="E692" t="s">
        <v>431</v>
      </c>
      <c r="F692" t="s">
        <v>86</v>
      </c>
      <c r="I692" t="str">
        <f t="shared" si="70"/>
        <v>{'shape':'ROUND',</v>
      </c>
      <c r="J692" t="str">
        <f t="shared" si="71"/>
        <v>'color':'M',</v>
      </c>
      <c r="K692" t="str">
        <f t="shared" si="72"/>
        <v>'purity':'SI3',</v>
      </c>
      <c r="L692" t="str">
        <f t="shared" si="73"/>
        <v>'from':'0.23d',</v>
      </c>
      <c r="M692" t="str">
        <f t="shared" si="74"/>
        <v>'to':'0.29d',</v>
      </c>
      <c r="N692" t="str">
        <f t="shared" si="75"/>
        <v>'rap':'4.3d'},</v>
      </c>
      <c r="P692" t="str">
        <f t="shared" si="76"/>
        <v>{'shape':'ROUND','color':'M','purity':'SI3','from':'0.23d','to':'0.29d','rap':'4.3d'},</v>
      </c>
    </row>
    <row r="693" spans="1:16" x14ac:dyDescent="0.25">
      <c r="A693" t="s">
        <v>29</v>
      </c>
      <c r="B693" t="s">
        <v>414</v>
      </c>
      <c r="C693" t="s">
        <v>421</v>
      </c>
      <c r="D693" t="s">
        <v>34</v>
      </c>
      <c r="E693" t="s">
        <v>431</v>
      </c>
      <c r="F693" t="s">
        <v>86</v>
      </c>
      <c r="I693" t="str">
        <f t="shared" si="70"/>
        <v>{'shape':'ROUND',</v>
      </c>
      <c r="J693" t="str">
        <f t="shared" si="71"/>
        <v>'color':'N',</v>
      </c>
      <c r="K693" t="str">
        <f t="shared" si="72"/>
        <v>'purity':'SI3',</v>
      </c>
      <c r="L693" t="str">
        <f t="shared" si="73"/>
        <v>'from':'0.23d',</v>
      </c>
      <c r="M693" t="str">
        <f t="shared" si="74"/>
        <v>'to':'0.29d',</v>
      </c>
      <c r="N693" t="str">
        <f t="shared" si="75"/>
        <v>'rap':'4.3d'},</v>
      </c>
      <c r="P693" t="str">
        <f t="shared" si="76"/>
        <v>{'shape':'ROUND','color':'N','purity':'SI3','from':'0.23d','to':'0.29d','rap':'4.3d'},</v>
      </c>
    </row>
    <row r="694" spans="1:16" x14ac:dyDescent="0.25">
      <c r="A694" t="s">
        <v>29</v>
      </c>
      <c r="B694" t="s">
        <v>401</v>
      </c>
      <c r="C694" t="s">
        <v>422</v>
      </c>
      <c r="D694" t="s">
        <v>34</v>
      </c>
      <c r="E694" t="s">
        <v>431</v>
      </c>
      <c r="F694" t="s">
        <v>103</v>
      </c>
      <c r="I694" t="str">
        <f t="shared" si="70"/>
        <v>{'shape':'ROUND',</v>
      </c>
      <c r="J694" t="str">
        <f t="shared" si="71"/>
        <v>'color':'D',</v>
      </c>
      <c r="K694" t="str">
        <f t="shared" si="72"/>
        <v>'purity':'I1',</v>
      </c>
      <c r="L694" t="str">
        <f t="shared" si="73"/>
        <v>'from':'0.23d',</v>
      </c>
      <c r="M694" t="str">
        <f t="shared" si="74"/>
        <v>'to':'0.29d',</v>
      </c>
      <c r="N694" t="str">
        <f t="shared" si="75"/>
        <v>'rap':'6.3d'},</v>
      </c>
      <c r="P694" t="str">
        <f t="shared" si="76"/>
        <v>{'shape':'ROUND','color':'D','purity':'I1','from':'0.23d','to':'0.29d','rap':'6.3d'},</v>
      </c>
    </row>
    <row r="695" spans="1:16" x14ac:dyDescent="0.25">
      <c r="A695" t="s">
        <v>29</v>
      </c>
      <c r="B695" t="s">
        <v>405</v>
      </c>
      <c r="C695" t="s">
        <v>422</v>
      </c>
      <c r="D695" t="s">
        <v>34</v>
      </c>
      <c r="E695" t="s">
        <v>431</v>
      </c>
      <c r="F695" t="s">
        <v>103</v>
      </c>
      <c r="I695" t="str">
        <f t="shared" si="70"/>
        <v>{'shape':'ROUND',</v>
      </c>
      <c r="J695" t="str">
        <f t="shared" si="71"/>
        <v>'color':'E',</v>
      </c>
      <c r="K695" t="str">
        <f t="shared" si="72"/>
        <v>'purity':'I1',</v>
      </c>
      <c r="L695" t="str">
        <f t="shared" si="73"/>
        <v>'from':'0.23d',</v>
      </c>
      <c r="M695" t="str">
        <f t="shared" si="74"/>
        <v>'to':'0.29d',</v>
      </c>
      <c r="N695" t="str">
        <f t="shared" si="75"/>
        <v>'rap':'6.3d'},</v>
      </c>
      <c r="P695" t="str">
        <f t="shared" si="76"/>
        <v>{'shape':'ROUND','color':'E','purity':'I1','from':'0.23d','to':'0.29d','rap':'6.3d'},</v>
      </c>
    </row>
    <row r="696" spans="1:16" x14ac:dyDescent="0.25">
      <c r="A696" t="s">
        <v>29</v>
      </c>
      <c r="B696" t="s">
        <v>406</v>
      </c>
      <c r="C696" t="s">
        <v>422</v>
      </c>
      <c r="D696" t="s">
        <v>34</v>
      </c>
      <c r="E696" t="s">
        <v>431</v>
      </c>
      <c r="F696" t="s">
        <v>103</v>
      </c>
      <c r="I696" t="str">
        <f t="shared" si="70"/>
        <v>{'shape':'ROUND',</v>
      </c>
      <c r="J696" t="str">
        <f t="shared" si="71"/>
        <v>'color':'F',</v>
      </c>
      <c r="K696" t="str">
        <f t="shared" si="72"/>
        <v>'purity':'I1',</v>
      </c>
      <c r="L696" t="str">
        <f t="shared" si="73"/>
        <v>'from':'0.23d',</v>
      </c>
      <c r="M696" t="str">
        <f t="shared" si="74"/>
        <v>'to':'0.29d',</v>
      </c>
      <c r="N696" t="str">
        <f t="shared" si="75"/>
        <v>'rap':'6.3d'},</v>
      </c>
      <c r="P696" t="str">
        <f t="shared" si="76"/>
        <v>{'shape':'ROUND','color':'F','purity':'I1','from':'0.23d','to':'0.29d','rap':'6.3d'},</v>
      </c>
    </row>
    <row r="697" spans="1:16" x14ac:dyDescent="0.25">
      <c r="A697" t="s">
        <v>29</v>
      </c>
      <c r="B697" t="s">
        <v>407</v>
      </c>
      <c r="C697" t="s">
        <v>422</v>
      </c>
      <c r="D697" t="s">
        <v>34</v>
      </c>
      <c r="E697" t="s">
        <v>431</v>
      </c>
      <c r="F697" t="s">
        <v>46</v>
      </c>
      <c r="I697" t="str">
        <f t="shared" si="70"/>
        <v>{'shape':'ROUND',</v>
      </c>
      <c r="J697" t="str">
        <f t="shared" si="71"/>
        <v>'color':'G',</v>
      </c>
      <c r="K697" t="str">
        <f t="shared" si="72"/>
        <v>'purity':'I1',</v>
      </c>
      <c r="L697" t="str">
        <f t="shared" si="73"/>
        <v>'from':'0.23d',</v>
      </c>
      <c r="M697" t="str">
        <f t="shared" si="74"/>
        <v>'to':'0.29d',</v>
      </c>
      <c r="N697" t="str">
        <f t="shared" si="75"/>
        <v>'rap':'5.6d'},</v>
      </c>
      <c r="P697" t="str">
        <f t="shared" si="76"/>
        <v>{'shape':'ROUND','color':'G','purity':'I1','from':'0.23d','to':'0.29d','rap':'5.6d'},</v>
      </c>
    </row>
    <row r="698" spans="1:16" x14ac:dyDescent="0.25">
      <c r="A698" t="s">
        <v>29</v>
      </c>
      <c r="B698" t="s">
        <v>408</v>
      </c>
      <c r="C698" t="s">
        <v>422</v>
      </c>
      <c r="D698" t="s">
        <v>34</v>
      </c>
      <c r="E698" t="s">
        <v>431</v>
      </c>
      <c r="F698" t="s">
        <v>46</v>
      </c>
      <c r="I698" t="str">
        <f t="shared" si="70"/>
        <v>{'shape':'ROUND',</v>
      </c>
      <c r="J698" t="str">
        <f t="shared" si="71"/>
        <v>'color':'H',</v>
      </c>
      <c r="K698" t="str">
        <f t="shared" si="72"/>
        <v>'purity':'I1',</v>
      </c>
      <c r="L698" t="str">
        <f t="shared" si="73"/>
        <v>'from':'0.23d',</v>
      </c>
      <c r="M698" t="str">
        <f t="shared" si="74"/>
        <v>'to':'0.29d',</v>
      </c>
      <c r="N698" t="str">
        <f t="shared" si="75"/>
        <v>'rap':'5.6d'},</v>
      </c>
      <c r="P698" t="str">
        <f t="shared" si="76"/>
        <v>{'shape':'ROUND','color':'H','purity':'I1','from':'0.23d','to':'0.29d','rap':'5.6d'},</v>
      </c>
    </row>
    <row r="699" spans="1:16" x14ac:dyDescent="0.25">
      <c r="A699" t="s">
        <v>29</v>
      </c>
      <c r="B699" t="s">
        <v>409</v>
      </c>
      <c r="C699" t="s">
        <v>422</v>
      </c>
      <c r="D699" t="s">
        <v>34</v>
      </c>
      <c r="E699" t="s">
        <v>431</v>
      </c>
      <c r="F699" t="s">
        <v>107</v>
      </c>
      <c r="I699" t="str">
        <f t="shared" si="70"/>
        <v>{'shape':'ROUND',</v>
      </c>
      <c r="J699" t="str">
        <f t="shared" si="71"/>
        <v>'color':'I',</v>
      </c>
      <c r="K699" t="str">
        <f t="shared" si="72"/>
        <v>'purity':'I1',</v>
      </c>
      <c r="L699" t="str">
        <f t="shared" si="73"/>
        <v>'from':'0.23d',</v>
      </c>
      <c r="M699" t="str">
        <f t="shared" si="74"/>
        <v>'to':'0.29d',</v>
      </c>
      <c r="N699" t="str">
        <f t="shared" si="75"/>
        <v>'rap':'4.6d'},</v>
      </c>
      <c r="P699" t="str">
        <f t="shared" si="76"/>
        <v>{'shape':'ROUND','color':'I','purity':'I1','from':'0.23d','to':'0.29d','rap':'4.6d'},</v>
      </c>
    </row>
    <row r="700" spans="1:16" x14ac:dyDescent="0.25">
      <c r="A700" t="s">
        <v>29</v>
      </c>
      <c r="B700" t="s">
        <v>410</v>
      </c>
      <c r="C700" t="s">
        <v>422</v>
      </c>
      <c r="D700" t="s">
        <v>34</v>
      </c>
      <c r="E700" t="s">
        <v>431</v>
      </c>
      <c r="F700" t="s">
        <v>107</v>
      </c>
      <c r="I700" t="str">
        <f t="shared" si="70"/>
        <v>{'shape':'ROUND',</v>
      </c>
      <c r="J700" t="str">
        <f t="shared" si="71"/>
        <v>'color':'J',</v>
      </c>
      <c r="K700" t="str">
        <f t="shared" si="72"/>
        <v>'purity':'I1',</v>
      </c>
      <c r="L700" t="str">
        <f t="shared" si="73"/>
        <v>'from':'0.23d',</v>
      </c>
      <c r="M700" t="str">
        <f t="shared" si="74"/>
        <v>'to':'0.29d',</v>
      </c>
      <c r="N700" t="str">
        <f t="shared" si="75"/>
        <v>'rap':'4.6d'},</v>
      </c>
      <c r="P700" t="str">
        <f t="shared" si="76"/>
        <v>{'shape':'ROUND','color':'J','purity':'I1','from':'0.23d','to':'0.29d','rap':'4.6d'},</v>
      </c>
    </row>
    <row r="701" spans="1:16" x14ac:dyDescent="0.25">
      <c r="A701" t="s">
        <v>29</v>
      </c>
      <c r="B701" t="s">
        <v>411</v>
      </c>
      <c r="C701" t="s">
        <v>422</v>
      </c>
      <c r="D701" t="s">
        <v>34</v>
      </c>
      <c r="E701" t="s">
        <v>431</v>
      </c>
      <c r="F701" t="s">
        <v>47</v>
      </c>
      <c r="I701" t="str">
        <f t="shared" si="70"/>
        <v>{'shape':'ROUND',</v>
      </c>
      <c r="J701" t="str">
        <f t="shared" si="71"/>
        <v>'color':'K',</v>
      </c>
      <c r="K701" t="str">
        <f t="shared" si="72"/>
        <v>'purity':'I1',</v>
      </c>
      <c r="L701" t="str">
        <f t="shared" si="73"/>
        <v>'from':'0.23d',</v>
      </c>
      <c r="M701" t="str">
        <f t="shared" si="74"/>
        <v>'to':'0.29d',</v>
      </c>
      <c r="N701" t="str">
        <f t="shared" si="75"/>
        <v>'rap':'3.9d'},</v>
      </c>
      <c r="P701" t="str">
        <f t="shared" si="76"/>
        <v>{'shape':'ROUND','color':'K','purity':'I1','from':'0.23d','to':'0.29d','rap':'3.9d'},</v>
      </c>
    </row>
    <row r="702" spans="1:16" x14ac:dyDescent="0.25">
      <c r="A702" t="s">
        <v>29</v>
      </c>
      <c r="B702" t="s">
        <v>412</v>
      </c>
      <c r="C702" t="s">
        <v>422</v>
      </c>
      <c r="D702" t="s">
        <v>34</v>
      </c>
      <c r="E702" t="s">
        <v>431</v>
      </c>
      <c r="F702" t="s">
        <v>47</v>
      </c>
      <c r="I702" t="str">
        <f t="shared" si="70"/>
        <v>{'shape':'ROUND',</v>
      </c>
      <c r="J702" t="str">
        <f t="shared" si="71"/>
        <v>'color':'L',</v>
      </c>
      <c r="K702" t="str">
        <f t="shared" si="72"/>
        <v>'purity':'I1',</v>
      </c>
      <c r="L702" t="str">
        <f t="shared" si="73"/>
        <v>'from':'0.23d',</v>
      </c>
      <c r="M702" t="str">
        <f t="shared" si="74"/>
        <v>'to':'0.29d',</v>
      </c>
      <c r="N702" t="str">
        <f t="shared" si="75"/>
        <v>'rap':'3.9d'},</v>
      </c>
      <c r="P702" t="str">
        <f t="shared" si="76"/>
        <v>{'shape':'ROUND','color':'L','purity':'I1','from':'0.23d','to':'0.29d','rap':'3.9d'},</v>
      </c>
    </row>
    <row r="703" spans="1:16" x14ac:dyDescent="0.25">
      <c r="A703" t="s">
        <v>29</v>
      </c>
      <c r="B703" t="s">
        <v>413</v>
      </c>
      <c r="C703" t="s">
        <v>422</v>
      </c>
      <c r="D703" t="s">
        <v>34</v>
      </c>
      <c r="E703" t="s">
        <v>431</v>
      </c>
      <c r="F703" t="s">
        <v>70</v>
      </c>
      <c r="I703" t="str">
        <f t="shared" si="70"/>
        <v>{'shape':'ROUND',</v>
      </c>
      <c r="J703" t="str">
        <f t="shared" si="71"/>
        <v>'color':'M',</v>
      </c>
      <c r="K703" t="str">
        <f t="shared" si="72"/>
        <v>'purity':'I1',</v>
      </c>
      <c r="L703" t="str">
        <f t="shared" si="73"/>
        <v>'from':'0.23d',</v>
      </c>
      <c r="M703" t="str">
        <f t="shared" si="74"/>
        <v>'to':'0.29d',</v>
      </c>
      <c r="N703" t="str">
        <f t="shared" si="75"/>
        <v>'rap':'3.0d'},</v>
      </c>
      <c r="P703" t="str">
        <f t="shared" si="76"/>
        <v>{'shape':'ROUND','color':'M','purity':'I1','from':'0.23d','to':'0.29d','rap':'3.0d'},</v>
      </c>
    </row>
    <row r="704" spans="1:16" x14ac:dyDescent="0.25">
      <c r="A704" t="s">
        <v>29</v>
      </c>
      <c r="B704" t="s">
        <v>414</v>
      </c>
      <c r="C704" t="s">
        <v>422</v>
      </c>
      <c r="D704" t="s">
        <v>34</v>
      </c>
      <c r="E704" t="s">
        <v>431</v>
      </c>
      <c r="F704" t="s">
        <v>70</v>
      </c>
      <c r="I704" t="str">
        <f t="shared" si="70"/>
        <v>{'shape':'ROUND',</v>
      </c>
      <c r="J704" t="str">
        <f t="shared" si="71"/>
        <v>'color':'N',</v>
      </c>
      <c r="K704" t="str">
        <f t="shared" si="72"/>
        <v>'purity':'I1',</v>
      </c>
      <c r="L704" t="str">
        <f t="shared" si="73"/>
        <v>'from':'0.23d',</v>
      </c>
      <c r="M704" t="str">
        <f t="shared" si="74"/>
        <v>'to':'0.29d',</v>
      </c>
      <c r="N704" t="str">
        <f t="shared" si="75"/>
        <v>'rap':'3.0d'},</v>
      </c>
      <c r="P704" t="str">
        <f t="shared" si="76"/>
        <v>{'shape':'ROUND','color':'N','purity':'I1','from':'0.23d','to':'0.29d','rap':'3.0d'},</v>
      </c>
    </row>
    <row r="705" spans="1:16" x14ac:dyDescent="0.25">
      <c r="A705" t="s">
        <v>29</v>
      </c>
      <c r="B705" t="s">
        <v>401</v>
      </c>
      <c r="C705" t="s">
        <v>423</v>
      </c>
      <c r="D705" t="s">
        <v>34</v>
      </c>
      <c r="E705" t="s">
        <v>431</v>
      </c>
      <c r="F705" t="s">
        <v>123</v>
      </c>
      <c r="I705" t="str">
        <f t="shared" si="70"/>
        <v>{'shape':'ROUND',</v>
      </c>
      <c r="J705" t="str">
        <f t="shared" si="71"/>
        <v>'color':'D',</v>
      </c>
      <c r="K705" t="str">
        <f t="shared" si="72"/>
        <v>'purity':'I2',</v>
      </c>
      <c r="L705" t="str">
        <f t="shared" si="73"/>
        <v>'from':'0.23d',</v>
      </c>
      <c r="M705" t="str">
        <f t="shared" si="74"/>
        <v>'to':'0.29d',</v>
      </c>
      <c r="N705" t="str">
        <f t="shared" si="75"/>
        <v>'rap':'5.0d'},</v>
      </c>
      <c r="P705" t="str">
        <f t="shared" si="76"/>
        <v>{'shape':'ROUND','color':'D','purity':'I2','from':'0.23d','to':'0.29d','rap':'5.0d'},</v>
      </c>
    </row>
    <row r="706" spans="1:16" x14ac:dyDescent="0.25">
      <c r="A706" t="s">
        <v>29</v>
      </c>
      <c r="B706" t="s">
        <v>405</v>
      </c>
      <c r="C706" t="s">
        <v>423</v>
      </c>
      <c r="D706" t="s">
        <v>34</v>
      </c>
      <c r="E706" t="s">
        <v>431</v>
      </c>
      <c r="F706" t="s">
        <v>123</v>
      </c>
      <c r="I706" t="str">
        <f t="shared" ref="I706:I769" si="77">_xlfn.CONCAT("{'shape':'",A706,"',")</f>
        <v>{'shape':'ROUND',</v>
      </c>
      <c r="J706" t="str">
        <f t="shared" ref="J706:J769" si="78">_xlfn.CONCAT("'color':'",B706,"',")</f>
        <v>'color':'E',</v>
      </c>
      <c r="K706" t="str">
        <f t="shared" ref="K706:K769" si="79">_xlfn.CONCAT("'purity':'",C706,"',")</f>
        <v>'purity':'I2',</v>
      </c>
      <c r="L706" t="str">
        <f t="shared" ref="L706:L769" si="80">_xlfn.CONCAT("'from':'",D706,"',")</f>
        <v>'from':'0.23d',</v>
      </c>
      <c r="M706" t="str">
        <f t="shared" ref="M706:M769" si="81">_xlfn.CONCAT("'to':'",E706,"',")</f>
        <v>'to':'0.29d',</v>
      </c>
      <c r="N706" t="str">
        <f t="shared" ref="N706:N769" si="82">_xlfn.CONCAT("'rap':'",F706,"'},")</f>
        <v>'rap':'5.0d'},</v>
      </c>
      <c r="P706" t="str">
        <f t="shared" ref="P706:P769" si="83">_xlfn.CONCAT(I706,J706,K706,L706,M706,N706,)</f>
        <v>{'shape':'ROUND','color':'E','purity':'I2','from':'0.23d','to':'0.29d','rap':'5.0d'},</v>
      </c>
    </row>
    <row r="707" spans="1:16" x14ac:dyDescent="0.25">
      <c r="A707" t="s">
        <v>29</v>
      </c>
      <c r="B707" t="s">
        <v>406</v>
      </c>
      <c r="C707" t="s">
        <v>423</v>
      </c>
      <c r="D707" t="s">
        <v>34</v>
      </c>
      <c r="E707" t="s">
        <v>431</v>
      </c>
      <c r="F707" t="s">
        <v>123</v>
      </c>
      <c r="I707" t="str">
        <f t="shared" si="77"/>
        <v>{'shape':'ROUND',</v>
      </c>
      <c r="J707" t="str">
        <f t="shared" si="78"/>
        <v>'color':'F',</v>
      </c>
      <c r="K707" t="str">
        <f t="shared" si="79"/>
        <v>'purity':'I2',</v>
      </c>
      <c r="L707" t="str">
        <f t="shared" si="80"/>
        <v>'from':'0.23d',</v>
      </c>
      <c r="M707" t="str">
        <f t="shared" si="81"/>
        <v>'to':'0.29d',</v>
      </c>
      <c r="N707" t="str">
        <f t="shared" si="82"/>
        <v>'rap':'5.0d'},</v>
      </c>
      <c r="P707" t="str">
        <f t="shared" si="83"/>
        <v>{'shape':'ROUND','color':'F','purity':'I2','from':'0.23d','to':'0.29d','rap':'5.0d'},</v>
      </c>
    </row>
    <row r="708" spans="1:16" x14ac:dyDescent="0.25">
      <c r="A708" t="s">
        <v>29</v>
      </c>
      <c r="B708" t="s">
        <v>407</v>
      </c>
      <c r="C708" t="s">
        <v>423</v>
      </c>
      <c r="D708" t="s">
        <v>34</v>
      </c>
      <c r="E708" t="s">
        <v>431</v>
      </c>
      <c r="F708" t="s">
        <v>86</v>
      </c>
      <c r="I708" t="str">
        <f t="shared" si="77"/>
        <v>{'shape':'ROUND',</v>
      </c>
      <c r="J708" t="str">
        <f t="shared" si="78"/>
        <v>'color':'G',</v>
      </c>
      <c r="K708" t="str">
        <f t="shared" si="79"/>
        <v>'purity':'I2',</v>
      </c>
      <c r="L708" t="str">
        <f t="shared" si="80"/>
        <v>'from':'0.23d',</v>
      </c>
      <c r="M708" t="str">
        <f t="shared" si="81"/>
        <v>'to':'0.29d',</v>
      </c>
      <c r="N708" t="str">
        <f t="shared" si="82"/>
        <v>'rap':'4.3d'},</v>
      </c>
      <c r="P708" t="str">
        <f t="shared" si="83"/>
        <v>{'shape':'ROUND','color':'G','purity':'I2','from':'0.23d','to':'0.29d','rap':'4.3d'},</v>
      </c>
    </row>
    <row r="709" spans="1:16" x14ac:dyDescent="0.25">
      <c r="A709" t="s">
        <v>29</v>
      </c>
      <c r="B709" t="s">
        <v>408</v>
      </c>
      <c r="C709" t="s">
        <v>423</v>
      </c>
      <c r="D709" t="s">
        <v>34</v>
      </c>
      <c r="E709" t="s">
        <v>431</v>
      </c>
      <c r="F709" t="s">
        <v>86</v>
      </c>
      <c r="I709" t="str">
        <f t="shared" si="77"/>
        <v>{'shape':'ROUND',</v>
      </c>
      <c r="J709" t="str">
        <f t="shared" si="78"/>
        <v>'color':'H',</v>
      </c>
      <c r="K709" t="str">
        <f t="shared" si="79"/>
        <v>'purity':'I2',</v>
      </c>
      <c r="L709" t="str">
        <f t="shared" si="80"/>
        <v>'from':'0.23d',</v>
      </c>
      <c r="M709" t="str">
        <f t="shared" si="81"/>
        <v>'to':'0.29d',</v>
      </c>
      <c r="N709" t="str">
        <f t="shared" si="82"/>
        <v>'rap':'4.3d'},</v>
      </c>
      <c r="P709" t="str">
        <f t="shared" si="83"/>
        <v>{'shape':'ROUND','color':'H','purity':'I2','from':'0.23d','to':'0.29d','rap':'4.3d'},</v>
      </c>
    </row>
    <row r="710" spans="1:16" x14ac:dyDescent="0.25">
      <c r="A710" t="s">
        <v>29</v>
      </c>
      <c r="B710" t="s">
        <v>409</v>
      </c>
      <c r="C710" t="s">
        <v>423</v>
      </c>
      <c r="D710" t="s">
        <v>34</v>
      </c>
      <c r="E710" t="s">
        <v>431</v>
      </c>
      <c r="F710" t="s">
        <v>80</v>
      </c>
      <c r="I710" t="str">
        <f t="shared" si="77"/>
        <v>{'shape':'ROUND',</v>
      </c>
      <c r="J710" t="str">
        <f t="shared" si="78"/>
        <v>'color':'I',</v>
      </c>
      <c r="K710" t="str">
        <f t="shared" si="79"/>
        <v>'purity':'I2',</v>
      </c>
      <c r="L710" t="str">
        <f t="shared" si="80"/>
        <v>'from':'0.23d',</v>
      </c>
      <c r="M710" t="str">
        <f t="shared" si="81"/>
        <v>'to':'0.29d',</v>
      </c>
      <c r="N710" t="str">
        <f t="shared" si="82"/>
        <v>'rap':'3.8d'},</v>
      </c>
      <c r="P710" t="str">
        <f t="shared" si="83"/>
        <v>{'shape':'ROUND','color':'I','purity':'I2','from':'0.23d','to':'0.29d','rap':'3.8d'},</v>
      </c>
    </row>
    <row r="711" spans="1:16" x14ac:dyDescent="0.25">
      <c r="A711" t="s">
        <v>29</v>
      </c>
      <c r="B711" t="s">
        <v>410</v>
      </c>
      <c r="C711" t="s">
        <v>423</v>
      </c>
      <c r="D711" t="s">
        <v>34</v>
      </c>
      <c r="E711" t="s">
        <v>431</v>
      </c>
      <c r="F711" t="s">
        <v>80</v>
      </c>
      <c r="I711" t="str">
        <f t="shared" si="77"/>
        <v>{'shape':'ROUND',</v>
      </c>
      <c r="J711" t="str">
        <f t="shared" si="78"/>
        <v>'color':'J',</v>
      </c>
      <c r="K711" t="str">
        <f t="shared" si="79"/>
        <v>'purity':'I2',</v>
      </c>
      <c r="L711" t="str">
        <f t="shared" si="80"/>
        <v>'from':'0.23d',</v>
      </c>
      <c r="M711" t="str">
        <f t="shared" si="81"/>
        <v>'to':'0.29d',</v>
      </c>
      <c r="N711" t="str">
        <f t="shared" si="82"/>
        <v>'rap':'3.8d'},</v>
      </c>
      <c r="P711" t="str">
        <f t="shared" si="83"/>
        <v>{'shape':'ROUND','color':'J','purity':'I2','from':'0.23d','to':'0.29d','rap':'3.8d'},</v>
      </c>
    </row>
    <row r="712" spans="1:16" x14ac:dyDescent="0.25">
      <c r="A712" t="s">
        <v>29</v>
      </c>
      <c r="B712" t="s">
        <v>411</v>
      </c>
      <c r="C712" t="s">
        <v>423</v>
      </c>
      <c r="D712" t="s">
        <v>34</v>
      </c>
      <c r="E712" t="s">
        <v>431</v>
      </c>
      <c r="F712" t="s">
        <v>70</v>
      </c>
      <c r="I712" t="str">
        <f t="shared" si="77"/>
        <v>{'shape':'ROUND',</v>
      </c>
      <c r="J712" t="str">
        <f t="shared" si="78"/>
        <v>'color':'K',</v>
      </c>
      <c r="K712" t="str">
        <f t="shared" si="79"/>
        <v>'purity':'I2',</v>
      </c>
      <c r="L712" t="str">
        <f t="shared" si="80"/>
        <v>'from':'0.23d',</v>
      </c>
      <c r="M712" t="str">
        <f t="shared" si="81"/>
        <v>'to':'0.29d',</v>
      </c>
      <c r="N712" t="str">
        <f t="shared" si="82"/>
        <v>'rap':'3.0d'},</v>
      </c>
      <c r="P712" t="str">
        <f t="shared" si="83"/>
        <v>{'shape':'ROUND','color':'K','purity':'I2','from':'0.23d','to':'0.29d','rap':'3.0d'},</v>
      </c>
    </row>
    <row r="713" spans="1:16" x14ac:dyDescent="0.25">
      <c r="A713" t="s">
        <v>29</v>
      </c>
      <c r="B713" t="s">
        <v>412</v>
      </c>
      <c r="C713" t="s">
        <v>423</v>
      </c>
      <c r="D713" t="s">
        <v>34</v>
      </c>
      <c r="E713" t="s">
        <v>431</v>
      </c>
      <c r="F713" t="s">
        <v>70</v>
      </c>
      <c r="I713" t="str">
        <f t="shared" si="77"/>
        <v>{'shape':'ROUND',</v>
      </c>
      <c r="J713" t="str">
        <f t="shared" si="78"/>
        <v>'color':'L',</v>
      </c>
      <c r="K713" t="str">
        <f t="shared" si="79"/>
        <v>'purity':'I2',</v>
      </c>
      <c r="L713" t="str">
        <f t="shared" si="80"/>
        <v>'from':'0.23d',</v>
      </c>
      <c r="M713" t="str">
        <f t="shared" si="81"/>
        <v>'to':'0.29d',</v>
      </c>
      <c r="N713" t="str">
        <f t="shared" si="82"/>
        <v>'rap':'3.0d'},</v>
      </c>
      <c r="P713" t="str">
        <f t="shared" si="83"/>
        <v>{'shape':'ROUND','color':'L','purity':'I2','from':'0.23d','to':'0.29d','rap':'3.0d'},</v>
      </c>
    </row>
    <row r="714" spans="1:16" x14ac:dyDescent="0.25">
      <c r="A714" t="s">
        <v>29</v>
      </c>
      <c r="B714" t="s">
        <v>413</v>
      </c>
      <c r="C714" t="s">
        <v>423</v>
      </c>
      <c r="D714" t="s">
        <v>34</v>
      </c>
      <c r="E714" t="s">
        <v>431</v>
      </c>
      <c r="F714" t="s">
        <v>68</v>
      </c>
      <c r="I714" t="str">
        <f t="shared" si="77"/>
        <v>{'shape':'ROUND',</v>
      </c>
      <c r="J714" t="str">
        <f t="shared" si="78"/>
        <v>'color':'M',</v>
      </c>
      <c r="K714" t="str">
        <f t="shared" si="79"/>
        <v>'purity':'I2',</v>
      </c>
      <c r="L714" t="str">
        <f t="shared" si="80"/>
        <v>'from':'0.23d',</v>
      </c>
      <c r="M714" t="str">
        <f t="shared" si="81"/>
        <v>'to':'0.29d',</v>
      </c>
      <c r="N714" t="str">
        <f t="shared" si="82"/>
        <v>'rap':'2.2d'},</v>
      </c>
      <c r="P714" t="str">
        <f t="shared" si="83"/>
        <v>{'shape':'ROUND','color':'M','purity':'I2','from':'0.23d','to':'0.29d','rap':'2.2d'},</v>
      </c>
    </row>
    <row r="715" spans="1:16" x14ac:dyDescent="0.25">
      <c r="A715" t="s">
        <v>29</v>
      </c>
      <c r="B715" t="s">
        <v>414</v>
      </c>
      <c r="C715" t="s">
        <v>423</v>
      </c>
      <c r="D715" t="s">
        <v>34</v>
      </c>
      <c r="E715" t="s">
        <v>431</v>
      </c>
      <c r="F715" t="s">
        <v>68</v>
      </c>
      <c r="I715" t="str">
        <f t="shared" si="77"/>
        <v>{'shape':'ROUND',</v>
      </c>
      <c r="J715" t="str">
        <f t="shared" si="78"/>
        <v>'color':'N',</v>
      </c>
      <c r="K715" t="str">
        <f t="shared" si="79"/>
        <v>'purity':'I2',</v>
      </c>
      <c r="L715" t="str">
        <f t="shared" si="80"/>
        <v>'from':'0.23d',</v>
      </c>
      <c r="M715" t="str">
        <f t="shared" si="81"/>
        <v>'to':'0.29d',</v>
      </c>
      <c r="N715" t="str">
        <f t="shared" si="82"/>
        <v>'rap':'2.2d'},</v>
      </c>
      <c r="P715" t="str">
        <f t="shared" si="83"/>
        <v>{'shape':'ROUND','color':'N','purity':'I2','from':'0.23d','to':'0.29d','rap':'2.2d'},</v>
      </c>
    </row>
    <row r="716" spans="1:16" x14ac:dyDescent="0.25">
      <c r="A716" t="s">
        <v>29</v>
      </c>
      <c r="B716" t="s">
        <v>401</v>
      </c>
      <c r="C716" t="s">
        <v>424</v>
      </c>
      <c r="D716" t="s">
        <v>34</v>
      </c>
      <c r="E716" t="s">
        <v>431</v>
      </c>
      <c r="F716" t="s">
        <v>89</v>
      </c>
      <c r="I716" t="str">
        <f t="shared" si="77"/>
        <v>{'shape':'ROUND',</v>
      </c>
      <c r="J716" t="str">
        <f t="shared" si="78"/>
        <v>'color':'D',</v>
      </c>
      <c r="K716" t="str">
        <f t="shared" si="79"/>
        <v>'purity':'I3',</v>
      </c>
      <c r="L716" t="str">
        <f t="shared" si="80"/>
        <v>'from':'0.23d',</v>
      </c>
      <c r="M716" t="str">
        <f t="shared" si="81"/>
        <v>'to':'0.29d',</v>
      </c>
      <c r="N716" t="str">
        <f t="shared" si="82"/>
        <v>'rap':'4.0d'},</v>
      </c>
      <c r="P716" t="str">
        <f t="shared" si="83"/>
        <v>{'shape':'ROUND','color':'D','purity':'I3','from':'0.23d','to':'0.29d','rap':'4.0d'},</v>
      </c>
    </row>
    <row r="717" spans="1:16" x14ac:dyDescent="0.25">
      <c r="A717" t="s">
        <v>29</v>
      </c>
      <c r="B717" t="s">
        <v>405</v>
      </c>
      <c r="C717" t="s">
        <v>424</v>
      </c>
      <c r="D717" t="s">
        <v>34</v>
      </c>
      <c r="E717" t="s">
        <v>431</v>
      </c>
      <c r="F717" t="s">
        <v>89</v>
      </c>
      <c r="I717" t="str">
        <f t="shared" si="77"/>
        <v>{'shape':'ROUND',</v>
      </c>
      <c r="J717" t="str">
        <f t="shared" si="78"/>
        <v>'color':'E',</v>
      </c>
      <c r="K717" t="str">
        <f t="shared" si="79"/>
        <v>'purity':'I3',</v>
      </c>
      <c r="L717" t="str">
        <f t="shared" si="80"/>
        <v>'from':'0.23d',</v>
      </c>
      <c r="M717" t="str">
        <f t="shared" si="81"/>
        <v>'to':'0.29d',</v>
      </c>
      <c r="N717" t="str">
        <f t="shared" si="82"/>
        <v>'rap':'4.0d'},</v>
      </c>
      <c r="P717" t="str">
        <f t="shared" si="83"/>
        <v>{'shape':'ROUND','color':'E','purity':'I3','from':'0.23d','to':'0.29d','rap':'4.0d'},</v>
      </c>
    </row>
    <row r="718" spans="1:16" x14ac:dyDescent="0.25">
      <c r="A718" t="s">
        <v>29</v>
      </c>
      <c r="B718" t="s">
        <v>406</v>
      </c>
      <c r="C718" t="s">
        <v>424</v>
      </c>
      <c r="D718" t="s">
        <v>34</v>
      </c>
      <c r="E718" t="s">
        <v>431</v>
      </c>
      <c r="F718" t="s">
        <v>89</v>
      </c>
      <c r="I718" t="str">
        <f t="shared" si="77"/>
        <v>{'shape':'ROUND',</v>
      </c>
      <c r="J718" t="str">
        <f t="shared" si="78"/>
        <v>'color':'F',</v>
      </c>
      <c r="K718" t="str">
        <f t="shared" si="79"/>
        <v>'purity':'I3',</v>
      </c>
      <c r="L718" t="str">
        <f t="shared" si="80"/>
        <v>'from':'0.23d',</v>
      </c>
      <c r="M718" t="str">
        <f t="shared" si="81"/>
        <v>'to':'0.29d',</v>
      </c>
      <c r="N718" t="str">
        <f t="shared" si="82"/>
        <v>'rap':'4.0d'},</v>
      </c>
      <c r="P718" t="str">
        <f t="shared" si="83"/>
        <v>{'shape':'ROUND','color':'F','purity':'I3','from':'0.23d','to':'0.29d','rap':'4.0d'},</v>
      </c>
    </row>
    <row r="719" spans="1:16" x14ac:dyDescent="0.25">
      <c r="A719" t="s">
        <v>29</v>
      </c>
      <c r="B719" t="s">
        <v>407</v>
      </c>
      <c r="C719" t="s">
        <v>424</v>
      </c>
      <c r="D719" t="s">
        <v>34</v>
      </c>
      <c r="E719" t="s">
        <v>431</v>
      </c>
      <c r="F719" t="s">
        <v>64</v>
      </c>
      <c r="I719" t="str">
        <f t="shared" si="77"/>
        <v>{'shape':'ROUND',</v>
      </c>
      <c r="J719" t="str">
        <f t="shared" si="78"/>
        <v>'color':'G',</v>
      </c>
      <c r="K719" t="str">
        <f t="shared" si="79"/>
        <v>'purity':'I3',</v>
      </c>
      <c r="L719" t="str">
        <f t="shared" si="80"/>
        <v>'from':'0.23d',</v>
      </c>
      <c r="M719" t="str">
        <f t="shared" si="81"/>
        <v>'to':'0.29d',</v>
      </c>
      <c r="N719" t="str">
        <f t="shared" si="82"/>
        <v>'rap':'3.7d'},</v>
      </c>
      <c r="P719" t="str">
        <f t="shared" si="83"/>
        <v>{'shape':'ROUND','color':'G','purity':'I3','from':'0.23d','to':'0.29d','rap':'3.7d'},</v>
      </c>
    </row>
    <row r="720" spans="1:16" x14ac:dyDescent="0.25">
      <c r="A720" t="s">
        <v>29</v>
      </c>
      <c r="B720" t="s">
        <v>408</v>
      </c>
      <c r="C720" t="s">
        <v>424</v>
      </c>
      <c r="D720" t="s">
        <v>34</v>
      </c>
      <c r="E720" t="s">
        <v>431</v>
      </c>
      <c r="F720" t="s">
        <v>64</v>
      </c>
      <c r="I720" t="str">
        <f t="shared" si="77"/>
        <v>{'shape':'ROUND',</v>
      </c>
      <c r="J720" t="str">
        <f t="shared" si="78"/>
        <v>'color':'H',</v>
      </c>
      <c r="K720" t="str">
        <f t="shared" si="79"/>
        <v>'purity':'I3',</v>
      </c>
      <c r="L720" t="str">
        <f t="shared" si="80"/>
        <v>'from':'0.23d',</v>
      </c>
      <c r="M720" t="str">
        <f t="shared" si="81"/>
        <v>'to':'0.29d',</v>
      </c>
      <c r="N720" t="str">
        <f t="shared" si="82"/>
        <v>'rap':'3.7d'},</v>
      </c>
      <c r="P720" t="str">
        <f t="shared" si="83"/>
        <v>{'shape':'ROUND','color':'H','purity':'I3','from':'0.23d','to':'0.29d','rap':'3.7d'},</v>
      </c>
    </row>
    <row r="721" spans="1:16" x14ac:dyDescent="0.25">
      <c r="A721" t="s">
        <v>29</v>
      </c>
      <c r="B721" t="s">
        <v>409</v>
      </c>
      <c r="C721" t="s">
        <v>424</v>
      </c>
      <c r="D721" t="s">
        <v>34</v>
      </c>
      <c r="E721" t="s">
        <v>431</v>
      </c>
      <c r="F721" t="s">
        <v>57</v>
      </c>
      <c r="I721" t="str">
        <f t="shared" si="77"/>
        <v>{'shape':'ROUND',</v>
      </c>
      <c r="J721" t="str">
        <f t="shared" si="78"/>
        <v>'color':'I',</v>
      </c>
      <c r="K721" t="str">
        <f t="shared" si="79"/>
        <v>'purity':'I3',</v>
      </c>
      <c r="L721" t="str">
        <f t="shared" si="80"/>
        <v>'from':'0.23d',</v>
      </c>
      <c r="M721" t="str">
        <f t="shared" si="81"/>
        <v>'to':'0.29d',</v>
      </c>
      <c r="N721" t="str">
        <f t="shared" si="82"/>
        <v>'rap':'3.3d'},</v>
      </c>
      <c r="P721" t="str">
        <f t="shared" si="83"/>
        <v>{'shape':'ROUND','color':'I','purity':'I3','from':'0.23d','to':'0.29d','rap':'3.3d'},</v>
      </c>
    </row>
    <row r="722" spans="1:16" x14ac:dyDescent="0.25">
      <c r="A722" t="s">
        <v>29</v>
      </c>
      <c r="B722" t="s">
        <v>410</v>
      </c>
      <c r="C722" t="s">
        <v>424</v>
      </c>
      <c r="D722" t="s">
        <v>34</v>
      </c>
      <c r="E722" t="s">
        <v>431</v>
      </c>
      <c r="F722" t="s">
        <v>57</v>
      </c>
      <c r="I722" t="str">
        <f t="shared" si="77"/>
        <v>{'shape':'ROUND',</v>
      </c>
      <c r="J722" t="str">
        <f t="shared" si="78"/>
        <v>'color':'J',</v>
      </c>
      <c r="K722" t="str">
        <f t="shared" si="79"/>
        <v>'purity':'I3',</v>
      </c>
      <c r="L722" t="str">
        <f t="shared" si="80"/>
        <v>'from':'0.23d',</v>
      </c>
      <c r="M722" t="str">
        <f t="shared" si="81"/>
        <v>'to':'0.29d',</v>
      </c>
      <c r="N722" t="str">
        <f t="shared" si="82"/>
        <v>'rap':'3.3d'},</v>
      </c>
      <c r="P722" t="str">
        <f t="shared" si="83"/>
        <v>{'shape':'ROUND','color':'J','purity':'I3','from':'0.23d','to':'0.29d','rap':'3.3d'},</v>
      </c>
    </row>
    <row r="723" spans="1:16" x14ac:dyDescent="0.25">
      <c r="A723" t="s">
        <v>29</v>
      </c>
      <c r="B723" t="s">
        <v>411</v>
      </c>
      <c r="C723" t="s">
        <v>424</v>
      </c>
      <c r="D723" t="s">
        <v>34</v>
      </c>
      <c r="E723" t="s">
        <v>431</v>
      </c>
      <c r="F723" t="s">
        <v>90</v>
      </c>
      <c r="I723" t="str">
        <f t="shared" si="77"/>
        <v>{'shape':'ROUND',</v>
      </c>
      <c r="J723" t="str">
        <f t="shared" si="78"/>
        <v>'color':'K',</v>
      </c>
      <c r="K723" t="str">
        <f t="shared" si="79"/>
        <v>'purity':'I3',</v>
      </c>
      <c r="L723" t="str">
        <f t="shared" si="80"/>
        <v>'from':'0.23d',</v>
      </c>
      <c r="M723" t="str">
        <f t="shared" si="81"/>
        <v>'to':'0.29d',</v>
      </c>
      <c r="N723" t="str">
        <f t="shared" si="82"/>
        <v>'rap':'2.4d'},</v>
      </c>
      <c r="P723" t="str">
        <f t="shared" si="83"/>
        <v>{'shape':'ROUND','color':'K','purity':'I3','from':'0.23d','to':'0.29d','rap':'2.4d'},</v>
      </c>
    </row>
    <row r="724" spans="1:16" x14ac:dyDescent="0.25">
      <c r="A724" t="s">
        <v>29</v>
      </c>
      <c r="B724" t="s">
        <v>412</v>
      </c>
      <c r="C724" t="s">
        <v>424</v>
      </c>
      <c r="D724" t="s">
        <v>34</v>
      </c>
      <c r="E724" t="s">
        <v>431</v>
      </c>
      <c r="F724" t="s">
        <v>90</v>
      </c>
      <c r="I724" t="str">
        <f t="shared" si="77"/>
        <v>{'shape':'ROUND',</v>
      </c>
      <c r="J724" t="str">
        <f t="shared" si="78"/>
        <v>'color':'L',</v>
      </c>
      <c r="K724" t="str">
        <f t="shared" si="79"/>
        <v>'purity':'I3',</v>
      </c>
      <c r="L724" t="str">
        <f t="shared" si="80"/>
        <v>'from':'0.23d',</v>
      </c>
      <c r="M724" t="str">
        <f t="shared" si="81"/>
        <v>'to':'0.29d',</v>
      </c>
      <c r="N724" t="str">
        <f t="shared" si="82"/>
        <v>'rap':'2.4d'},</v>
      </c>
      <c r="P724" t="str">
        <f t="shared" si="83"/>
        <v>{'shape':'ROUND','color':'L','purity':'I3','from':'0.23d','to':'0.29d','rap':'2.4d'},</v>
      </c>
    </row>
    <row r="725" spans="1:16" x14ac:dyDescent="0.25">
      <c r="A725" t="s">
        <v>29</v>
      </c>
      <c r="B725" t="s">
        <v>413</v>
      </c>
      <c r="C725" t="s">
        <v>424</v>
      </c>
      <c r="D725" t="s">
        <v>34</v>
      </c>
      <c r="E725" t="s">
        <v>431</v>
      </c>
      <c r="F725" t="s">
        <v>112</v>
      </c>
      <c r="I725" t="str">
        <f t="shared" si="77"/>
        <v>{'shape':'ROUND',</v>
      </c>
      <c r="J725" t="str">
        <f t="shared" si="78"/>
        <v>'color':'M',</v>
      </c>
      <c r="K725" t="str">
        <f t="shared" si="79"/>
        <v>'purity':'I3',</v>
      </c>
      <c r="L725" t="str">
        <f t="shared" si="80"/>
        <v>'from':'0.23d',</v>
      </c>
      <c r="M725" t="str">
        <f t="shared" si="81"/>
        <v>'to':'0.29d',</v>
      </c>
      <c r="N725" t="str">
        <f t="shared" si="82"/>
        <v>'rap':'1.8d'},</v>
      </c>
      <c r="P725" t="str">
        <f t="shared" si="83"/>
        <v>{'shape':'ROUND','color':'M','purity':'I3','from':'0.23d','to':'0.29d','rap':'1.8d'},</v>
      </c>
    </row>
    <row r="726" spans="1:16" x14ac:dyDescent="0.25">
      <c r="A726" t="s">
        <v>29</v>
      </c>
      <c r="B726" t="s">
        <v>414</v>
      </c>
      <c r="C726" t="s">
        <v>424</v>
      </c>
      <c r="D726" t="s">
        <v>34</v>
      </c>
      <c r="E726" t="s">
        <v>431</v>
      </c>
      <c r="F726" t="s">
        <v>112</v>
      </c>
      <c r="I726" t="str">
        <f t="shared" si="77"/>
        <v>{'shape':'ROUND',</v>
      </c>
      <c r="J726" t="str">
        <f t="shared" si="78"/>
        <v>'color':'N',</v>
      </c>
      <c r="K726" t="str">
        <f t="shared" si="79"/>
        <v>'purity':'I3',</v>
      </c>
      <c r="L726" t="str">
        <f t="shared" si="80"/>
        <v>'from':'0.23d',</v>
      </c>
      <c r="M726" t="str">
        <f t="shared" si="81"/>
        <v>'to':'0.29d',</v>
      </c>
      <c r="N726" t="str">
        <f t="shared" si="82"/>
        <v>'rap':'1.8d'},</v>
      </c>
      <c r="P726" t="str">
        <f t="shared" si="83"/>
        <v>{'shape':'ROUND','color':'N','purity':'I3','from':'0.23d','to':'0.29d','rap':'1.8d'},</v>
      </c>
    </row>
    <row r="727" spans="1:16" x14ac:dyDescent="0.25">
      <c r="A727" t="s">
        <v>29</v>
      </c>
      <c r="B727" t="s">
        <v>401</v>
      </c>
      <c r="C727" t="s">
        <v>402</v>
      </c>
      <c r="D727" t="s">
        <v>432</v>
      </c>
      <c r="E727" t="s">
        <v>433</v>
      </c>
      <c r="F727" t="s">
        <v>134</v>
      </c>
      <c r="I727" t="str">
        <f t="shared" si="77"/>
        <v>{'shape':'ROUND',</v>
      </c>
      <c r="J727" t="str">
        <f t="shared" si="78"/>
        <v>'color':'D',</v>
      </c>
      <c r="K727" t="str">
        <f t="shared" si="79"/>
        <v>'purity':'IF',</v>
      </c>
      <c r="L727" t="str">
        <f t="shared" si="80"/>
        <v>'from':'0.30d',</v>
      </c>
      <c r="M727" t="str">
        <f t="shared" si="81"/>
        <v>'to':'0.39d',</v>
      </c>
      <c r="N727" t="str">
        <f t="shared" si="82"/>
        <v>'rap':'38d'},</v>
      </c>
      <c r="P727" t="str">
        <f t="shared" si="83"/>
        <v>{'shape':'ROUND','color':'D','purity':'IF','from':'0.30d','to':'0.39d','rap':'38d'},</v>
      </c>
    </row>
    <row r="728" spans="1:16" x14ac:dyDescent="0.25">
      <c r="A728" t="s">
        <v>29</v>
      </c>
      <c r="B728" t="s">
        <v>405</v>
      </c>
      <c r="C728" t="s">
        <v>402</v>
      </c>
      <c r="D728" t="s">
        <v>432</v>
      </c>
      <c r="E728" t="s">
        <v>433</v>
      </c>
      <c r="F728" t="s">
        <v>135</v>
      </c>
      <c r="I728" t="str">
        <f t="shared" si="77"/>
        <v>{'shape':'ROUND',</v>
      </c>
      <c r="J728" t="str">
        <f t="shared" si="78"/>
        <v>'color':'E',</v>
      </c>
      <c r="K728" t="str">
        <f t="shared" si="79"/>
        <v>'purity':'IF',</v>
      </c>
      <c r="L728" t="str">
        <f t="shared" si="80"/>
        <v>'from':'0.30d',</v>
      </c>
      <c r="M728" t="str">
        <f t="shared" si="81"/>
        <v>'to':'0.39d',</v>
      </c>
      <c r="N728" t="str">
        <f t="shared" si="82"/>
        <v>'rap':'29d'},</v>
      </c>
      <c r="P728" t="str">
        <f t="shared" si="83"/>
        <v>{'shape':'ROUND','color':'E','purity':'IF','from':'0.30d','to':'0.39d','rap':'29d'},</v>
      </c>
    </row>
    <row r="729" spans="1:16" x14ac:dyDescent="0.25">
      <c r="A729" t="s">
        <v>29</v>
      </c>
      <c r="B729" t="s">
        <v>406</v>
      </c>
      <c r="C729" t="s">
        <v>402</v>
      </c>
      <c r="D729" t="s">
        <v>432</v>
      </c>
      <c r="E729" t="s">
        <v>433</v>
      </c>
      <c r="F729" t="s">
        <v>136</v>
      </c>
      <c r="I729" t="str">
        <f t="shared" si="77"/>
        <v>{'shape':'ROUND',</v>
      </c>
      <c r="J729" t="str">
        <f t="shared" si="78"/>
        <v>'color':'F',</v>
      </c>
      <c r="K729" t="str">
        <f t="shared" si="79"/>
        <v>'purity':'IF',</v>
      </c>
      <c r="L729" t="str">
        <f t="shared" si="80"/>
        <v>'from':'0.30d',</v>
      </c>
      <c r="M729" t="str">
        <f t="shared" si="81"/>
        <v>'to':'0.39d',</v>
      </c>
      <c r="N729" t="str">
        <f t="shared" si="82"/>
        <v>'rap':'27d'},</v>
      </c>
      <c r="P729" t="str">
        <f t="shared" si="83"/>
        <v>{'shape':'ROUND','color':'F','purity':'IF','from':'0.30d','to':'0.39d','rap':'27d'},</v>
      </c>
    </row>
    <row r="730" spans="1:16" x14ac:dyDescent="0.25">
      <c r="A730" t="s">
        <v>29</v>
      </c>
      <c r="B730" t="s">
        <v>407</v>
      </c>
      <c r="C730" t="s">
        <v>402</v>
      </c>
      <c r="D730" t="s">
        <v>432</v>
      </c>
      <c r="E730" t="s">
        <v>433</v>
      </c>
      <c r="F730" t="s">
        <v>137</v>
      </c>
      <c r="I730" t="str">
        <f t="shared" si="77"/>
        <v>{'shape':'ROUND',</v>
      </c>
      <c r="J730" t="str">
        <f t="shared" si="78"/>
        <v>'color':'G',</v>
      </c>
      <c r="K730" t="str">
        <f t="shared" si="79"/>
        <v>'purity':'IF',</v>
      </c>
      <c r="L730" t="str">
        <f t="shared" si="80"/>
        <v>'from':'0.30d',</v>
      </c>
      <c r="M730" t="str">
        <f t="shared" si="81"/>
        <v>'to':'0.39d',</v>
      </c>
      <c r="N730" t="str">
        <f t="shared" si="82"/>
        <v>'rap':'26d'},</v>
      </c>
      <c r="P730" t="str">
        <f t="shared" si="83"/>
        <v>{'shape':'ROUND','color':'G','purity':'IF','from':'0.30d','to':'0.39d','rap':'26d'},</v>
      </c>
    </row>
    <row r="731" spans="1:16" x14ac:dyDescent="0.25">
      <c r="A731" t="s">
        <v>29</v>
      </c>
      <c r="B731" t="s">
        <v>408</v>
      </c>
      <c r="C731" t="s">
        <v>402</v>
      </c>
      <c r="D731" t="s">
        <v>432</v>
      </c>
      <c r="E731" t="s">
        <v>433</v>
      </c>
      <c r="F731" t="s">
        <v>138</v>
      </c>
      <c r="I731" t="str">
        <f t="shared" si="77"/>
        <v>{'shape':'ROUND',</v>
      </c>
      <c r="J731" t="str">
        <f t="shared" si="78"/>
        <v>'color':'H',</v>
      </c>
      <c r="K731" t="str">
        <f t="shared" si="79"/>
        <v>'purity':'IF',</v>
      </c>
      <c r="L731" t="str">
        <f t="shared" si="80"/>
        <v>'from':'0.30d',</v>
      </c>
      <c r="M731" t="str">
        <f t="shared" si="81"/>
        <v>'to':'0.39d',</v>
      </c>
      <c r="N731" t="str">
        <f t="shared" si="82"/>
        <v>'rap':'25d'},</v>
      </c>
      <c r="P731" t="str">
        <f t="shared" si="83"/>
        <v>{'shape':'ROUND','color':'H','purity':'IF','from':'0.30d','to':'0.39d','rap':'25d'},</v>
      </c>
    </row>
    <row r="732" spans="1:16" x14ac:dyDescent="0.25">
      <c r="A732" t="s">
        <v>29</v>
      </c>
      <c r="B732" t="s">
        <v>409</v>
      </c>
      <c r="C732" t="s">
        <v>402</v>
      </c>
      <c r="D732" t="s">
        <v>432</v>
      </c>
      <c r="E732" t="s">
        <v>433</v>
      </c>
      <c r="F732" t="s">
        <v>139</v>
      </c>
      <c r="I732" t="str">
        <f t="shared" si="77"/>
        <v>{'shape':'ROUND',</v>
      </c>
      <c r="J732" t="str">
        <f t="shared" si="78"/>
        <v>'color':'I',</v>
      </c>
      <c r="K732" t="str">
        <f t="shared" si="79"/>
        <v>'purity':'IF',</v>
      </c>
      <c r="L732" t="str">
        <f t="shared" si="80"/>
        <v>'from':'0.30d',</v>
      </c>
      <c r="M732" t="str">
        <f t="shared" si="81"/>
        <v>'to':'0.39d',</v>
      </c>
      <c r="N732" t="str">
        <f t="shared" si="82"/>
        <v>'rap':'23d'},</v>
      </c>
      <c r="P732" t="str">
        <f t="shared" si="83"/>
        <v>{'shape':'ROUND','color':'I','purity':'IF','from':'0.30d','to':'0.39d','rap':'23d'},</v>
      </c>
    </row>
    <row r="733" spans="1:16" x14ac:dyDescent="0.25">
      <c r="A733" t="s">
        <v>29</v>
      </c>
      <c r="B733" t="s">
        <v>410</v>
      </c>
      <c r="C733" t="s">
        <v>402</v>
      </c>
      <c r="D733" t="s">
        <v>432</v>
      </c>
      <c r="E733" t="s">
        <v>433</v>
      </c>
      <c r="F733" t="s">
        <v>140</v>
      </c>
      <c r="I733" t="str">
        <f t="shared" si="77"/>
        <v>{'shape':'ROUND',</v>
      </c>
      <c r="J733" t="str">
        <f t="shared" si="78"/>
        <v>'color':'J',</v>
      </c>
      <c r="K733" t="str">
        <f t="shared" si="79"/>
        <v>'purity':'IF',</v>
      </c>
      <c r="L733" t="str">
        <f t="shared" si="80"/>
        <v>'from':'0.30d',</v>
      </c>
      <c r="M733" t="str">
        <f t="shared" si="81"/>
        <v>'to':'0.39d',</v>
      </c>
      <c r="N733" t="str">
        <f t="shared" si="82"/>
        <v>'rap':'21d'},</v>
      </c>
      <c r="P733" t="str">
        <f t="shared" si="83"/>
        <v>{'shape':'ROUND','color':'J','purity':'IF','from':'0.30d','to':'0.39d','rap':'21d'},</v>
      </c>
    </row>
    <row r="734" spans="1:16" x14ac:dyDescent="0.25">
      <c r="A734" t="s">
        <v>29</v>
      </c>
      <c r="B734" t="s">
        <v>411</v>
      </c>
      <c r="C734" t="s">
        <v>402</v>
      </c>
      <c r="D734" t="s">
        <v>432</v>
      </c>
      <c r="E734" t="s">
        <v>433</v>
      </c>
      <c r="F734" t="s">
        <v>141</v>
      </c>
      <c r="I734" t="str">
        <f t="shared" si="77"/>
        <v>{'shape':'ROUND',</v>
      </c>
      <c r="J734" t="str">
        <f t="shared" si="78"/>
        <v>'color':'K',</v>
      </c>
      <c r="K734" t="str">
        <f t="shared" si="79"/>
        <v>'purity':'IF',</v>
      </c>
      <c r="L734" t="str">
        <f t="shared" si="80"/>
        <v>'from':'0.30d',</v>
      </c>
      <c r="M734" t="str">
        <f t="shared" si="81"/>
        <v>'to':'0.39d',</v>
      </c>
      <c r="N734" t="str">
        <f t="shared" si="82"/>
        <v>'rap':'19d'},</v>
      </c>
      <c r="P734" t="str">
        <f t="shared" si="83"/>
        <v>{'shape':'ROUND','color':'K','purity':'IF','from':'0.30d','to':'0.39d','rap':'19d'},</v>
      </c>
    </row>
    <row r="735" spans="1:16" x14ac:dyDescent="0.25">
      <c r="A735" t="s">
        <v>29</v>
      </c>
      <c r="B735" t="s">
        <v>412</v>
      </c>
      <c r="C735" t="s">
        <v>402</v>
      </c>
      <c r="D735" t="s">
        <v>432</v>
      </c>
      <c r="E735" t="s">
        <v>433</v>
      </c>
      <c r="F735" t="s">
        <v>142</v>
      </c>
      <c r="I735" t="str">
        <f t="shared" si="77"/>
        <v>{'shape':'ROUND',</v>
      </c>
      <c r="J735" t="str">
        <f t="shared" si="78"/>
        <v>'color':'L',</v>
      </c>
      <c r="K735" t="str">
        <f t="shared" si="79"/>
        <v>'purity':'IF',</v>
      </c>
      <c r="L735" t="str">
        <f t="shared" si="80"/>
        <v>'from':'0.30d',</v>
      </c>
      <c r="M735" t="str">
        <f t="shared" si="81"/>
        <v>'to':'0.39d',</v>
      </c>
      <c r="N735" t="str">
        <f t="shared" si="82"/>
        <v>'rap':'17d'},</v>
      </c>
      <c r="P735" t="str">
        <f t="shared" si="83"/>
        <v>{'shape':'ROUND','color':'L','purity':'IF','from':'0.30d','to':'0.39d','rap':'17d'},</v>
      </c>
    </row>
    <row r="736" spans="1:16" x14ac:dyDescent="0.25">
      <c r="A736" t="s">
        <v>29</v>
      </c>
      <c r="B736" t="s">
        <v>413</v>
      </c>
      <c r="C736" t="s">
        <v>402</v>
      </c>
      <c r="D736" t="s">
        <v>432</v>
      </c>
      <c r="E736" t="s">
        <v>433</v>
      </c>
      <c r="F736" t="s">
        <v>143</v>
      </c>
      <c r="I736" t="str">
        <f t="shared" si="77"/>
        <v>{'shape':'ROUND',</v>
      </c>
      <c r="J736" t="str">
        <f t="shared" si="78"/>
        <v>'color':'M',</v>
      </c>
      <c r="K736" t="str">
        <f t="shared" si="79"/>
        <v>'purity':'IF',</v>
      </c>
      <c r="L736" t="str">
        <f t="shared" si="80"/>
        <v>'from':'0.30d',</v>
      </c>
      <c r="M736" t="str">
        <f t="shared" si="81"/>
        <v>'to':'0.39d',</v>
      </c>
      <c r="N736" t="str">
        <f t="shared" si="82"/>
        <v>'rap':'16d'},</v>
      </c>
      <c r="P736" t="str">
        <f t="shared" si="83"/>
        <v>{'shape':'ROUND','color':'M','purity':'IF','from':'0.30d','to':'0.39d','rap':'16d'},</v>
      </c>
    </row>
    <row r="737" spans="1:16" x14ac:dyDescent="0.25">
      <c r="A737" t="s">
        <v>29</v>
      </c>
      <c r="B737" t="s">
        <v>401</v>
      </c>
      <c r="C737" t="s">
        <v>415</v>
      </c>
      <c r="D737" t="s">
        <v>432</v>
      </c>
      <c r="E737" t="s">
        <v>433</v>
      </c>
      <c r="F737" t="s">
        <v>135</v>
      </c>
      <c r="I737" t="str">
        <f t="shared" si="77"/>
        <v>{'shape':'ROUND',</v>
      </c>
      <c r="J737" t="str">
        <f t="shared" si="78"/>
        <v>'color':'D',</v>
      </c>
      <c r="K737" t="str">
        <f t="shared" si="79"/>
        <v>'purity':'VVS1',</v>
      </c>
      <c r="L737" t="str">
        <f t="shared" si="80"/>
        <v>'from':'0.30d',</v>
      </c>
      <c r="M737" t="str">
        <f t="shared" si="81"/>
        <v>'to':'0.39d',</v>
      </c>
      <c r="N737" t="str">
        <f t="shared" si="82"/>
        <v>'rap':'29d'},</v>
      </c>
      <c r="P737" t="str">
        <f t="shared" si="83"/>
        <v>{'shape':'ROUND','color':'D','purity':'VVS1','from':'0.30d','to':'0.39d','rap':'29d'},</v>
      </c>
    </row>
    <row r="738" spans="1:16" x14ac:dyDescent="0.25">
      <c r="A738" t="s">
        <v>29</v>
      </c>
      <c r="B738" t="s">
        <v>405</v>
      </c>
      <c r="C738" t="s">
        <v>415</v>
      </c>
      <c r="D738" t="s">
        <v>432</v>
      </c>
      <c r="E738" t="s">
        <v>433</v>
      </c>
      <c r="F738" t="s">
        <v>136</v>
      </c>
      <c r="I738" t="str">
        <f t="shared" si="77"/>
        <v>{'shape':'ROUND',</v>
      </c>
      <c r="J738" t="str">
        <f t="shared" si="78"/>
        <v>'color':'E',</v>
      </c>
      <c r="K738" t="str">
        <f t="shared" si="79"/>
        <v>'purity':'VVS1',</v>
      </c>
      <c r="L738" t="str">
        <f t="shared" si="80"/>
        <v>'from':'0.30d',</v>
      </c>
      <c r="M738" t="str">
        <f t="shared" si="81"/>
        <v>'to':'0.39d',</v>
      </c>
      <c r="N738" t="str">
        <f t="shared" si="82"/>
        <v>'rap':'27d'},</v>
      </c>
      <c r="P738" t="str">
        <f t="shared" si="83"/>
        <v>{'shape':'ROUND','color':'E','purity':'VVS1','from':'0.30d','to':'0.39d','rap':'27d'},</v>
      </c>
    </row>
    <row r="739" spans="1:16" x14ac:dyDescent="0.25">
      <c r="A739" t="s">
        <v>29</v>
      </c>
      <c r="B739" t="s">
        <v>406</v>
      </c>
      <c r="C739" t="s">
        <v>415</v>
      </c>
      <c r="D739" t="s">
        <v>432</v>
      </c>
      <c r="E739" t="s">
        <v>433</v>
      </c>
      <c r="F739" t="s">
        <v>137</v>
      </c>
      <c r="I739" t="str">
        <f t="shared" si="77"/>
        <v>{'shape':'ROUND',</v>
      </c>
      <c r="J739" t="str">
        <f t="shared" si="78"/>
        <v>'color':'F',</v>
      </c>
      <c r="K739" t="str">
        <f t="shared" si="79"/>
        <v>'purity':'VVS1',</v>
      </c>
      <c r="L739" t="str">
        <f t="shared" si="80"/>
        <v>'from':'0.30d',</v>
      </c>
      <c r="M739" t="str">
        <f t="shared" si="81"/>
        <v>'to':'0.39d',</v>
      </c>
      <c r="N739" t="str">
        <f t="shared" si="82"/>
        <v>'rap':'26d'},</v>
      </c>
      <c r="P739" t="str">
        <f t="shared" si="83"/>
        <v>{'shape':'ROUND','color':'F','purity':'VVS1','from':'0.30d','to':'0.39d','rap':'26d'},</v>
      </c>
    </row>
    <row r="740" spans="1:16" x14ac:dyDescent="0.25">
      <c r="A740" t="s">
        <v>29</v>
      </c>
      <c r="B740" t="s">
        <v>407</v>
      </c>
      <c r="C740" t="s">
        <v>415</v>
      </c>
      <c r="D740" t="s">
        <v>432</v>
      </c>
      <c r="E740" t="s">
        <v>433</v>
      </c>
      <c r="F740" t="s">
        <v>138</v>
      </c>
      <c r="I740" t="str">
        <f t="shared" si="77"/>
        <v>{'shape':'ROUND',</v>
      </c>
      <c r="J740" t="str">
        <f t="shared" si="78"/>
        <v>'color':'G',</v>
      </c>
      <c r="K740" t="str">
        <f t="shared" si="79"/>
        <v>'purity':'VVS1',</v>
      </c>
      <c r="L740" t="str">
        <f t="shared" si="80"/>
        <v>'from':'0.30d',</v>
      </c>
      <c r="M740" t="str">
        <f t="shared" si="81"/>
        <v>'to':'0.39d',</v>
      </c>
      <c r="N740" t="str">
        <f t="shared" si="82"/>
        <v>'rap':'25d'},</v>
      </c>
      <c r="P740" t="str">
        <f t="shared" si="83"/>
        <v>{'shape':'ROUND','color':'G','purity':'VVS1','from':'0.30d','to':'0.39d','rap':'25d'},</v>
      </c>
    </row>
    <row r="741" spans="1:16" x14ac:dyDescent="0.25">
      <c r="A741" t="s">
        <v>29</v>
      </c>
      <c r="B741" t="s">
        <v>408</v>
      </c>
      <c r="C741" t="s">
        <v>415</v>
      </c>
      <c r="D741" t="s">
        <v>432</v>
      </c>
      <c r="E741" t="s">
        <v>433</v>
      </c>
      <c r="F741" t="s">
        <v>144</v>
      </c>
      <c r="I741" t="str">
        <f t="shared" si="77"/>
        <v>{'shape':'ROUND',</v>
      </c>
      <c r="J741" t="str">
        <f t="shared" si="78"/>
        <v>'color':'H',</v>
      </c>
      <c r="K741" t="str">
        <f t="shared" si="79"/>
        <v>'purity':'VVS1',</v>
      </c>
      <c r="L741" t="str">
        <f t="shared" si="80"/>
        <v>'from':'0.30d',</v>
      </c>
      <c r="M741" t="str">
        <f t="shared" si="81"/>
        <v>'to':'0.39d',</v>
      </c>
      <c r="N741" t="str">
        <f t="shared" si="82"/>
        <v>'rap':'24d'},</v>
      </c>
      <c r="P741" t="str">
        <f t="shared" si="83"/>
        <v>{'shape':'ROUND','color':'H','purity':'VVS1','from':'0.30d','to':'0.39d','rap':'24d'},</v>
      </c>
    </row>
    <row r="742" spans="1:16" x14ac:dyDescent="0.25">
      <c r="A742" t="s">
        <v>29</v>
      </c>
      <c r="B742" t="s">
        <v>409</v>
      </c>
      <c r="C742" t="s">
        <v>415</v>
      </c>
      <c r="D742" t="s">
        <v>432</v>
      </c>
      <c r="E742" t="s">
        <v>433</v>
      </c>
      <c r="F742" t="s">
        <v>145</v>
      </c>
      <c r="I742" t="str">
        <f t="shared" si="77"/>
        <v>{'shape':'ROUND',</v>
      </c>
      <c r="J742" t="str">
        <f t="shared" si="78"/>
        <v>'color':'I',</v>
      </c>
      <c r="K742" t="str">
        <f t="shared" si="79"/>
        <v>'purity':'VVS1',</v>
      </c>
      <c r="L742" t="str">
        <f t="shared" si="80"/>
        <v>'from':'0.30d',</v>
      </c>
      <c r="M742" t="str">
        <f t="shared" si="81"/>
        <v>'to':'0.39d',</v>
      </c>
      <c r="N742" t="str">
        <f t="shared" si="82"/>
        <v>'rap':'22d'},</v>
      </c>
      <c r="P742" t="str">
        <f t="shared" si="83"/>
        <v>{'shape':'ROUND','color':'I','purity':'VVS1','from':'0.30d','to':'0.39d','rap':'22d'},</v>
      </c>
    </row>
    <row r="743" spans="1:16" x14ac:dyDescent="0.25">
      <c r="A743" t="s">
        <v>29</v>
      </c>
      <c r="B743" t="s">
        <v>410</v>
      </c>
      <c r="C743" t="s">
        <v>415</v>
      </c>
      <c r="D743" t="s">
        <v>432</v>
      </c>
      <c r="E743" t="s">
        <v>433</v>
      </c>
      <c r="F743" t="s">
        <v>146</v>
      </c>
      <c r="I743" t="str">
        <f t="shared" si="77"/>
        <v>{'shape':'ROUND',</v>
      </c>
      <c r="J743" t="str">
        <f t="shared" si="78"/>
        <v>'color':'J',</v>
      </c>
      <c r="K743" t="str">
        <f t="shared" si="79"/>
        <v>'purity':'VVS1',</v>
      </c>
      <c r="L743" t="str">
        <f t="shared" si="80"/>
        <v>'from':'0.30d',</v>
      </c>
      <c r="M743" t="str">
        <f t="shared" si="81"/>
        <v>'to':'0.39d',</v>
      </c>
      <c r="N743" t="str">
        <f t="shared" si="82"/>
        <v>'rap':'20d'},</v>
      </c>
      <c r="P743" t="str">
        <f t="shared" si="83"/>
        <v>{'shape':'ROUND','color':'J','purity':'VVS1','from':'0.30d','to':'0.39d','rap':'20d'},</v>
      </c>
    </row>
    <row r="744" spans="1:16" x14ac:dyDescent="0.25">
      <c r="A744" t="s">
        <v>29</v>
      </c>
      <c r="B744" t="s">
        <v>411</v>
      </c>
      <c r="C744" t="s">
        <v>415</v>
      </c>
      <c r="D744" t="s">
        <v>432</v>
      </c>
      <c r="E744" t="s">
        <v>433</v>
      </c>
      <c r="F744" t="s">
        <v>147</v>
      </c>
      <c r="I744" t="str">
        <f t="shared" si="77"/>
        <v>{'shape':'ROUND',</v>
      </c>
      <c r="J744" t="str">
        <f t="shared" si="78"/>
        <v>'color':'K',</v>
      </c>
      <c r="K744" t="str">
        <f t="shared" si="79"/>
        <v>'purity':'VVS1',</v>
      </c>
      <c r="L744" t="str">
        <f t="shared" si="80"/>
        <v>'from':'0.30d',</v>
      </c>
      <c r="M744" t="str">
        <f t="shared" si="81"/>
        <v>'to':'0.39d',</v>
      </c>
      <c r="N744" t="str">
        <f t="shared" si="82"/>
        <v>'rap':'18d'},</v>
      </c>
      <c r="P744" t="str">
        <f t="shared" si="83"/>
        <v>{'shape':'ROUND','color':'K','purity':'VVS1','from':'0.30d','to':'0.39d','rap':'18d'},</v>
      </c>
    </row>
    <row r="745" spans="1:16" x14ac:dyDescent="0.25">
      <c r="A745" t="s">
        <v>29</v>
      </c>
      <c r="B745" t="s">
        <v>412</v>
      </c>
      <c r="C745" t="s">
        <v>415</v>
      </c>
      <c r="D745" t="s">
        <v>432</v>
      </c>
      <c r="E745" t="s">
        <v>433</v>
      </c>
      <c r="F745" t="s">
        <v>143</v>
      </c>
      <c r="I745" t="str">
        <f t="shared" si="77"/>
        <v>{'shape':'ROUND',</v>
      </c>
      <c r="J745" t="str">
        <f t="shared" si="78"/>
        <v>'color':'L',</v>
      </c>
      <c r="K745" t="str">
        <f t="shared" si="79"/>
        <v>'purity':'VVS1',</v>
      </c>
      <c r="L745" t="str">
        <f t="shared" si="80"/>
        <v>'from':'0.30d',</v>
      </c>
      <c r="M745" t="str">
        <f t="shared" si="81"/>
        <v>'to':'0.39d',</v>
      </c>
      <c r="N745" t="str">
        <f t="shared" si="82"/>
        <v>'rap':'16d'},</v>
      </c>
      <c r="P745" t="str">
        <f t="shared" si="83"/>
        <v>{'shape':'ROUND','color':'L','purity':'VVS1','from':'0.30d','to':'0.39d','rap':'16d'},</v>
      </c>
    </row>
    <row r="746" spans="1:16" x14ac:dyDescent="0.25">
      <c r="A746" t="s">
        <v>29</v>
      </c>
      <c r="B746" t="s">
        <v>413</v>
      </c>
      <c r="C746" t="s">
        <v>415</v>
      </c>
      <c r="D746" t="s">
        <v>432</v>
      </c>
      <c r="E746" t="s">
        <v>433</v>
      </c>
      <c r="F746" t="s">
        <v>148</v>
      </c>
      <c r="I746" t="str">
        <f t="shared" si="77"/>
        <v>{'shape':'ROUND',</v>
      </c>
      <c r="J746" t="str">
        <f t="shared" si="78"/>
        <v>'color':'M',</v>
      </c>
      <c r="K746" t="str">
        <f t="shared" si="79"/>
        <v>'purity':'VVS1',</v>
      </c>
      <c r="L746" t="str">
        <f t="shared" si="80"/>
        <v>'from':'0.30d',</v>
      </c>
      <c r="M746" t="str">
        <f t="shared" si="81"/>
        <v>'to':'0.39d',</v>
      </c>
      <c r="N746" t="str">
        <f t="shared" si="82"/>
        <v>'rap':'15d'},</v>
      </c>
      <c r="P746" t="str">
        <f t="shared" si="83"/>
        <v>{'shape':'ROUND','color':'M','purity':'VVS1','from':'0.30d','to':'0.39d','rap':'15d'},</v>
      </c>
    </row>
    <row r="747" spans="1:16" x14ac:dyDescent="0.25">
      <c r="A747" t="s">
        <v>29</v>
      </c>
      <c r="B747" t="s">
        <v>401</v>
      </c>
      <c r="C747" t="s">
        <v>416</v>
      </c>
      <c r="D747" t="s">
        <v>432</v>
      </c>
      <c r="E747" t="s">
        <v>433</v>
      </c>
      <c r="F747" t="s">
        <v>149</v>
      </c>
      <c r="I747" t="str">
        <f t="shared" si="77"/>
        <v>{'shape':'ROUND',</v>
      </c>
      <c r="J747" t="str">
        <f t="shared" si="78"/>
        <v>'color':'D',</v>
      </c>
      <c r="K747" t="str">
        <f t="shared" si="79"/>
        <v>'purity':'VVS2',</v>
      </c>
      <c r="L747" t="str">
        <f t="shared" si="80"/>
        <v>'from':'0.30d',</v>
      </c>
      <c r="M747" t="str">
        <f t="shared" si="81"/>
        <v>'to':'0.39d',</v>
      </c>
      <c r="N747" t="str">
        <f t="shared" si="82"/>
        <v>'rap':'28d'},</v>
      </c>
      <c r="P747" t="str">
        <f t="shared" si="83"/>
        <v>{'shape':'ROUND','color':'D','purity':'VVS2','from':'0.30d','to':'0.39d','rap':'28d'},</v>
      </c>
    </row>
    <row r="748" spans="1:16" x14ac:dyDescent="0.25">
      <c r="A748" t="s">
        <v>29</v>
      </c>
      <c r="B748" t="s">
        <v>405</v>
      </c>
      <c r="C748" t="s">
        <v>416</v>
      </c>
      <c r="D748" t="s">
        <v>432</v>
      </c>
      <c r="E748" t="s">
        <v>433</v>
      </c>
      <c r="F748" t="s">
        <v>137</v>
      </c>
      <c r="I748" t="str">
        <f t="shared" si="77"/>
        <v>{'shape':'ROUND',</v>
      </c>
      <c r="J748" t="str">
        <f t="shared" si="78"/>
        <v>'color':'E',</v>
      </c>
      <c r="K748" t="str">
        <f t="shared" si="79"/>
        <v>'purity':'VVS2',</v>
      </c>
      <c r="L748" t="str">
        <f t="shared" si="80"/>
        <v>'from':'0.30d',</v>
      </c>
      <c r="M748" t="str">
        <f t="shared" si="81"/>
        <v>'to':'0.39d',</v>
      </c>
      <c r="N748" t="str">
        <f t="shared" si="82"/>
        <v>'rap':'26d'},</v>
      </c>
      <c r="P748" t="str">
        <f t="shared" si="83"/>
        <v>{'shape':'ROUND','color':'E','purity':'VVS2','from':'0.30d','to':'0.39d','rap':'26d'},</v>
      </c>
    </row>
    <row r="749" spans="1:16" x14ac:dyDescent="0.25">
      <c r="A749" t="s">
        <v>29</v>
      </c>
      <c r="B749" t="s">
        <v>406</v>
      </c>
      <c r="C749" t="s">
        <v>416</v>
      </c>
      <c r="D749" t="s">
        <v>432</v>
      </c>
      <c r="E749" t="s">
        <v>433</v>
      </c>
      <c r="F749" t="s">
        <v>138</v>
      </c>
      <c r="I749" t="str">
        <f t="shared" si="77"/>
        <v>{'shape':'ROUND',</v>
      </c>
      <c r="J749" t="str">
        <f t="shared" si="78"/>
        <v>'color':'F',</v>
      </c>
      <c r="K749" t="str">
        <f t="shared" si="79"/>
        <v>'purity':'VVS2',</v>
      </c>
      <c r="L749" t="str">
        <f t="shared" si="80"/>
        <v>'from':'0.30d',</v>
      </c>
      <c r="M749" t="str">
        <f t="shared" si="81"/>
        <v>'to':'0.39d',</v>
      </c>
      <c r="N749" t="str">
        <f t="shared" si="82"/>
        <v>'rap':'25d'},</v>
      </c>
      <c r="P749" t="str">
        <f t="shared" si="83"/>
        <v>{'shape':'ROUND','color':'F','purity':'VVS2','from':'0.30d','to':'0.39d','rap':'25d'},</v>
      </c>
    </row>
    <row r="750" spans="1:16" x14ac:dyDescent="0.25">
      <c r="A750" t="s">
        <v>29</v>
      </c>
      <c r="B750" t="s">
        <v>407</v>
      </c>
      <c r="C750" t="s">
        <v>416</v>
      </c>
      <c r="D750" t="s">
        <v>432</v>
      </c>
      <c r="E750" t="s">
        <v>433</v>
      </c>
      <c r="F750" t="s">
        <v>144</v>
      </c>
      <c r="I750" t="str">
        <f t="shared" si="77"/>
        <v>{'shape':'ROUND',</v>
      </c>
      <c r="J750" t="str">
        <f t="shared" si="78"/>
        <v>'color':'G',</v>
      </c>
      <c r="K750" t="str">
        <f t="shared" si="79"/>
        <v>'purity':'VVS2',</v>
      </c>
      <c r="L750" t="str">
        <f t="shared" si="80"/>
        <v>'from':'0.30d',</v>
      </c>
      <c r="M750" t="str">
        <f t="shared" si="81"/>
        <v>'to':'0.39d',</v>
      </c>
      <c r="N750" t="str">
        <f t="shared" si="82"/>
        <v>'rap':'24d'},</v>
      </c>
      <c r="P750" t="str">
        <f t="shared" si="83"/>
        <v>{'shape':'ROUND','color':'G','purity':'VVS2','from':'0.30d','to':'0.39d','rap':'24d'},</v>
      </c>
    </row>
    <row r="751" spans="1:16" x14ac:dyDescent="0.25">
      <c r="A751" t="s">
        <v>29</v>
      </c>
      <c r="B751" t="s">
        <v>408</v>
      </c>
      <c r="C751" t="s">
        <v>416</v>
      </c>
      <c r="D751" t="s">
        <v>432</v>
      </c>
      <c r="E751" t="s">
        <v>433</v>
      </c>
      <c r="F751" t="s">
        <v>139</v>
      </c>
      <c r="I751" t="str">
        <f t="shared" si="77"/>
        <v>{'shape':'ROUND',</v>
      </c>
      <c r="J751" t="str">
        <f t="shared" si="78"/>
        <v>'color':'H',</v>
      </c>
      <c r="K751" t="str">
        <f t="shared" si="79"/>
        <v>'purity':'VVS2',</v>
      </c>
      <c r="L751" t="str">
        <f t="shared" si="80"/>
        <v>'from':'0.30d',</v>
      </c>
      <c r="M751" t="str">
        <f t="shared" si="81"/>
        <v>'to':'0.39d',</v>
      </c>
      <c r="N751" t="str">
        <f t="shared" si="82"/>
        <v>'rap':'23d'},</v>
      </c>
      <c r="P751" t="str">
        <f t="shared" si="83"/>
        <v>{'shape':'ROUND','color':'H','purity':'VVS2','from':'0.30d','to':'0.39d','rap':'23d'},</v>
      </c>
    </row>
    <row r="752" spans="1:16" x14ac:dyDescent="0.25">
      <c r="A752" t="s">
        <v>29</v>
      </c>
      <c r="B752" t="s">
        <v>409</v>
      </c>
      <c r="C752" t="s">
        <v>416</v>
      </c>
      <c r="D752" t="s">
        <v>432</v>
      </c>
      <c r="E752" t="s">
        <v>433</v>
      </c>
      <c r="F752" t="s">
        <v>140</v>
      </c>
      <c r="I752" t="str">
        <f t="shared" si="77"/>
        <v>{'shape':'ROUND',</v>
      </c>
      <c r="J752" t="str">
        <f t="shared" si="78"/>
        <v>'color':'I',</v>
      </c>
      <c r="K752" t="str">
        <f t="shared" si="79"/>
        <v>'purity':'VVS2',</v>
      </c>
      <c r="L752" t="str">
        <f t="shared" si="80"/>
        <v>'from':'0.30d',</v>
      </c>
      <c r="M752" t="str">
        <f t="shared" si="81"/>
        <v>'to':'0.39d',</v>
      </c>
      <c r="N752" t="str">
        <f t="shared" si="82"/>
        <v>'rap':'21d'},</v>
      </c>
      <c r="P752" t="str">
        <f t="shared" si="83"/>
        <v>{'shape':'ROUND','color':'I','purity':'VVS2','from':'0.30d','to':'0.39d','rap':'21d'},</v>
      </c>
    </row>
    <row r="753" spans="1:16" x14ac:dyDescent="0.25">
      <c r="A753" t="s">
        <v>29</v>
      </c>
      <c r="B753" t="s">
        <v>410</v>
      </c>
      <c r="C753" t="s">
        <v>416</v>
      </c>
      <c r="D753" t="s">
        <v>432</v>
      </c>
      <c r="E753" t="s">
        <v>433</v>
      </c>
      <c r="F753" t="s">
        <v>141</v>
      </c>
      <c r="I753" t="str">
        <f t="shared" si="77"/>
        <v>{'shape':'ROUND',</v>
      </c>
      <c r="J753" t="str">
        <f t="shared" si="78"/>
        <v>'color':'J',</v>
      </c>
      <c r="K753" t="str">
        <f t="shared" si="79"/>
        <v>'purity':'VVS2',</v>
      </c>
      <c r="L753" t="str">
        <f t="shared" si="80"/>
        <v>'from':'0.30d',</v>
      </c>
      <c r="M753" t="str">
        <f t="shared" si="81"/>
        <v>'to':'0.39d',</v>
      </c>
      <c r="N753" t="str">
        <f t="shared" si="82"/>
        <v>'rap':'19d'},</v>
      </c>
      <c r="P753" t="str">
        <f t="shared" si="83"/>
        <v>{'shape':'ROUND','color':'J','purity':'VVS2','from':'0.30d','to':'0.39d','rap':'19d'},</v>
      </c>
    </row>
    <row r="754" spans="1:16" x14ac:dyDescent="0.25">
      <c r="A754" t="s">
        <v>29</v>
      </c>
      <c r="B754" t="s">
        <v>411</v>
      </c>
      <c r="C754" t="s">
        <v>416</v>
      </c>
      <c r="D754" t="s">
        <v>432</v>
      </c>
      <c r="E754" t="s">
        <v>433</v>
      </c>
      <c r="F754" t="s">
        <v>143</v>
      </c>
      <c r="I754" t="str">
        <f t="shared" si="77"/>
        <v>{'shape':'ROUND',</v>
      </c>
      <c r="J754" t="str">
        <f t="shared" si="78"/>
        <v>'color':'K',</v>
      </c>
      <c r="K754" t="str">
        <f t="shared" si="79"/>
        <v>'purity':'VVS2',</v>
      </c>
      <c r="L754" t="str">
        <f t="shared" si="80"/>
        <v>'from':'0.30d',</v>
      </c>
      <c r="M754" t="str">
        <f t="shared" si="81"/>
        <v>'to':'0.39d',</v>
      </c>
      <c r="N754" t="str">
        <f t="shared" si="82"/>
        <v>'rap':'16d'},</v>
      </c>
      <c r="P754" t="str">
        <f t="shared" si="83"/>
        <v>{'shape':'ROUND','color':'K','purity':'VVS2','from':'0.30d','to':'0.39d','rap':'16d'},</v>
      </c>
    </row>
    <row r="755" spans="1:16" x14ac:dyDescent="0.25">
      <c r="A755" t="s">
        <v>29</v>
      </c>
      <c r="B755" t="s">
        <v>412</v>
      </c>
      <c r="C755" t="s">
        <v>416</v>
      </c>
      <c r="D755" t="s">
        <v>432</v>
      </c>
      <c r="E755" t="s">
        <v>433</v>
      </c>
      <c r="F755" t="s">
        <v>148</v>
      </c>
      <c r="I755" t="str">
        <f t="shared" si="77"/>
        <v>{'shape':'ROUND',</v>
      </c>
      <c r="J755" t="str">
        <f t="shared" si="78"/>
        <v>'color':'L',</v>
      </c>
      <c r="K755" t="str">
        <f t="shared" si="79"/>
        <v>'purity':'VVS2',</v>
      </c>
      <c r="L755" t="str">
        <f t="shared" si="80"/>
        <v>'from':'0.30d',</v>
      </c>
      <c r="M755" t="str">
        <f t="shared" si="81"/>
        <v>'to':'0.39d',</v>
      </c>
      <c r="N755" t="str">
        <f t="shared" si="82"/>
        <v>'rap':'15d'},</v>
      </c>
      <c r="P755" t="str">
        <f t="shared" si="83"/>
        <v>{'shape':'ROUND','color':'L','purity':'VVS2','from':'0.30d','to':'0.39d','rap':'15d'},</v>
      </c>
    </row>
    <row r="756" spans="1:16" x14ac:dyDescent="0.25">
      <c r="A756" t="s">
        <v>29</v>
      </c>
      <c r="B756" t="s">
        <v>413</v>
      </c>
      <c r="C756" t="s">
        <v>416</v>
      </c>
      <c r="D756" t="s">
        <v>432</v>
      </c>
      <c r="E756" t="s">
        <v>433</v>
      </c>
      <c r="F756" t="s">
        <v>150</v>
      </c>
      <c r="I756" t="str">
        <f t="shared" si="77"/>
        <v>{'shape':'ROUND',</v>
      </c>
      <c r="J756" t="str">
        <f t="shared" si="78"/>
        <v>'color':'M',</v>
      </c>
      <c r="K756" t="str">
        <f t="shared" si="79"/>
        <v>'purity':'VVS2',</v>
      </c>
      <c r="L756" t="str">
        <f t="shared" si="80"/>
        <v>'from':'0.30d',</v>
      </c>
      <c r="M756" t="str">
        <f t="shared" si="81"/>
        <v>'to':'0.39d',</v>
      </c>
      <c r="N756" t="str">
        <f t="shared" si="82"/>
        <v>'rap':'14d'},</v>
      </c>
      <c r="P756" t="str">
        <f t="shared" si="83"/>
        <v>{'shape':'ROUND','color':'M','purity':'VVS2','from':'0.30d','to':'0.39d','rap':'14d'},</v>
      </c>
    </row>
    <row r="757" spans="1:16" x14ac:dyDescent="0.25">
      <c r="A757" t="s">
        <v>29</v>
      </c>
      <c r="B757" t="s">
        <v>401</v>
      </c>
      <c r="C757" t="s">
        <v>417</v>
      </c>
      <c r="D757" t="s">
        <v>432</v>
      </c>
      <c r="E757" t="s">
        <v>433</v>
      </c>
      <c r="F757" t="s">
        <v>137</v>
      </c>
      <c r="I757" t="str">
        <f t="shared" si="77"/>
        <v>{'shape':'ROUND',</v>
      </c>
      <c r="J757" t="str">
        <f t="shared" si="78"/>
        <v>'color':'D',</v>
      </c>
      <c r="K757" t="str">
        <f t="shared" si="79"/>
        <v>'purity':'VS1',</v>
      </c>
      <c r="L757" t="str">
        <f t="shared" si="80"/>
        <v>'from':'0.30d',</v>
      </c>
      <c r="M757" t="str">
        <f t="shared" si="81"/>
        <v>'to':'0.39d',</v>
      </c>
      <c r="N757" t="str">
        <f t="shared" si="82"/>
        <v>'rap':'26d'},</v>
      </c>
      <c r="P757" t="str">
        <f t="shared" si="83"/>
        <v>{'shape':'ROUND','color':'D','purity':'VS1','from':'0.30d','to':'0.39d','rap':'26d'},</v>
      </c>
    </row>
    <row r="758" spans="1:16" x14ac:dyDescent="0.25">
      <c r="A758" t="s">
        <v>29</v>
      </c>
      <c r="B758" t="s">
        <v>405</v>
      </c>
      <c r="C758" t="s">
        <v>417</v>
      </c>
      <c r="D758" t="s">
        <v>432</v>
      </c>
      <c r="E758" t="s">
        <v>433</v>
      </c>
      <c r="F758" t="s">
        <v>138</v>
      </c>
      <c r="I758" t="str">
        <f t="shared" si="77"/>
        <v>{'shape':'ROUND',</v>
      </c>
      <c r="J758" t="str">
        <f t="shared" si="78"/>
        <v>'color':'E',</v>
      </c>
      <c r="K758" t="str">
        <f t="shared" si="79"/>
        <v>'purity':'VS1',</v>
      </c>
      <c r="L758" t="str">
        <f t="shared" si="80"/>
        <v>'from':'0.30d',</v>
      </c>
      <c r="M758" t="str">
        <f t="shared" si="81"/>
        <v>'to':'0.39d',</v>
      </c>
      <c r="N758" t="str">
        <f t="shared" si="82"/>
        <v>'rap':'25d'},</v>
      </c>
      <c r="P758" t="str">
        <f t="shared" si="83"/>
        <v>{'shape':'ROUND','color':'E','purity':'VS1','from':'0.30d','to':'0.39d','rap':'25d'},</v>
      </c>
    </row>
    <row r="759" spans="1:16" x14ac:dyDescent="0.25">
      <c r="A759" t="s">
        <v>29</v>
      </c>
      <c r="B759" t="s">
        <v>406</v>
      </c>
      <c r="C759" t="s">
        <v>417</v>
      </c>
      <c r="D759" t="s">
        <v>432</v>
      </c>
      <c r="E759" t="s">
        <v>433</v>
      </c>
      <c r="F759" t="s">
        <v>144</v>
      </c>
      <c r="I759" t="str">
        <f t="shared" si="77"/>
        <v>{'shape':'ROUND',</v>
      </c>
      <c r="J759" t="str">
        <f t="shared" si="78"/>
        <v>'color':'F',</v>
      </c>
      <c r="K759" t="str">
        <f t="shared" si="79"/>
        <v>'purity':'VS1',</v>
      </c>
      <c r="L759" t="str">
        <f t="shared" si="80"/>
        <v>'from':'0.30d',</v>
      </c>
      <c r="M759" t="str">
        <f t="shared" si="81"/>
        <v>'to':'0.39d',</v>
      </c>
      <c r="N759" t="str">
        <f t="shared" si="82"/>
        <v>'rap':'24d'},</v>
      </c>
      <c r="P759" t="str">
        <f t="shared" si="83"/>
        <v>{'shape':'ROUND','color':'F','purity':'VS1','from':'0.30d','to':'0.39d','rap':'24d'},</v>
      </c>
    </row>
    <row r="760" spans="1:16" x14ac:dyDescent="0.25">
      <c r="A760" t="s">
        <v>29</v>
      </c>
      <c r="B760" t="s">
        <v>407</v>
      </c>
      <c r="C760" t="s">
        <v>417</v>
      </c>
      <c r="D760" t="s">
        <v>432</v>
      </c>
      <c r="E760" t="s">
        <v>433</v>
      </c>
      <c r="F760" t="s">
        <v>139</v>
      </c>
      <c r="I760" t="str">
        <f t="shared" si="77"/>
        <v>{'shape':'ROUND',</v>
      </c>
      <c r="J760" t="str">
        <f t="shared" si="78"/>
        <v>'color':'G',</v>
      </c>
      <c r="K760" t="str">
        <f t="shared" si="79"/>
        <v>'purity':'VS1',</v>
      </c>
      <c r="L760" t="str">
        <f t="shared" si="80"/>
        <v>'from':'0.30d',</v>
      </c>
      <c r="M760" t="str">
        <f t="shared" si="81"/>
        <v>'to':'0.39d',</v>
      </c>
      <c r="N760" t="str">
        <f t="shared" si="82"/>
        <v>'rap':'23d'},</v>
      </c>
      <c r="P760" t="str">
        <f t="shared" si="83"/>
        <v>{'shape':'ROUND','color':'G','purity':'VS1','from':'0.30d','to':'0.39d','rap':'23d'},</v>
      </c>
    </row>
    <row r="761" spans="1:16" x14ac:dyDescent="0.25">
      <c r="A761" t="s">
        <v>29</v>
      </c>
      <c r="B761" t="s">
        <v>408</v>
      </c>
      <c r="C761" t="s">
        <v>417</v>
      </c>
      <c r="D761" t="s">
        <v>432</v>
      </c>
      <c r="E761" t="s">
        <v>433</v>
      </c>
      <c r="F761" t="s">
        <v>145</v>
      </c>
      <c r="I761" t="str">
        <f t="shared" si="77"/>
        <v>{'shape':'ROUND',</v>
      </c>
      <c r="J761" t="str">
        <f t="shared" si="78"/>
        <v>'color':'H',</v>
      </c>
      <c r="K761" t="str">
        <f t="shared" si="79"/>
        <v>'purity':'VS1',</v>
      </c>
      <c r="L761" t="str">
        <f t="shared" si="80"/>
        <v>'from':'0.30d',</v>
      </c>
      <c r="M761" t="str">
        <f t="shared" si="81"/>
        <v>'to':'0.39d',</v>
      </c>
      <c r="N761" t="str">
        <f t="shared" si="82"/>
        <v>'rap':'22d'},</v>
      </c>
      <c r="P761" t="str">
        <f t="shared" si="83"/>
        <v>{'shape':'ROUND','color':'H','purity':'VS1','from':'0.30d','to':'0.39d','rap':'22d'},</v>
      </c>
    </row>
    <row r="762" spans="1:16" x14ac:dyDescent="0.25">
      <c r="A762" t="s">
        <v>29</v>
      </c>
      <c r="B762" t="s">
        <v>409</v>
      </c>
      <c r="C762" t="s">
        <v>417</v>
      </c>
      <c r="D762" t="s">
        <v>432</v>
      </c>
      <c r="E762" t="s">
        <v>433</v>
      </c>
      <c r="F762" t="s">
        <v>146</v>
      </c>
      <c r="I762" t="str">
        <f t="shared" si="77"/>
        <v>{'shape':'ROUND',</v>
      </c>
      <c r="J762" t="str">
        <f t="shared" si="78"/>
        <v>'color':'I',</v>
      </c>
      <c r="K762" t="str">
        <f t="shared" si="79"/>
        <v>'purity':'VS1',</v>
      </c>
      <c r="L762" t="str">
        <f t="shared" si="80"/>
        <v>'from':'0.30d',</v>
      </c>
      <c r="M762" t="str">
        <f t="shared" si="81"/>
        <v>'to':'0.39d',</v>
      </c>
      <c r="N762" t="str">
        <f t="shared" si="82"/>
        <v>'rap':'20d'},</v>
      </c>
      <c r="P762" t="str">
        <f t="shared" si="83"/>
        <v>{'shape':'ROUND','color':'I','purity':'VS1','from':'0.30d','to':'0.39d','rap':'20d'},</v>
      </c>
    </row>
    <row r="763" spans="1:16" x14ac:dyDescent="0.25">
      <c r="A763" t="s">
        <v>29</v>
      </c>
      <c r="B763" t="s">
        <v>410</v>
      </c>
      <c r="C763" t="s">
        <v>417</v>
      </c>
      <c r="D763" t="s">
        <v>432</v>
      </c>
      <c r="E763" t="s">
        <v>433</v>
      </c>
      <c r="F763" t="s">
        <v>147</v>
      </c>
      <c r="I763" t="str">
        <f t="shared" si="77"/>
        <v>{'shape':'ROUND',</v>
      </c>
      <c r="J763" t="str">
        <f t="shared" si="78"/>
        <v>'color':'J',</v>
      </c>
      <c r="K763" t="str">
        <f t="shared" si="79"/>
        <v>'purity':'VS1',</v>
      </c>
      <c r="L763" t="str">
        <f t="shared" si="80"/>
        <v>'from':'0.30d',</v>
      </c>
      <c r="M763" t="str">
        <f t="shared" si="81"/>
        <v>'to':'0.39d',</v>
      </c>
      <c r="N763" t="str">
        <f t="shared" si="82"/>
        <v>'rap':'18d'},</v>
      </c>
      <c r="P763" t="str">
        <f t="shared" si="83"/>
        <v>{'shape':'ROUND','color':'J','purity':'VS1','from':'0.30d','to':'0.39d','rap':'18d'},</v>
      </c>
    </row>
    <row r="764" spans="1:16" x14ac:dyDescent="0.25">
      <c r="A764" t="s">
        <v>29</v>
      </c>
      <c r="B764" t="s">
        <v>411</v>
      </c>
      <c r="C764" t="s">
        <v>417</v>
      </c>
      <c r="D764" t="s">
        <v>432</v>
      </c>
      <c r="E764" t="s">
        <v>433</v>
      </c>
      <c r="F764" t="s">
        <v>148</v>
      </c>
      <c r="I764" t="str">
        <f t="shared" si="77"/>
        <v>{'shape':'ROUND',</v>
      </c>
      <c r="J764" t="str">
        <f t="shared" si="78"/>
        <v>'color':'K',</v>
      </c>
      <c r="K764" t="str">
        <f t="shared" si="79"/>
        <v>'purity':'VS1',</v>
      </c>
      <c r="L764" t="str">
        <f t="shared" si="80"/>
        <v>'from':'0.30d',</v>
      </c>
      <c r="M764" t="str">
        <f t="shared" si="81"/>
        <v>'to':'0.39d',</v>
      </c>
      <c r="N764" t="str">
        <f t="shared" si="82"/>
        <v>'rap':'15d'},</v>
      </c>
      <c r="P764" t="str">
        <f t="shared" si="83"/>
        <v>{'shape':'ROUND','color':'K','purity':'VS1','from':'0.30d','to':'0.39d','rap':'15d'},</v>
      </c>
    </row>
    <row r="765" spans="1:16" x14ac:dyDescent="0.25">
      <c r="A765" t="s">
        <v>29</v>
      </c>
      <c r="B765" t="s">
        <v>412</v>
      </c>
      <c r="C765" t="s">
        <v>417</v>
      </c>
      <c r="D765" t="s">
        <v>432</v>
      </c>
      <c r="E765" t="s">
        <v>433</v>
      </c>
      <c r="F765" t="s">
        <v>150</v>
      </c>
      <c r="I765" t="str">
        <f t="shared" si="77"/>
        <v>{'shape':'ROUND',</v>
      </c>
      <c r="J765" t="str">
        <f t="shared" si="78"/>
        <v>'color':'L',</v>
      </c>
      <c r="K765" t="str">
        <f t="shared" si="79"/>
        <v>'purity':'VS1',</v>
      </c>
      <c r="L765" t="str">
        <f t="shared" si="80"/>
        <v>'from':'0.30d',</v>
      </c>
      <c r="M765" t="str">
        <f t="shared" si="81"/>
        <v>'to':'0.39d',</v>
      </c>
      <c r="N765" t="str">
        <f t="shared" si="82"/>
        <v>'rap':'14d'},</v>
      </c>
      <c r="P765" t="str">
        <f t="shared" si="83"/>
        <v>{'shape':'ROUND','color':'L','purity':'VS1','from':'0.30d','to':'0.39d','rap':'14d'},</v>
      </c>
    </row>
    <row r="766" spans="1:16" x14ac:dyDescent="0.25">
      <c r="A766" t="s">
        <v>29</v>
      </c>
      <c r="B766" t="s">
        <v>413</v>
      </c>
      <c r="C766" t="s">
        <v>417</v>
      </c>
      <c r="D766" t="s">
        <v>432</v>
      </c>
      <c r="E766" t="s">
        <v>433</v>
      </c>
      <c r="F766" t="s">
        <v>151</v>
      </c>
      <c r="I766" t="str">
        <f t="shared" si="77"/>
        <v>{'shape':'ROUND',</v>
      </c>
      <c r="J766" t="str">
        <f t="shared" si="78"/>
        <v>'color':'M',</v>
      </c>
      <c r="K766" t="str">
        <f t="shared" si="79"/>
        <v>'purity':'VS1',</v>
      </c>
      <c r="L766" t="str">
        <f t="shared" si="80"/>
        <v>'from':'0.30d',</v>
      </c>
      <c r="M766" t="str">
        <f t="shared" si="81"/>
        <v>'to':'0.39d',</v>
      </c>
      <c r="N766" t="str">
        <f t="shared" si="82"/>
        <v>'rap':'13d'},</v>
      </c>
      <c r="P766" t="str">
        <f t="shared" si="83"/>
        <v>{'shape':'ROUND','color':'M','purity':'VS1','from':'0.30d','to':'0.39d','rap':'13d'},</v>
      </c>
    </row>
    <row r="767" spans="1:16" x14ac:dyDescent="0.25">
      <c r="A767" t="s">
        <v>29</v>
      </c>
      <c r="B767" t="s">
        <v>401</v>
      </c>
      <c r="C767" t="s">
        <v>418</v>
      </c>
      <c r="D767" t="s">
        <v>432</v>
      </c>
      <c r="E767" t="s">
        <v>433</v>
      </c>
      <c r="F767" t="s">
        <v>138</v>
      </c>
      <c r="I767" t="str">
        <f t="shared" si="77"/>
        <v>{'shape':'ROUND',</v>
      </c>
      <c r="J767" t="str">
        <f t="shared" si="78"/>
        <v>'color':'D',</v>
      </c>
      <c r="K767" t="str">
        <f t="shared" si="79"/>
        <v>'purity':'VS2',</v>
      </c>
      <c r="L767" t="str">
        <f t="shared" si="80"/>
        <v>'from':'0.30d',</v>
      </c>
      <c r="M767" t="str">
        <f t="shared" si="81"/>
        <v>'to':'0.39d',</v>
      </c>
      <c r="N767" t="str">
        <f t="shared" si="82"/>
        <v>'rap':'25d'},</v>
      </c>
      <c r="P767" t="str">
        <f t="shared" si="83"/>
        <v>{'shape':'ROUND','color':'D','purity':'VS2','from':'0.30d','to':'0.39d','rap':'25d'},</v>
      </c>
    </row>
    <row r="768" spans="1:16" x14ac:dyDescent="0.25">
      <c r="A768" t="s">
        <v>29</v>
      </c>
      <c r="B768" t="s">
        <v>405</v>
      </c>
      <c r="C768" t="s">
        <v>418</v>
      </c>
      <c r="D768" t="s">
        <v>432</v>
      </c>
      <c r="E768" t="s">
        <v>433</v>
      </c>
      <c r="F768" t="s">
        <v>144</v>
      </c>
      <c r="I768" t="str">
        <f t="shared" si="77"/>
        <v>{'shape':'ROUND',</v>
      </c>
      <c r="J768" t="str">
        <f t="shared" si="78"/>
        <v>'color':'E',</v>
      </c>
      <c r="K768" t="str">
        <f t="shared" si="79"/>
        <v>'purity':'VS2',</v>
      </c>
      <c r="L768" t="str">
        <f t="shared" si="80"/>
        <v>'from':'0.30d',</v>
      </c>
      <c r="M768" t="str">
        <f t="shared" si="81"/>
        <v>'to':'0.39d',</v>
      </c>
      <c r="N768" t="str">
        <f t="shared" si="82"/>
        <v>'rap':'24d'},</v>
      </c>
      <c r="P768" t="str">
        <f t="shared" si="83"/>
        <v>{'shape':'ROUND','color':'E','purity':'VS2','from':'0.30d','to':'0.39d','rap':'24d'},</v>
      </c>
    </row>
    <row r="769" spans="1:16" x14ac:dyDescent="0.25">
      <c r="A769" t="s">
        <v>29</v>
      </c>
      <c r="B769" t="s">
        <v>406</v>
      </c>
      <c r="C769" t="s">
        <v>418</v>
      </c>
      <c r="D769" t="s">
        <v>432</v>
      </c>
      <c r="E769" t="s">
        <v>433</v>
      </c>
      <c r="F769" t="s">
        <v>139</v>
      </c>
      <c r="I769" t="str">
        <f t="shared" si="77"/>
        <v>{'shape':'ROUND',</v>
      </c>
      <c r="J769" t="str">
        <f t="shared" si="78"/>
        <v>'color':'F',</v>
      </c>
      <c r="K769" t="str">
        <f t="shared" si="79"/>
        <v>'purity':'VS2',</v>
      </c>
      <c r="L769" t="str">
        <f t="shared" si="80"/>
        <v>'from':'0.30d',</v>
      </c>
      <c r="M769" t="str">
        <f t="shared" si="81"/>
        <v>'to':'0.39d',</v>
      </c>
      <c r="N769" t="str">
        <f t="shared" si="82"/>
        <v>'rap':'23d'},</v>
      </c>
      <c r="P769" t="str">
        <f t="shared" si="83"/>
        <v>{'shape':'ROUND','color':'F','purity':'VS2','from':'0.30d','to':'0.39d','rap':'23d'},</v>
      </c>
    </row>
    <row r="770" spans="1:16" x14ac:dyDescent="0.25">
      <c r="A770" t="s">
        <v>29</v>
      </c>
      <c r="B770" t="s">
        <v>407</v>
      </c>
      <c r="C770" t="s">
        <v>418</v>
      </c>
      <c r="D770" t="s">
        <v>432</v>
      </c>
      <c r="E770" t="s">
        <v>433</v>
      </c>
      <c r="F770" t="s">
        <v>145</v>
      </c>
      <c r="I770" t="str">
        <f t="shared" ref="I770:I833" si="84">_xlfn.CONCAT("{'shape':'",A770,"',")</f>
        <v>{'shape':'ROUND',</v>
      </c>
      <c r="J770" t="str">
        <f t="shared" ref="J770:J833" si="85">_xlfn.CONCAT("'color':'",B770,"',")</f>
        <v>'color':'G',</v>
      </c>
      <c r="K770" t="str">
        <f t="shared" ref="K770:K833" si="86">_xlfn.CONCAT("'purity':'",C770,"',")</f>
        <v>'purity':'VS2',</v>
      </c>
      <c r="L770" t="str">
        <f t="shared" ref="L770:L833" si="87">_xlfn.CONCAT("'from':'",D770,"',")</f>
        <v>'from':'0.30d',</v>
      </c>
      <c r="M770" t="str">
        <f t="shared" ref="M770:M833" si="88">_xlfn.CONCAT("'to':'",E770,"',")</f>
        <v>'to':'0.39d',</v>
      </c>
      <c r="N770" t="str">
        <f t="shared" ref="N770:N833" si="89">_xlfn.CONCAT("'rap':'",F770,"'},")</f>
        <v>'rap':'22d'},</v>
      </c>
      <c r="P770" t="str">
        <f t="shared" ref="P770:P833" si="90">_xlfn.CONCAT(I770,J770,K770,L770,M770,N770,)</f>
        <v>{'shape':'ROUND','color':'G','purity':'VS2','from':'0.30d','to':'0.39d','rap':'22d'},</v>
      </c>
    </row>
    <row r="771" spans="1:16" x14ac:dyDescent="0.25">
      <c r="A771" t="s">
        <v>29</v>
      </c>
      <c r="B771" t="s">
        <v>408</v>
      </c>
      <c r="C771" t="s">
        <v>418</v>
      </c>
      <c r="D771" t="s">
        <v>432</v>
      </c>
      <c r="E771" t="s">
        <v>433</v>
      </c>
      <c r="F771" t="s">
        <v>140</v>
      </c>
      <c r="I771" t="str">
        <f t="shared" si="84"/>
        <v>{'shape':'ROUND',</v>
      </c>
      <c r="J771" t="str">
        <f t="shared" si="85"/>
        <v>'color':'H',</v>
      </c>
      <c r="K771" t="str">
        <f t="shared" si="86"/>
        <v>'purity':'VS2',</v>
      </c>
      <c r="L771" t="str">
        <f t="shared" si="87"/>
        <v>'from':'0.30d',</v>
      </c>
      <c r="M771" t="str">
        <f t="shared" si="88"/>
        <v>'to':'0.39d',</v>
      </c>
      <c r="N771" t="str">
        <f t="shared" si="89"/>
        <v>'rap':'21d'},</v>
      </c>
      <c r="P771" t="str">
        <f t="shared" si="90"/>
        <v>{'shape':'ROUND','color':'H','purity':'VS2','from':'0.30d','to':'0.39d','rap':'21d'},</v>
      </c>
    </row>
    <row r="772" spans="1:16" x14ac:dyDescent="0.25">
      <c r="A772" t="s">
        <v>29</v>
      </c>
      <c r="B772" t="s">
        <v>409</v>
      </c>
      <c r="C772" t="s">
        <v>418</v>
      </c>
      <c r="D772" t="s">
        <v>432</v>
      </c>
      <c r="E772" t="s">
        <v>433</v>
      </c>
      <c r="F772" t="s">
        <v>141</v>
      </c>
      <c r="I772" t="str">
        <f t="shared" si="84"/>
        <v>{'shape':'ROUND',</v>
      </c>
      <c r="J772" t="str">
        <f t="shared" si="85"/>
        <v>'color':'I',</v>
      </c>
      <c r="K772" t="str">
        <f t="shared" si="86"/>
        <v>'purity':'VS2',</v>
      </c>
      <c r="L772" t="str">
        <f t="shared" si="87"/>
        <v>'from':'0.30d',</v>
      </c>
      <c r="M772" t="str">
        <f t="shared" si="88"/>
        <v>'to':'0.39d',</v>
      </c>
      <c r="N772" t="str">
        <f t="shared" si="89"/>
        <v>'rap':'19d'},</v>
      </c>
      <c r="P772" t="str">
        <f t="shared" si="90"/>
        <v>{'shape':'ROUND','color':'I','purity':'VS2','from':'0.30d','to':'0.39d','rap':'19d'},</v>
      </c>
    </row>
    <row r="773" spans="1:16" x14ac:dyDescent="0.25">
      <c r="A773" t="s">
        <v>29</v>
      </c>
      <c r="B773" t="s">
        <v>410</v>
      </c>
      <c r="C773" t="s">
        <v>418</v>
      </c>
      <c r="D773" t="s">
        <v>432</v>
      </c>
      <c r="E773" t="s">
        <v>433</v>
      </c>
      <c r="F773" t="s">
        <v>143</v>
      </c>
      <c r="I773" t="str">
        <f t="shared" si="84"/>
        <v>{'shape':'ROUND',</v>
      </c>
      <c r="J773" t="str">
        <f t="shared" si="85"/>
        <v>'color':'J',</v>
      </c>
      <c r="K773" t="str">
        <f t="shared" si="86"/>
        <v>'purity':'VS2',</v>
      </c>
      <c r="L773" t="str">
        <f t="shared" si="87"/>
        <v>'from':'0.30d',</v>
      </c>
      <c r="M773" t="str">
        <f t="shared" si="88"/>
        <v>'to':'0.39d',</v>
      </c>
      <c r="N773" t="str">
        <f t="shared" si="89"/>
        <v>'rap':'16d'},</v>
      </c>
      <c r="P773" t="str">
        <f t="shared" si="90"/>
        <v>{'shape':'ROUND','color':'J','purity':'VS2','from':'0.30d','to':'0.39d','rap':'16d'},</v>
      </c>
    </row>
    <row r="774" spans="1:16" x14ac:dyDescent="0.25">
      <c r="A774" t="s">
        <v>29</v>
      </c>
      <c r="B774" t="s">
        <v>411</v>
      </c>
      <c r="C774" t="s">
        <v>418</v>
      </c>
      <c r="D774" t="s">
        <v>432</v>
      </c>
      <c r="E774" t="s">
        <v>433</v>
      </c>
      <c r="F774" t="s">
        <v>150</v>
      </c>
      <c r="I774" t="str">
        <f t="shared" si="84"/>
        <v>{'shape':'ROUND',</v>
      </c>
      <c r="J774" t="str">
        <f t="shared" si="85"/>
        <v>'color':'K',</v>
      </c>
      <c r="K774" t="str">
        <f t="shared" si="86"/>
        <v>'purity':'VS2',</v>
      </c>
      <c r="L774" t="str">
        <f t="shared" si="87"/>
        <v>'from':'0.30d',</v>
      </c>
      <c r="M774" t="str">
        <f t="shared" si="88"/>
        <v>'to':'0.39d',</v>
      </c>
      <c r="N774" t="str">
        <f t="shared" si="89"/>
        <v>'rap':'14d'},</v>
      </c>
      <c r="P774" t="str">
        <f t="shared" si="90"/>
        <v>{'shape':'ROUND','color':'K','purity':'VS2','from':'0.30d','to':'0.39d','rap':'14d'},</v>
      </c>
    </row>
    <row r="775" spans="1:16" x14ac:dyDescent="0.25">
      <c r="A775" t="s">
        <v>29</v>
      </c>
      <c r="B775" t="s">
        <v>412</v>
      </c>
      <c r="C775" t="s">
        <v>418</v>
      </c>
      <c r="D775" t="s">
        <v>432</v>
      </c>
      <c r="E775" t="s">
        <v>433</v>
      </c>
      <c r="F775" t="s">
        <v>151</v>
      </c>
      <c r="I775" t="str">
        <f t="shared" si="84"/>
        <v>{'shape':'ROUND',</v>
      </c>
      <c r="J775" t="str">
        <f t="shared" si="85"/>
        <v>'color':'L',</v>
      </c>
      <c r="K775" t="str">
        <f t="shared" si="86"/>
        <v>'purity':'VS2',</v>
      </c>
      <c r="L775" t="str">
        <f t="shared" si="87"/>
        <v>'from':'0.30d',</v>
      </c>
      <c r="M775" t="str">
        <f t="shared" si="88"/>
        <v>'to':'0.39d',</v>
      </c>
      <c r="N775" t="str">
        <f t="shared" si="89"/>
        <v>'rap':'13d'},</v>
      </c>
      <c r="P775" t="str">
        <f t="shared" si="90"/>
        <v>{'shape':'ROUND','color':'L','purity':'VS2','from':'0.30d','to':'0.39d','rap':'13d'},</v>
      </c>
    </row>
    <row r="776" spans="1:16" x14ac:dyDescent="0.25">
      <c r="A776" t="s">
        <v>29</v>
      </c>
      <c r="B776" t="s">
        <v>413</v>
      </c>
      <c r="C776" t="s">
        <v>418</v>
      </c>
      <c r="D776" t="s">
        <v>432</v>
      </c>
      <c r="E776" t="s">
        <v>433</v>
      </c>
      <c r="F776" t="s">
        <v>152</v>
      </c>
      <c r="I776" t="str">
        <f t="shared" si="84"/>
        <v>{'shape':'ROUND',</v>
      </c>
      <c r="J776" t="str">
        <f t="shared" si="85"/>
        <v>'color':'M',</v>
      </c>
      <c r="K776" t="str">
        <f t="shared" si="86"/>
        <v>'purity':'VS2',</v>
      </c>
      <c r="L776" t="str">
        <f t="shared" si="87"/>
        <v>'from':'0.30d',</v>
      </c>
      <c r="M776" t="str">
        <f t="shared" si="88"/>
        <v>'to':'0.39d',</v>
      </c>
      <c r="N776" t="str">
        <f t="shared" si="89"/>
        <v>'rap':'12d'},</v>
      </c>
      <c r="P776" t="str">
        <f t="shared" si="90"/>
        <v>{'shape':'ROUND','color':'M','purity':'VS2','from':'0.30d','to':'0.39d','rap':'12d'},</v>
      </c>
    </row>
    <row r="777" spans="1:16" x14ac:dyDescent="0.25">
      <c r="A777" t="s">
        <v>29</v>
      </c>
      <c r="B777" t="s">
        <v>401</v>
      </c>
      <c r="C777" t="s">
        <v>419</v>
      </c>
      <c r="D777" t="s">
        <v>432</v>
      </c>
      <c r="E777" t="s">
        <v>433</v>
      </c>
      <c r="F777" t="s">
        <v>139</v>
      </c>
      <c r="I777" t="str">
        <f t="shared" si="84"/>
        <v>{'shape':'ROUND',</v>
      </c>
      <c r="J777" t="str">
        <f t="shared" si="85"/>
        <v>'color':'D',</v>
      </c>
      <c r="K777" t="str">
        <f t="shared" si="86"/>
        <v>'purity':'SI1',</v>
      </c>
      <c r="L777" t="str">
        <f t="shared" si="87"/>
        <v>'from':'0.30d',</v>
      </c>
      <c r="M777" t="str">
        <f t="shared" si="88"/>
        <v>'to':'0.39d',</v>
      </c>
      <c r="N777" t="str">
        <f t="shared" si="89"/>
        <v>'rap':'23d'},</v>
      </c>
      <c r="P777" t="str">
        <f t="shared" si="90"/>
        <v>{'shape':'ROUND','color':'D','purity':'SI1','from':'0.30d','to':'0.39d','rap':'23d'},</v>
      </c>
    </row>
    <row r="778" spans="1:16" x14ac:dyDescent="0.25">
      <c r="A778" t="s">
        <v>29</v>
      </c>
      <c r="B778" t="s">
        <v>405</v>
      </c>
      <c r="C778" t="s">
        <v>419</v>
      </c>
      <c r="D778" t="s">
        <v>432</v>
      </c>
      <c r="E778" t="s">
        <v>433</v>
      </c>
      <c r="F778" t="s">
        <v>145</v>
      </c>
      <c r="I778" t="str">
        <f t="shared" si="84"/>
        <v>{'shape':'ROUND',</v>
      </c>
      <c r="J778" t="str">
        <f t="shared" si="85"/>
        <v>'color':'E',</v>
      </c>
      <c r="K778" t="str">
        <f t="shared" si="86"/>
        <v>'purity':'SI1',</v>
      </c>
      <c r="L778" t="str">
        <f t="shared" si="87"/>
        <v>'from':'0.30d',</v>
      </c>
      <c r="M778" t="str">
        <f t="shared" si="88"/>
        <v>'to':'0.39d',</v>
      </c>
      <c r="N778" t="str">
        <f t="shared" si="89"/>
        <v>'rap':'22d'},</v>
      </c>
      <c r="P778" t="str">
        <f t="shared" si="90"/>
        <v>{'shape':'ROUND','color':'E','purity':'SI1','from':'0.30d','to':'0.39d','rap':'22d'},</v>
      </c>
    </row>
    <row r="779" spans="1:16" x14ac:dyDescent="0.25">
      <c r="A779" t="s">
        <v>29</v>
      </c>
      <c r="B779" t="s">
        <v>406</v>
      </c>
      <c r="C779" t="s">
        <v>419</v>
      </c>
      <c r="D779" t="s">
        <v>432</v>
      </c>
      <c r="E779" t="s">
        <v>433</v>
      </c>
      <c r="F779" t="s">
        <v>140</v>
      </c>
      <c r="I779" t="str">
        <f t="shared" si="84"/>
        <v>{'shape':'ROUND',</v>
      </c>
      <c r="J779" t="str">
        <f t="shared" si="85"/>
        <v>'color':'F',</v>
      </c>
      <c r="K779" t="str">
        <f t="shared" si="86"/>
        <v>'purity':'SI1',</v>
      </c>
      <c r="L779" t="str">
        <f t="shared" si="87"/>
        <v>'from':'0.30d',</v>
      </c>
      <c r="M779" t="str">
        <f t="shared" si="88"/>
        <v>'to':'0.39d',</v>
      </c>
      <c r="N779" t="str">
        <f t="shared" si="89"/>
        <v>'rap':'21d'},</v>
      </c>
      <c r="P779" t="str">
        <f t="shared" si="90"/>
        <v>{'shape':'ROUND','color':'F','purity':'SI1','from':'0.30d','to':'0.39d','rap':'21d'},</v>
      </c>
    </row>
    <row r="780" spans="1:16" x14ac:dyDescent="0.25">
      <c r="A780" t="s">
        <v>29</v>
      </c>
      <c r="B780" t="s">
        <v>407</v>
      </c>
      <c r="C780" t="s">
        <v>419</v>
      </c>
      <c r="D780" t="s">
        <v>432</v>
      </c>
      <c r="E780" t="s">
        <v>433</v>
      </c>
      <c r="F780" t="s">
        <v>146</v>
      </c>
      <c r="I780" t="str">
        <f t="shared" si="84"/>
        <v>{'shape':'ROUND',</v>
      </c>
      <c r="J780" t="str">
        <f t="shared" si="85"/>
        <v>'color':'G',</v>
      </c>
      <c r="K780" t="str">
        <f t="shared" si="86"/>
        <v>'purity':'SI1',</v>
      </c>
      <c r="L780" t="str">
        <f t="shared" si="87"/>
        <v>'from':'0.30d',</v>
      </c>
      <c r="M780" t="str">
        <f t="shared" si="88"/>
        <v>'to':'0.39d',</v>
      </c>
      <c r="N780" t="str">
        <f t="shared" si="89"/>
        <v>'rap':'20d'},</v>
      </c>
      <c r="P780" t="str">
        <f t="shared" si="90"/>
        <v>{'shape':'ROUND','color':'G','purity':'SI1','from':'0.30d','to':'0.39d','rap':'20d'},</v>
      </c>
    </row>
    <row r="781" spans="1:16" x14ac:dyDescent="0.25">
      <c r="A781" t="s">
        <v>29</v>
      </c>
      <c r="B781" t="s">
        <v>408</v>
      </c>
      <c r="C781" t="s">
        <v>419</v>
      </c>
      <c r="D781" t="s">
        <v>432</v>
      </c>
      <c r="E781" t="s">
        <v>433</v>
      </c>
      <c r="F781" t="s">
        <v>141</v>
      </c>
      <c r="I781" t="str">
        <f t="shared" si="84"/>
        <v>{'shape':'ROUND',</v>
      </c>
      <c r="J781" t="str">
        <f t="shared" si="85"/>
        <v>'color':'H',</v>
      </c>
      <c r="K781" t="str">
        <f t="shared" si="86"/>
        <v>'purity':'SI1',</v>
      </c>
      <c r="L781" t="str">
        <f t="shared" si="87"/>
        <v>'from':'0.30d',</v>
      </c>
      <c r="M781" t="str">
        <f t="shared" si="88"/>
        <v>'to':'0.39d',</v>
      </c>
      <c r="N781" t="str">
        <f t="shared" si="89"/>
        <v>'rap':'19d'},</v>
      </c>
      <c r="P781" t="str">
        <f t="shared" si="90"/>
        <v>{'shape':'ROUND','color':'H','purity':'SI1','from':'0.30d','to':'0.39d','rap':'19d'},</v>
      </c>
    </row>
    <row r="782" spans="1:16" x14ac:dyDescent="0.25">
      <c r="A782" t="s">
        <v>29</v>
      </c>
      <c r="B782" t="s">
        <v>409</v>
      </c>
      <c r="C782" t="s">
        <v>419</v>
      </c>
      <c r="D782" t="s">
        <v>432</v>
      </c>
      <c r="E782" t="s">
        <v>433</v>
      </c>
      <c r="F782" t="s">
        <v>147</v>
      </c>
      <c r="I782" t="str">
        <f t="shared" si="84"/>
        <v>{'shape':'ROUND',</v>
      </c>
      <c r="J782" t="str">
        <f t="shared" si="85"/>
        <v>'color':'I',</v>
      </c>
      <c r="K782" t="str">
        <f t="shared" si="86"/>
        <v>'purity':'SI1',</v>
      </c>
      <c r="L782" t="str">
        <f t="shared" si="87"/>
        <v>'from':'0.30d',</v>
      </c>
      <c r="M782" t="str">
        <f t="shared" si="88"/>
        <v>'to':'0.39d',</v>
      </c>
      <c r="N782" t="str">
        <f t="shared" si="89"/>
        <v>'rap':'18d'},</v>
      </c>
      <c r="P782" t="str">
        <f t="shared" si="90"/>
        <v>{'shape':'ROUND','color':'I','purity':'SI1','from':'0.30d','to':'0.39d','rap':'18d'},</v>
      </c>
    </row>
    <row r="783" spans="1:16" x14ac:dyDescent="0.25">
      <c r="A783" t="s">
        <v>29</v>
      </c>
      <c r="B783" t="s">
        <v>410</v>
      </c>
      <c r="C783" t="s">
        <v>419</v>
      </c>
      <c r="D783" t="s">
        <v>432</v>
      </c>
      <c r="E783" t="s">
        <v>433</v>
      </c>
      <c r="F783" t="s">
        <v>148</v>
      </c>
      <c r="I783" t="str">
        <f t="shared" si="84"/>
        <v>{'shape':'ROUND',</v>
      </c>
      <c r="J783" t="str">
        <f t="shared" si="85"/>
        <v>'color':'J',</v>
      </c>
      <c r="K783" t="str">
        <f t="shared" si="86"/>
        <v>'purity':'SI1',</v>
      </c>
      <c r="L783" t="str">
        <f t="shared" si="87"/>
        <v>'from':'0.30d',</v>
      </c>
      <c r="M783" t="str">
        <f t="shared" si="88"/>
        <v>'to':'0.39d',</v>
      </c>
      <c r="N783" t="str">
        <f t="shared" si="89"/>
        <v>'rap':'15d'},</v>
      </c>
      <c r="P783" t="str">
        <f t="shared" si="90"/>
        <v>{'shape':'ROUND','color':'J','purity':'SI1','from':'0.30d','to':'0.39d','rap':'15d'},</v>
      </c>
    </row>
    <row r="784" spans="1:16" x14ac:dyDescent="0.25">
      <c r="A784" t="s">
        <v>29</v>
      </c>
      <c r="B784" t="s">
        <v>411</v>
      </c>
      <c r="C784" t="s">
        <v>419</v>
      </c>
      <c r="D784" t="s">
        <v>432</v>
      </c>
      <c r="E784" t="s">
        <v>433</v>
      </c>
      <c r="F784" t="s">
        <v>151</v>
      </c>
      <c r="I784" t="str">
        <f t="shared" si="84"/>
        <v>{'shape':'ROUND',</v>
      </c>
      <c r="J784" t="str">
        <f t="shared" si="85"/>
        <v>'color':'K',</v>
      </c>
      <c r="K784" t="str">
        <f t="shared" si="86"/>
        <v>'purity':'SI1',</v>
      </c>
      <c r="L784" t="str">
        <f t="shared" si="87"/>
        <v>'from':'0.30d',</v>
      </c>
      <c r="M784" t="str">
        <f t="shared" si="88"/>
        <v>'to':'0.39d',</v>
      </c>
      <c r="N784" t="str">
        <f t="shared" si="89"/>
        <v>'rap':'13d'},</v>
      </c>
      <c r="P784" t="str">
        <f t="shared" si="90"/>
        <v>{'shape':'ROUND','color':'K','purity':'SI1','from':'0.30d','to':'0.39d','rap':'13d'},</v>
      </c>
    </row>
    <row r="785" spans="1:16" x14ac:dyDescent="0.25">
      <c r="A785" t="s">
        <v>29</v>
      </c>
      <c r="B785" t="s">
        <v>412</v>
      </c>
      <c r="C785" t="s">
        <v>419</v>
      </c>
      <c r="D785" t="s">
        <v>432</v>
      </c>
      <c r="E785" t="s">
        <v>433</v>
      </c>
      <c r="F785" t="s">
        <v>152</v>
      </c>
      <c r="I785" t="str">
        <f t="shared" si="84"/>
        <v>{'shape':'ROUND',</v>
      </c>
      <c r="J785" t="str">
        <f t="shared" si="85"/>
        <v>'color':'L',</v>
      </c>
      <c r="K785" t="str">
        <f t="shared" si="86"/>
        <v>'purity':'SI1',</v>
      </c>
      <c r="L785" t="str">
        <f t="shared" si="87"/>
        <v>'from':'0.30d',</v>
      </c>
      <c r="M785" t="str">
        <f t="shared" si="88"/>
        <v>'to':'0.39d',</v>
      </c>
      <c r="N785" t="str">
        <f t="shared" si="89"/>
        <v>'rap':'12d'},</v>
      </c>
      <c r="P785" t="str">
        <f t="shared" si="90"/>
        <v>{'shape':'ROUND','color':'L','purity':'SI1','from':'0.30d','to':'0.39d','rap':'12d'},</v>
      </c>
    </row>
    <row r="786" spans="1:16" x14ac:dyDescent="0.25">
      <c r="A786" t="s">
        <v>29</v>
      </c>
      <c r="B786" t="s">
        <v>413</v>
      </c>
      <c r="C786" t="s">
        <v>419</v>
      </c>
      <c r="D786" t="s">
        <v>432</v>
      </c>
      <c r="E786" t="s">
        <v>433</v>
      </c>
      <c r="F786" t="s">
        <v>153</v>
      </c>
      <c r="I786" t="str">
        <f t="shared" si="84"/>
        <v>{'shape':'ROUND',</v>
      </c>
      <c r="J786" t="str">
        <f t="shared" si="85"/>
        <v>'color':'M',</v>
      </c>
      <c r="K786" t="str">
        <f t="shared" si="86"/>
        <v>'purity':'SI1',</v>
      </c>
      <c r="L786" t="str">
        <f t="shared" si="87"/>
        <v>'from':'0.30d',</v>
      </c>
      <c r="M786" t="str">
        <f t="shared" si="88"/>
        <v>'to':'0.39d',</v>
      </c>
      <c r="N786" t="str">
        <f t="shared" si="89"/>
        <v>'rap':'11d'},</v>
      </c>
      <c r="P786" t="str">
        <f t="shared" si="90"/>
        <v>{'shape':'ROUND','color':'M','purity':'SI1','from':'0.30d','to':'0.39d','rap':'11d'},</v>
      </c>
    </row>
    <row r="787" spans="1:16" x14ac:dyDescent="0.25">
      <c r="A787" t="s">
        <v>29</v>
      </c>
      <c r="B787" t="s">
        <v>401</v>
      </c>
      <c r="C787" t="s">
        <v>420</v>
      </c>
      <c r="D787" t="s">
        <v>432</v>
      </c>
      <c r="E787" t="s">
        <v>433</v>
      </c>
      <c r="F787" t="s">
        <v>146</v>
      </c>
      <c r="I787" t="str">
        <f t="shared" si="84"/>
        <v>{'shape':'ROUND',</v>
      </c>
      <c r="J787" t="str">
        <f t="shared" si="85"/>
        <v>'color':'D',</v>
      </c>
      <c r="K787" t="str">
        <f t="shared" si="86"/>
        <v>'purity':'SI2',</v>
      </c>
      <c r="L787" t="str">
        <f t="shared" si="87"/>
        <v>'from':'0.30d',</v>
      </c>
      <c r="M787" t="str">
        <f t="shared" si="88"/>
        <v>'to':'0.39d',</v>
      </c>
      <c r="N787" t="str">
        <f t="shared" si="89"/>
        <v>'rap':'20d'},</v>
      </c>
      <c r="P787" t="str">
        <f t="shared" si="90"/>
        <v>{'shape':'ROUND','color':'D','purity':'SI2','from':'0.30d','to':'0.39d','rap':'20d'},</v>
      </c>
    </row>
    <row r="788" spans="1:16" x14ac:dyDescent="0.25">
      <c r="A788" t="s">
        <v>29</v>
      </c>
      <c r="B788" t="s">
        <v>405</v>
      </c>
      <c r="C788" t="s">
        <v>420</v>
      </c>
      <c r="D788" t="s">
        <v>432</v>
      </c>
      <c r="E788" t="s">
        <v>433</v>
      </c>
      <c r="F788" t="s">
        <v>141</v>
      </c>
      <c r="I788" t="str">
        <f t="shared" si="84"/>
        <v>{'shape':'ROUND',</v>
      </c>
      <c r="J788" t="str">
        <f t="shared" si="85"/>
        <v>'color':'E',</v>
      </c>
      <c r="K788" t="str">
        <f t="shared" si="86"/>
        <v>'purity':'SI2',</v>
      </c>
      <c r="L788" t="str">
        <f t="shared" si="87"/>
        <v>'from':'0.30d',</v>
      </c>
      <c r="M788" t="str">
        <f t="shared" si="88"/>
        <v>'to':'0.39d',</v>
      </c>
      <c r="N788" t="str">
        <f t="shared" si="89"/>
        <v>'rap':'19d'},</v>
      </c>
      <c r="P788" t="str">
        <f t="shared" si="90"/>
        <v>{'shape':'ROUND','color':'E','purity':'SI2','from':'0.30d','to':'0.39d','rap':'19d'},</v>
      </c>
    </row>
    <row r="789" spans="1:16" x14ac:dyDescent="0.25">
      <c r="A789" t="s">
        <v>29</v>
      </c>
      <c r="B789" t="s">
        <v>406</v>
      </c>
      <c r="C789" t="s">
        <v>420</v>
      </c>
      <c r="D789" t="s">
        <v>432</v>
      </c>
      <c r="E789" t="s">
        <v>433</v>
      </c>
      <c r="F789" t="s">
        <v>147</v>
      </c>
      <c r="I789" t="str">
        <f t="shared" si="84"/>
        <v>{'shape':'ROUND',</v>
      </c>
      <c r="J789" t="str">
        <f t="shared" si="85"/>
        <v>'color':'F',</v>
      </c>
      <c r="K789" t="str">
        <f t="shared" si="86"/>
        <v>'purity':'SI2',</v>
      </c>
      <c r="L789" t="str">
        <f t="shared" si="87"/>
        <v>'from':'0.30d',</v>
      </c>
      <c r="M789" t="str">
        <f t="shared" si="88"/>
        <v>'to':'0.39d',</v>
      </c>
      <c r="N789" t="str">
        <f t="shared" si="89"/>
        <v>'rap':'18d'},</v>
      </c>
      <c r="P789" t="str">
        <f t="shared" si="90"/>
        <v>{'shape':'ROUND','color':'F','purity':'SI2','from':'0.30d','to':'0.39d','rap':'18d'},</v>
      </c>
    </row>
    <row r="790" spans="1:16" x14ac:dyDescent="0.25">
      <c r="A790" t="s">
        <v>29</v>
      </c>
      <c r="B790" t="s">
        <v>407</v>
      </c>
      <c r="C790" t="s">
        <v>420</v>
      </c>
      <c r="D790" t="s">
        <v>432</v>
      </c>
      <c r="E790" t="s">
        <v>433</v>
      </c>
      <c r="F790" t="s">
        <v>142</v>
      </c>
      <c r="I790" t="str">
        <f t="shared" si="84"/>
        <v>{'shape':'ROUND',</v>
      </c>
      <c r="J790" t="str">
        <f t="shared" si="85"/>
        <v>'color':'G',</v>
      </c>
      <c r="K790" t="str">
        <f t="shared" si="86"/>
        <v>'purity':'SI2',</v>
      </c>
      <c r="L790" t="str">
        <f t="shared" si="87"/>
        <v>'from':'0.30d',</v>
      </c>
      <c r="M790" t="str">
        <f t="shared" si="88"/>
        <v>'to':'0.39d',</v>
      </c>
      <c r="N790" t="str">
        <f t="shared" si="89"/>
        <v>'rap':'17d'},</v>
      </c>
      <c r="P790" t="str">
        <f t="shared" si="90"/>
        <v>{'shape':'ROUND','color':'G','purity':'SI2','from':'0.30d','to':'0.39d','rap':'17d'},</v>
      </c>
    </row>
    <row r="791" spans="1:16" x14ac:dyDescent="0.25">
      <c r="A791" t="s">
        <v>29</v>
      </c>
      <c r="B791" t="s">
        <v>408</v>
      </c>
      <c r="C791" t="s">
        <v>420</v>
      </c>
      <c r="D791" t="s">
        <v>432</v>
      </c>
      <c r="E791" t="s">
        <v>433</v>
      </c>
      <c r="F791" t="s">
        <v>142</v>
      </c>
      <c r="I791" t="str">
        <f t="shared" si="84"/>
        <v>{'shape':'ROUND',</v>
      </c>
      <c r="J791" t="str">
        <f t="shared" si="85"/>
        <v>'color':'H',</v>
      </c>
      <c r="K791" t="str">
        <f t="shared" si="86"/>
        <v>'purity':'SI2',</v>
      </c>
      <c r="L791" t="str">
        <f t="shared" si="87"/>
        <v>'from':'0.30d',</v>
      </c>
      <c r="M791" t="str">
        <f t="shared" si="88"/>
        <v>'to':'0.39d',</v>
      </c>
      <c r="N791" t="str">
        <f t="shared" si="89"/>
        <v>'rap':'17d'},</v>
      </c>
      <c r="P791" t="str">
        <f t="shared" si="90"/>
        <v>{'shape':'ROUND','color':'H','purity':'SI2','from':'0.30d','to':'0.39d','rap':'17d'},</v>
      </c>
    </row>
    <row r="792" spans="1:16" x14ac:dyDescent="0.25">
      <c r="A792" t="s">
        <v>29</v>
      </c>
      <c r="B792" t="s">
        <v>409</v>
      </c>
      <c r="C792" t="s">
        <v>420</v>
      </c>
      <c r="D792" t="s">
        <v>432</v>
      </c>
      <c r="E792" t="s">
        <v>433</v>
      </c>
      <c r="F792" t="s">
        <v>143</v>
      </c>
      <c r="I792" t="str">
        <f t="shared" si="84"/>
        <v>{'shape':'ROUND',</v>
      </c>
      <c r="J792" t="str">
        <f t="shared" si="85"/>
        <v>'color':'I',</v>
      </c>
      <c r="K792" t="str">
        <f t="shared" si="86"/>
        <v>'purity':'SI2',</v>
      </c>
      <c r="L792" t="str">
        <f t="shared" si="87"/>
        <v>'from':'0.30d',</v>
      </c>
      <c r="M792" t="str">
        <f t="shared" si="88"/>
        <v>'to':'0.39d',</v>
      </c>
      <c r="N792" t="str">
        <f t="shared" si="89"/>
        <v>'rap':'16d'},</v>
      </c>
      <c r="P792" t="str">
        <f t="shared" si="90"/>
        <v>{'shape':'ROUND','color':'I','purity':'SI2','from':'0.30d','to':'0.39d','rap':'16d'},</v>
      </c>
    </row>
    <row r="793" spans="1:16" x14ac:dyDescent="0.25">
      <c r="A793" t="s">
        <v>29</v>
      </c>
      <c r="B793" t="s">
        <v>410</v>
      </c>
      <c r="C793" t="s">
        <v>420</v>
      </c>
      <c r="D793" t="s">
        <v>432</v>
      </c>
      <c r="E793" t="s">
        <v>433</v>
      </c>
      <c r="F793" t="s">
        <v>150</v>
      </c>
      <c r="I793" t="str">
        <f t="shared" si="84"/>
        <v>{'shape':'ROUND',</v>
      </c>
      <c r="J793" t="str">
        <f t="shared" si="85"/>
        <v>'color':'J',</v>
      </c>
      <c r="K793" t="str">
        <f t="shared" si="86"/>
        <v>'purity':'SI2',</v>
      </c>
      <c r="L793" t="str">
        <f t="shared" si="87"/>
        <v>'from':'0.30d',</v>
      </c>
      <c r="M793" t="str">
        <f t="shared" si="88"/>
        <v>'to':'0.39d',</v>
      </c>
      <c r="N793" t="str">
        <f t="shared" si="89"/>
        <v>'rap':'14d'},</v>
      </c>
      <c r="P793" t="str">
        <f t="shared" si="90"/>
        <v>{'shape':'ROUND','color':'J','purity':'SI2','from':'0.30d','to':'0.39d','rap':'14d'},</v>
      </c>
    </row>
    <row r="794" spans="1:16" x14ac:dyDescent="0.25">
      <c r="A794" t="s">
        <v>29</v>
      </c>
      <c r="B794" t="s">
        <v>411</v>
      </c>
      <c r="C794" t="s">
        <v>420</v>
      </c>
      <c r="D794" t="s">
        <v>432</v>
      </c>
      <c r="E794" t="s">
        <v>433</v>
      </c>
      <c r="F794" t="s">
        <v>152</v>
      </c>
      <c r="I794" t="str">
        <f t="shared" si="84"/>
        <v>{'shape':'ROUND',</v>
      </c>
      <c r="J794" t="str">
        <f t="shared" si="85"/>
        <v>'color':'K',</v>
      </c>
      <c r="K794" t="str">
        <f t="shared" si="86"/>
        <v>'purity':'SI2',</v>
      </c>
      <c r="L794" t="str">
        <f t="shared" si="87"/>
        <v>'from':'0.30d',</v>
      </c>
      <c r="M794" t="str">
        <f t="shared" si="88"/>
        <v>'to':'0.39d',</v>
      </c>
      <c r="N794" t="str">
        <f t="shared" si="89"/>
        <v>'rap':'12d'},</v>
      </c>
      <c r="P794" t="str">
        <f t="shared" si="90"/>
        <v>{'shape':'ROUND','color':'K','purity':'SI2','from':'0.30d','to':'0.39d','rap':'12d'},</v>
      </c>
    </row>
    <row r="795" spans="1:16" x14ac:dyDescent="0.25">
      <c r="A795" t="s">
        <v>29</v>
      </c>
      <c r="B795" t="s">
        <v>412</v>
      </c>
      <c r="C795" t="s">
        <v>420</v>
      </c>
      <c r="D795" t="s">
        <v>432</v>
      </c>
      <c r="E795" t="s">
        <v>433</v>
      </c>
      <c r="F795" t="s">
        <v>141</v>
      </c>
      <c r="I795" t="str">
        <f t="shared" si="84"/>
        <v>{'shape':'ROUND',</v>
      </c>
      <c r="J795" t="str">
        <f t="shared" si="85"/>
        <v>'color':'L',</v>
      </c>
      <c r="K795" t="str">
        <f t="shared" si="86"/>
        <v>'purity':'SI2',</v>
      </c>
      <c r="L795" t="str">
        <f t="shared" si="87"/>
        <v>'from':'0.30d',</v>
      </c>
      <c r="M795" t="str">
        <f t="shared" si="88"/>
        <v>'to':'0.39d',</v>
      </c>
      <c r="N795" t="str">
        <f t="shared" si="89"/>
        <v>'rap':'19d'},</v>
      </c>
      <c r="P795" t="str">
        <f t="shared" si="90"/>
        <v>{'shape':'ROUND','color':'L','purity':'SI2','from':'0.30d','to':'0.39d','rap':'19d'},</v>
      </c>
    </row>
    <row r="796" spans="1:16" x14ac:dyDescent="0.25">
      <c r="A796" t="s">
        <v>29</v>
      </c>
      <c r="B796" t="s">
        <v>413</v>
      </c>
      <c r="C796" t="s">
        <v>420</v>
      </c>
      <c r="D796" t="s">
        <v>432</v>
      </c>
      <c r="E796" t="s">
        <v>433</v>
      </c>
      <c r="F796" t="s">
        <v>154</v>
      </c>
      <c r="I796" t="str">
        <f t="shared" si="84"/>
        <v>{'shape':'ROUND',</v>
      </c>
      <c r="J796" t="str">
        <f t="shared" si="85"/>
        <v>'color':'M',</v>
      </c>
      <c r="K796" t="str">
        <f t="shared" si="86"/>
        <v>'purity':'SI2',</v>
      </c>
      <c r="L796" t="str">
        <f t="shared" si="87"/>
        <v>'from':'0.30d',</v>
      </c>
      <c r="M796" t="str">
        <f t="shared" si="88"/>
        <v>'to':'0.39d',</v>
      </c>
      <c r="N796" t="str">
        <f t="shared" si="89"/>
        <v>'rap':'9d'},</v>
      </c>
      <c r="P796" t="str">
        <f t="shared" si="90"/>
        <v>{'shape':'ROUND','color':'M','purity':'SI2','from':'0.30d','to':'0.39d','rap':'9d'},</v>
      </c>
    </row>
    <row r="797" spans="1:16" x14ac:dyDescent="0.25">
      <c r="A797" t="s">
        <v>29</v>
      </c>
      <c r="B797" t="s">
        <v>401</v>
      </c>
      <c r="C797" t="s">
        <v>421</v>
      </c>
      <c r="D797" t="s">
        <v>432</v>
      </c>
      <c r="E797" t="s">
        <v>433</v>
      </c>
      <c r="F797" t="s">
        <v>147</v>
      </c>
      <c r="I797" t="str">
        <f t="shared" si="84"/>
        <v>{'shape':'ROUND',</v>
      </c>
      <c r="J797" t="str">
        <f t="shared" si="85"/>
        <v>'color':'D',</v>
      </c>
      <c r="K797" t="str">
        <f t="shared" si="86"/>
        <v>'purity':'SI3',</v>
      </c>
      <c r="L797" t="str">
        <f t="shared" si="87"/>
        <v>'from':'0.30d',</v>
      </c>
      <c r="M797" t="str">
        <f t="shared" si="88"/>
        <v>'to':'0.39d',</v>
      </c>
      <c r="N797" t="str">
        <f t="shared" si="89"/>
        <v>'rap':'18d'},</v>
      </c>
      <c r="P797" t="str">
        <f t="shared" si="90"/>
        <v>{'shape':'ROUND','color':'D','purity':'SI3','from':'0.30d','to':'0.39d','rap':'18d'},</v>
      </c>
    </row>
    <row r="798" spans="1:16" x14ac:dyDescent="0.25">
      <c r="A798" t="s">
        <v>29</v>
      </c>
      <c r="B798" t="s">
        <v>405</v>
      </c>
      <c r="C798" t="s">
        <v>421</v>
      </c>
      <c r="D798" t="s">
        <v>432</v>
      </c>
      <c r="E798" t="s">
        <v>433</v>
      </c>
      <c r="F798" t="s">
        <v>142</v>
      </c>
      <c r="I798" t="str">
        <f t="shared" si="84"/>
        <v>{'shape':'ROUND',</v>
      </c>
      <c r="J798" t="str">
        <f t="shared" si="85"/>
        <v>'color':'E',</v>
      </c>
      <c r="K798" t="str">
        <f t="shared" si="86"/>
        <v>'purity':'SI3',</v>
      </c>
      <c r="L798" t="str">
        <f t="shared" si="87"/>
        <v>'from':'0.30d',</v>
      </c>
      <c r="M798" t="str">
        <f t="shared" si="88"/>
        <v>'to':'0.39d',</v>
      </c>
      <c r="N798" t="str">
        <f t="shared" si="89"/>
        <v>'rap':'17d'},</v>
      </c>
      <c r="P798" t="str">
        <f t="shared" si="90"/>
        <v>{'shape':'ROUND','color':'E','purity':'SI3','from':'0.30d','to':'0.39d','rap':'17d'},</v>
      </c>
    </row>
    <row r="799" spans="1:16" x14ac:dyDescent="0.25">
      <c r="A799" t="s">
        <v>29</v>
      </c>
      <c r="B799" t="s">
        <v>406</v>
      </c>
      <c r="C799" t="s">
        <v>421</v>
      </c>
      <c r="D799" t="s">
        <v>432</v>
      </c>
      <c r="E799" t="s">
        <v>433</v>
      </c>
      <c r="F799" t="s">
        <v>143</v>
      </c>
      <c r="I799" t="str">
        <f t="shared" si="84"/>
        <v>{'shape':'ROUND',</v>
      </c>
      <c r="J799" t="str">
        <f t="shared" si="85"/>
        <v>'color':'F',</v>
      </c>
      <c r="K799" t="str">
        <f t="shared" si="86"/>
        <v>'purity':'SI3',</v>
      </c>
      <c r="L799" t="str">
        <f t="shared" si="87"/>
        <v>'from':'0.30d',</v>
      </c>
      <c r="M799" t="str">
        <f t="shared" si="88"/>
        <v>'to':'0.39d',</v>
      </c>
      <c r="N799" t="str">
        <f t="shared" si="89"/>
        <v>'rap':'16d'},</v>
      </c>
      <c r="P799" t="str">
        <f t="shared" si="90"/>
        <v>{'shape':'ROUND','color':'F','purity':'SI3','from':'0.30d','to':'0.39d','rap':'16d'},</v>
      </c>
    </row>
    <row r="800" spans="1:16" x14ac:dyDescent="0.25">
      <c r="A800" t="s">
        <v>29</v>
      </c>
      <c r="B800" t="s">
        <v>407</v>
      </c>
      <c r="C800" t="s">
        <v>421</v>
      </c>
      <c r="D800" t="s">
        <v>432</v>
      </c>
      <c r="E800" t="s">
        <v>433</v>
      </c>
      <c r="F800" t="s">
        <v>148</v>
      </c>
      <c r="I800" t="str">
        <f t="shared" si="84"/>
        <v>{'shape':'ROUND',</v>
      </c>
      <c r="J800" t="str">
        <f t="shared" si="85"/>
        <v>'color':'G',</v>
      </c>
      <c r="K800" t="str">
        <f t="shared" si="86"/>
        <v>'purity':'SI3',</v>
      </c>
      <c r="L800" t="str">
        <f t="shared" si="87"/>
        <v>'from':'0.30d',</v>
      </c>
      <c r="M800" t="str">
        <f t="shared" si="88"/>
        <v>'to':'0.39d',</v>
      </c>
      <c r="N800" t="str">
        <f t="shared" si="89"/>
        <v>'rap':'15d'},</v>
      </c>
      <c r="P800" t="str">
        <f t="shared" si="90"/>
        <v>{'shape':'ROUND','color':'G','purity':'SI3','from':'0.30d','to':'0.39d','rap':'15d'},</v>
      </c>
    </row>
    <row r="801" spans="1:16" x14ac:dyDescent="0.25">
      <c r="A801" t="s">
        <v>29</v>
      </c>
      <c r="B801" t="s">
        <v>408</v>
      </c>
      <c r="C801" t="s">
        <v>421</v>
      </c>
      <c r="D801" t="s">
        <v>432</v>
      </c>
      <c r="E801" t="s">
        <v>433</v>
      </c>
      <c r="F801" t="s">
        <v>151</v>
      </c>
      <c r="I801" t="str">
        <f t="shared" si="84"/>
        <v>{'shape':'ROUND',</v>
      </c>
      <c r="J801" t="str">
        <f t="shared" si="85"/>
        <v>'color':'H',</v>
      </c>
      <c r="K801" t="str">
        <f t="shared" si="86"/>
        <v>'purity':'SI3',</v>
      </c>
      <c r="L801" t="str">
        <f t="shared" si="87"/>
        <v>'from':'0.30d',</v>
      </c>
      <c r="M801" t="str">
        <f t="shared" si="88"/>
        <v>'to':'0.39d',</v>
      </c>
      <c r="N801" t="str">
        <f t="shared" si="89"/>
        <v>'rap':'13d'},</v>
      </c>
      <c r="P801" t="str">
        <f t="shared" si="90"/>
        <v>{'shape':'ROUND','color':'H','purity':'SI3','from':'0.30d','to':'0.39d','rap':'13d'},</v>
      </c>
    </row>
    <row r="802" spans="1:16" x14ac:dyDescent="0.25">
      <c r="A802" t="s">
        <v>29</v>
      </c>
      <c r="B802" t="s">
        <v>409</v>
      </c>
      <c r="C802" t="s">
        <v>421</v>
      </c>
      <c r="D802" t="s">
        <v>432</v>
      </c>
      <c r="E802" t="s">
        <v>433</v>
      </c>
      <c r="F802" t="s">
        <v>152</v>
      </c>
      <c r="I802" t="str">
        <f t="shared" si="84"/>
        <v>{'shape':'ROUND',</v>
      </c>
      <c r="J802" t="str">
        <f t="shared" si="85"/>
        <v>'color':'I',</v>
      </c>
      <c r="K802" t="str">
        <f t="shared" si="86"/>
        <v>'purity':'SI3',</v>
      </c>
      <c r="L802" t="str">
        <f t="shared" si="87"/>
        <v>'from':'0.30d',</v>
      </c>
      <c r="M802" t="str">
        <f t="shared" si="88"/>
        <v>'to':'0.39d',</v>
      </c>
      <c r="N802" t="str">
        <f t="shared" si="89"/>
        <v>'rap':'12d'},</v>
      </c>
      <c r="P802" t="str">
        <f t="shared" si="90"/>
        <v>{'shape':'ROUND','color':'I','purity':'SI3','from':'0.30d','to':'0.39d','rap':'12d'},</v>
      </c>
    </row>
    <row r="803" spans="1:16" x14ac:dyDescent="0.25">
      <c r="A803" t="s">
        <v>29</v>
      </c>
      <c r="B803" t="s">
        <v>410</v>
      </c>
      <c r="C803" t="s">
        <v>421</v>
      </c>
      <c r="D803" t="s">
        <v>432</v>
      </c>
      <c r="E803" t="s">
        <v>433</v>
      </c>
      <c r="F803" t="s">
        <v>153</v>
      </c>
      <c r="I803" t="str">
        <f t="shared" si="84"/>
        <v>{'shape':'ROUND',</v>
      </c>
      <c r="J803" t="str">
        <f t="shared" si="85"/>
        <v>'color':'J',</v>
      </c>
      <c r="K803" t="str">
        <f t="shared" si="86"/>
        <v>'purity':'SI3',</v>
      </c>
      <c r="L803" t="str">
        <f t="shared" si="87"/>
        <v>'from':'0.30d',</v>
      </c>
      <c r="M803" t="str">
        <f t="shared" si="88"/>
        <v>'to':'0.39d',</v>
      </c>
      <c r="N803" t="str">
        <f t="shared" si="89"/>
        <v>'rap':'11d'},</v>
      </c>
      <c r="P803" t="str">
        <f t="shared" si="90"/>
        <v>{'shape':'ROUND','color':'J','purity':'SI3','from':'0.30d','to':'0.39d','rap':'11d'},</v>
      </c>
    </row>
    <row r="804" spans="1:16" x14ac:dyDescent="0.25">
      <c r="A804" t="s">
        <v>29</v>
      </c>
      <c r="B804" t="s">
        <v>411</v>
      </c>
      <c r="C804" t="s">
        <v>421</v>
      </c>
      <c r="D804" t="s">
        <v>432</v>
      </c>
      <c r="E804" t="s">
        <v>433</v>
      </c>
      <c r="F804" t="s">
        <v>32</v>
      </c>
      <c r="I804" t="str">
        <f t="shared" si="84"/>
        <v>{'shape':'ROUND',</v>
      </c>
      <c r="J804" t="str">
        <f t="shared" si="85"/>
        <v>'color':'K',</v>
      </c>
      <c r="K804" t="str">
        <f t="shared" si="86"/>
        <v>'purity':'SI3',</v>
      </c>
      <c r="L804" t="str">
        <f t="shared" si="87"/>
        <v>'from':'0.30d',</v>
      </c>
      <c r="M804" t="str">
        <f t="shared" si="88"/>
        <v>'to':'0.39d',</v>
      </c>
      <c r="N804" t="str">
        <f t="shared" si="89"/>
        <v>'rap':'10d'},</v>
      </c>
      <c r="P804" t="str">
        <f t="shared" si="90"/>
        <v>{'shape':'ROUND','color':'K','purity':'SI3','from':'0.30d','to':'0.39d','rap':'10d'},</v>
      </c>
    </row>
    <row r="805" spans="1:16" x14ac:dyDescent="0.25">
      <c r="A805" t="s">
        <v>29</v>
      </c>
      <c r="B805" t="s">
        <v>412</v>
      </c>
      <c r="C805" t="s">
        <v>421</v>
      </c>
      <c r="D805" t="s">
        <v>432</v>
      </c>
      <c r="E805" t="s">
        <v>433</v>
      </c>
      <c r="F805" t="s">
        <v>154</v>
      </c>
      <c r="I805" t="str">
        <f t="shared" si="84"/>
        <v>{'shape':'ROUND',</v>
      </c>
      <c r="J805" t="str">
        <f t="shared" si="85"/>
        <v>'color':'L',</v>
      </c>
      <c r="K805" t="str">
        <f t="shared" si="86"/>
        <v>'purity':'SI3',</v>
      </c>
      <c r="L805" t="str">
        <f t="shared" si="87"/>
        <v>'from':'0.30d',</v>
      </c>
      <c r="M805" t="str">
        <f t="shared" si="88"/>
        <v>'to':'0.39d',</v>
      </c>
      <c r="N805" t="str">
        <f t="shared" si="89"/>
        <v>'rap':'9d'},</v>
      </c>
      <c r="P805" t="str">
        <f t="shared" si="90"/>
        <v>{'shape':'ROUND','color':'L','purity':'SI3','from':'0.30d','to':'0.39d','rap':'9d'},</v>
      </c>
    </row>
    <row r="806" spans="1:16" x14ac:dyDescent="0.25">
      <c r="A806" t="s">
        <v>29</v>
      </c>
      <c r="B806" t="s">
        <v>413</v>
      </c>
      <c r="C806" t="s">
        <v>421</v>
      </c>
      <c r="D806" t="s">
        <v>432</v>
      </c>
      <c r="E806" t="s">
        <v>433</v>
      </c>
      <c r="F806" t="s">
        <v>155</v>
      </c>
      <c r="I806" t="str">
        <f t="shared" si="84"/>
        <v>{'shape':'ROUND',</v>
      </c>
      <c r="J806" t="str">
        <f t="shared" si="85"/>
        <v>'color':'M',</v>
      </c>
      <c r="K806" t="str">
        <f t="shared" si="86"/>
        <v>'purity':'SI3',</v>
      </c>
      <c r="L806" t="str">
        <f t="shared" si="87"/>
        <v>'from':'0.30d',</v>
      </c>
      <c r="M806" t="str">
        <f t="shared" si="88"/>
        <v>'to':'0.39d',</v>
      </c>
      <c r="N806" t="str">
        <f t="shared" si="89"/>
        <v>'rap':'8d'},</v>
      </c>
      <c r="P806" t="str">
        <f t="shared" si="90"/>
        <v>{'shape':'ROUND','color':'M','purity':'SI3','from':'0.30d','to':'0.39d','rap':'8d'},</v>
      </c>
    </row>
    <row r="807" spans="1:16" x14ac:dyDescent="0.25">
      <c r="A807" t="s">
        <v>29</v>
      </c>
      <c r="B807" t="s">
        <v>401</v>
      </c>
      <c r="C807" t="s">
        <v>422</v>
      </c>
      <c r="D807" t="s">
        <v>432</v>
      </c>
      <c r="E807" t="s">
        <v>433</v>
      </c>
      <c r="F807" t="s">
        <v>143</v>
      </c>
      <c r="I807" t="str">
        <f t="shared" si="84"/>
        <v>{'shape':'ROUND',</v>
      </c>
      <c r="J807" t="str">
        <f t="shared" si="85"/>
        <v>'color':'D',</v>
      </c>
      <c r="K807" t="str">
        <f t="shared" si="86"/>
        <v>'purity':'I1',</v>
      </c>
      <c r="L807" t="str">
        <f t="shared" si="87"/>
        <v>'from':'0.30d',</v>
      </c>
      <c r="M807" t="str">
        <f t="shared" si="88"/>
        <v>'to':'0.39d',</v>
      </c>
      <c r="N807" t="str">
        <f t="shared" si="89"/>
        <v>'rap':'16d'},</v>
      </c>
      <c r="P807" t="str">
        <f t="shared" si="90"/>
        <v>{'shape':'ROUND','color':'D','purity':'I1','from':'0.30d','to':'0.39d','rap':'16d'},</v>
      </c>
    </row>
    <row r="808" spans="1:16" x14ac:dyDescent="0.25">
      <c r="A808" t="s">
        <v>29</v>
      </c>
      <c r="B808" t="s">
        <v>405</v>
      </c>
      <c r="C808" t="s">
        <v>422</v>
      </c>
      <c r="D808" t="s">
        <v>432</v>
      </c>
      <c r="E808" t="s">
        <v>433</v>
      </c>
      <c r="F808" t="s">
        <v>143</v>
      </c>
      <c r="I808" t="str">
        <f t="shared" si="84"/>
        <v>{'shape':'ROUND',</v>
      </c>
      <c r="J808" t="str">
        <f t="shared" si="85"/>
        <v>'color':'E',</v>
      </c>
      <c r="K808" t="str">
        <f t="shared" si="86"/>
        <v>'purity':'I1',</v>
      </c>
      <c r="L808" t="str">
        <f t="shared" si="87"/>
        <v>'from':'0.30d',</v>
      </c>
      <c r="M808" t="str">
        <f t="shared" si="88"/>
        <v>'to':'0.39d',</v>
      </c>
      <c r="N808" t="str">
        <f t="shared" si="89"/>
        <v>'rap':'16d'},</v>
      </c>
      <c r="P808" t="str">
        <f t="shared" si="90"/>
        <v>{'shape':'ROUND','color':'E','purity':'I1','from':'0.30d','to':'0.39d','rap':'16d'},</v>
      </c>
    </row>
    <row r="809" spans="1:16" x14ac:dyDescent="0.25">
      <c r="A809" t="s">
        <v>29</v>
      </c>
      <c r="B809" t="s">
        <v>406</v>
      </c>
      <c r="C809" t="s">
        <v>422</v>
      </c>
      <c r="D809" t="s">
        <v>432</v>
      </c>
      <c r="E809" t="s">
        <v>433</v>
      </c>
      <c r="F809" t="s">
        <v>150</v>
      </c>
      <c r="I809" t="str">
        <f t="shared" si="84"/>
        <v>{'shape':'ROUND',</v>
      </c>
      <c r="J809" t="str">
        <f t="shared" si="85"/>
        <v>'color':'F',</v>
      </c>
      <c r="K809" t="str">
        <f t="shared" si="86"/>
        <v>'purity':'I1',</v>
      </c>
      <c r="L809" t="str">
        <f t="shared" si="87"/>
        <v>'from':'0.30d',</v>
      </c>
      <c r="M809" t="str">
        <f t="shared" si="88"/>
        <v>'to':'0.39d',</v>
      </c>
      <c r="N809" t="str">
        <f t="shared" si="89"/>
        <v>'rap':'14d'},</v>
      </c>
      <c r="P809" t="str">
        <f t="shared" si="90"/>
        <v>{'shape':'ROUND','color':'F','purity':'I1','from':'0.30d','to':'0.39d','rap':'14d'},</v>
      </c>
    </row>
    <row r="810" spans="1:16" x14ac:dyDescent="0.25">
      <c r="A810" t="s">
        <v>29</v>
      </c>
      <c r="B810" t="s">
        <v>407</v>
      </c>
      <c r="C810" t="s">
        <v>422</v>
      </c>
      <c r="D810" t="s">
        <v>432</v>
      </c>
      <c r="E810" t="s">
        <v>433</v>
      </c>
      <c r="F810" t="s">
        <v>151</v>
      </c>
      <c r="I810" t="str">
        <f t="shared" si="84"/>
        <v>{'shape':'ROUND',</v>
      </c>
      <c r="J810" t="str">
        <f t="shared" si="85"/>
        <v>'color':'G',</v>
      </c>
      <c r="K810" t="str">
        <f t="shared" si="86"/>
        <v>'purity':'I1',</v>
      </c>
      <c r="L810" t="str">
        <f t="shared" si="87"/>
        <v>'from':'0.30d',</v>
      </c>
      <c r="M810" t="str">
        <f t="shared" si="88"/>
        <v>'to':'0.39d',</v>
      </c>
      <c r="N810" t="str">
        <f t="shared" si="89"/>
        <v>'rap':'13d'},</v>
      </c>
      <c r="P810" t="str">
        <f t="shared" si="90"/>
        <v>{'shape':'ROUND','color':'G','purity':'I1','from':'0.30d','to':'0.39d','rap':'13d'},</v>
      </c>
    </row>
    <row r="811" spans="1:16" x14ac:dyDescent="0.25">
      <c r="A811" t="s">
        <v>29</v>
      </c>
      <c r="B811" t="s">
        <v>408</v>
      </c>
      <c r="C811" t="s">
        <v>422</v>
      </c>
      <c r="D811" t="s">
        <v>432</v>
      </c>
      <c r="E811" t="s">
        <v>433</v>
      </c>
      <c r="F811" t="s">
        <v>153</v>
      </c>
      <c r="I811" t="str">
        <f t="shared" si="84"/>
        <v>{'shape':'ROUND',</v>
      </c>
      <c r="J811" t="str">
        <f t="shared" si="85"/>
        <v>'color':'H',</v>
      </c>
      <c r="K811" t="str">
        <f t="shared" si="86"/>
        <v>'purity':'I1',</v>
      </c>
      <c r="L811" t="str">
        <f t="shared" si="87"/>
        <v>'from':'0.30d',</v>
      </c>
      <c r="M811" t="str">
        <f t="shared" si="88"/>
        <v>'to':'0.39d',</v>
      </c>
      <c r="N811" t="str">
        <f t="shared" si="89"/>
        <v>'rap':'11d'},</v>
      </c>
      <c r="P811" t="str">
        <f t="shared" si="90"/>
        <v>{'shape':'ROUND','color':'H','purity':'I1','from':'0.30d','to':'0.39d','rap':'11d'},</v>
      </c>
    </row>
    <row r="812" spans="1:16" x14ac:dyDescent="0.25">
      <c r="A812" t="s">
        <v>29</v>
      </c>
      <c r="B812" t="s">
        <v>409</v>
      </c>
      <c r="C812" t="s">
        <v>422</v>
      </c>
      <c r="D812" t="s">
        <v>432</v>
      </c>
      <c r="E812" t="s">
        <v>433</v>
      </c>
      <c r="F812" t="s">
        <v>32</v>
      </c>
      <c r="I812" t="str">
        <f t="shared" si="84"/>
        <v>{'shape':'ROUND',</v>
      </c>
      <c r="J812" t="str">
        <f t="shared" si="85"/>
        <v>'color':'I',</v>
      </c>
      <c r="K812" t="str">
        <f t="shared" si="86"/>
        <v>'purity':'I1',</v>
      </c>
      <c r="L812" t="str">
        <f t="shared" si="87"/>
        <v>'from':'0.30d',</v>
      </c>
      <c r="M812" t="str">
        <f t="shared" si="88"/>
        <v>'to':'0.39d',</v>
      </c>
      <c r="N812" t="str">
        <f t="shared" si="89"/>
        <v>'rap':'10d'},</v>
      </c>
      <c r="P812" t="str">
        <f t="shared" si="90"/>
        <v>{'shape':'ROUND','color':'I','purity':'I1','from':'0.30d','to':'0.39d','rap':'10d'},</v>
      </c>
    </row>
    <row r="813" spans="1:16" x14ac:dyDescent="0.25">
      <c r="A813" t="s">
        <v>29</v>
      </c>
      <c r="B813" t="s">
        <v>410</v>
      </c>
      <c r="C813" t="s">
        <v>422</v>
      </c>
      <c r="D813" t="s">
        <v>432</v>
      </c>
      <c r="E813" t="s">
        <v>433</v>
      </c>
      <c r="F813" t="s">
        <v>154</v>
      </c>
      <c r="I813" t="str">
        <f t="shared" si="84"/>
        <v>{'shape':'ROUND',</v>
      </c>
      <c r="J813" t="str">
        <f t="shared" si="85"/>
        <v>'color':'J',</v>
      </c>
      <c r="K813" t="str">
        <f t="shared" si="86"/>
        <v>'purity':'I1',</v>
      </c>
      <c r="L813" t="str">
        <f t="shared" si="87"/>
        <v>'from':'0.30d',</v>
      </c>
      <c r="M813" t="str">
        <f t="shared" si="88"/>
        <v>'to':'0.39d',</v>
      </c>
      <c r="N813" t="str">
        <f t="shared" si="89"/>
        <v>'rap':'9d'},</v>
      </c>
      <c r="P813" t="str">
        <f t="shared" si="90"/>
        <v>{'shape':'ROUND','color':'J','purity':'I1','from':'0.30d','to':'0.39d','rap':'9d'},</v>
      </c>
    </row>
    <row r="814" spans="1:16" x14ac:dyDescent="0.25">
      <c r="A814" t="s">
        <v>29</v>
      </c>
      <c r="B814" t="s">
        <v>411</v>
      </c>
      <c r="C814" t="s">
        <v>422</v>
      </c>
      <c r="D814" t="s">
        <v>432</v>
      </c>
      <c r="E814" t="s">
        <v>433</v>
      </c>
      <c r="F814" t="s">
        <v>155</v>
      </c>
      <c r="I814" t="str">
        <f t="shared" si="84"/>
        <v>{'shape':'ROUND',</v>
      </c>
      <c r="J814" t="str">
        <f t="shared" si="85"/>
        <v>'color':'K',</v>
      </c>
      <c r="K814" t="str">
        <f t="shared" si="86"/>
        <v>'purity':'I1',</v>
      </c>
      <c r="L814" t="str">
        <f t="shared" si="87"/>
        <v>'from':'0.30d',</v>
      </c>
      <c r="M814" t="str">
        <f t="shared" si="88"/>
        <v>'to':'0.39d',</v>
      </c>
      <c r="N814" t="str">
        <f t="shared" si="89"/>
        <v>'rap':'8d'},</v>
      </c>
      <c r="P814" t="str">
        <f t="shared" si="90"/>
        <v>{'shape':'ROUND','color':'K','purity':'I1','from':'0.30d','to':'0.39d','rap':'8d'},</v>
      </c>
    </row>
    <row r="815" spans="1:16" x14ac:dyDescent="0.25">
      <c r="A815" t="s">
        <v>29</v>
      </c>
      <c r="B815" t="s">
        <v>412</v>
      </c>
      <c r="C815" t="s">
        <v>422</v>
      </c>
      <c r="D815" t="s">
        <v>432</v>
      </c>
      <c r="E815" t="s">
        <v>433</v>
      </c>
      <c r="F815" t="s">
        <v>156</v>
      </c>
      <c r="I815" t="str">
        <f t="shared" si="84"/>
        <v>{'shape':'ROUND',</v>
      </c>
      <c r="J815" t="str">
        <f t="shared" si="85"/>
        <v>'color':'L',</v>
      </c>
      <c r="K815" t="str">
        <f t="shared" si="86"/>
        <v>'purity':'I1',</v>
      </c>
      <c r="L815" t="str">
        <f t="shared" si="87"/>
        <v>'from':'0.30d',</v>
      </c>
      <c r="M815" t="str">
        <f t="shared" si="88"/>
        <v>'to':'0.39d',</v>
      </c>
      <c r="N815" t="str">
        <f t="shared" si="89"/>
        <v>'rap':'6d'},</v>
      </c>
      <c r="P815" t="str">
        <f t="shared" si="90"/>
        <v>{'shape':'ROUND','color':'L','purity':'I1','from':'0.30d','to':'0.39d','rap':'6d'},</v>
      </c>
    </row>
    <row r="816" spans="1:16" x14ac:dyDescent="0.25">
      <c r="A816" t="s">
        <v>29</v>
      </c>
      <c r="B816" t="s">
        <v>413</v>
      </c>
      <c r="C816" t="s">
        <v>422</v>
      </c>
      <c r="D816" t="s">
        <v>432</v>
      </c>
      <c r="E816" t="s">
        <v>433</v>
      </c>
      <c r="F816" t="s">
        <v>31</v>
      </c>
      <c r="I816" t="str">
        <f t="shared" si="84"/>
        <v>{'shape':'ROUND',</v>
      </c>
      <c r="J816" t="str">
        <f t="shared" si="85"/>
        <v>'color':'M',</v>
      </c>
      <c r="K816" t="str">
        <f t="shared" si="86"/>
        <v>'purity':'I1',</v>
      </c>
      <c r="L816" t="str">
        <f t="shared" si="87"/>
        <v>'from':'0.30d',</v>
      </c>
      <c r="M816" t="str">
        <f t="shared" si="88"/>
        <v>'to':'0.39d',</v>
      </c>
      <c r="N816" t="str">
        <f t="shared" si="89"/>
        <v>'rap':'5d'},</v>
      </c>
      <c r="P816" t="str">
        <f t="shared" si="90"/>
        <v>{'shape':'ROUND','color':'M','purity':'I1','from':'0.30d','to':'0.39d','rap':'5d'},</v>
      </c>
    </row>
    <row r="817" spans="1:16" x14ac:dyDescent="0.25">
      <c r="A817" t="s">
        <v>29</v>
      </c>
      <c r="B817" t="s">
        <v>401</v>
      </c>
      <c r="C817" t="s">
        <v>423</v>
      </c>
      <c r="D817" t="s">
        <v>432</v>
      </c>
      <c r="E817" t="s">
        <v>433</v>
      </c>
      <c r="F817" t="s">
        <v>153</v>
      </c>
      <c r="I817" t="str">
        <f t="shared" si="84"/>
        <v>{'shape':'ROUND',</v>
      </c>
      <c r="J817" t="str">
        <f t="shared" si="85"/>
        <v>'color':'D',</v>
      </c>
      <c r="K817" t="str">
        <f t="shared" si="86"/>
        <v>'purity':'I2',</v>
      </c>
      <c r="L817" t="str">
        <f t="shared" si="87"/>
        <v>'from':'0.30d',</v>
      </c>
      <c r="M817" t="str">
        <f t="shared" si="88"/>
        <v>'to':'0.39d',</v>
      </c>
      <c r="N817" t="str">
        <f t="shared" si="89"/>
        <v>'rap':'11d'},</v>
      </c>
      <c r="P817" t="str">
        <f t="shared" si="90"/>
        <v>{'shape':'ROUND','color':'D','purity':'I2','from':'0.30d','to':'0.39d','rap':'11d'},</v>
      </c>
    </row>
    <row r="818" spans="1:16" x14ac:dyDescent="0.25">
      <c r="A818" t="s">
        <v>29</v>
      </c>
      <c r="B818" t="s">
        <v>405</v>
      </c>
      <c r="C818" t="s">
        <v>423</v>
      </c>
      <c r="D818" t="s">
        <v>432</v>
      </c>
      <c r="E818" t="s">
        <v>433</v>
      </c>
      <c r="F818" t="s">
        <v>32</v>
      </c>
      <c r="I818" t="str">
        <f t="shared" si="84"/>
        <v>{'shape':'ROUND',</v>
      </c>
      <c r="J818" t="str">
        <f t="shared" si="85"/>
        <v>'color':'E',</v>
      </c>
      <c r="K818" t="str">
        <f t="shared" si="86"/>
        <v>'purity':'I2',</v>
      </c>
      <c r="L818" t="str">
        <f t="shared" si="87"/>
        <v>'from':'0.30d',</v>
      </c>
      <c r="M818" t="str">
        <f t="shared" si="88"/>
        <v>'to':'0.39d',</v>
      </c>
      <c r="N818" t="str">
        <f t="shared" si="89"/>
        <v>'rap':'10d'},</v>
      </c>
      <c r="P818" t="str">
        <f t="shared" si="90"/>
        <v>{'shape':'ROUND','color':'E','purity':'I2','from':'0.30d','to':'0.39d','rap':'10d'},</v>
      </c>
    </row>
    <row r="819" spans="1:16" x14ac:dyDescent="0.25">
      <c r="A819" t="s">
        <v>29</v>
      </c>
      <c r="B819" t="s">
        <v>406</v>
      </c>
      <c r="C819" t="s">
        <v>423</v>
      </c>
      <c r="D819" t="s">
        <v>432</v>
      </c>
      <c r="E819" t="s">
        <v>433</v>
      </c>
      <c r="F819" t="s">
        <v>154</v>
      </c>
      <c r="I819" t="str">
        <f t="shared" si="84"/>
        <v>{'shape':'ROUND',</v>
      </c>
      <c r="J819" t="str">
        <f t="shared" si="85"/>
        <v>'color':'F',</v>
      </c>
      <c r="K819" t="str">
        <f t="shared" si="86"/>
        <v>'purity':'I2',</v>
      </c>
      <c r="L819" t="str">
        <f t="shared" si="87"/>
        <v>'from':'0.30d',</v>
      </c>
      <c r="M819" t="str">
        <f t="shared" si="88"/>
        <v>'to':'0.39d',</v>
      </c>
      <c r="N819" t="str">
        <f t="shared" si="89"/>
        <v>'rap':'9d'},</v>
      </c>
      <c r="P819" t="str">
        <f t="shared" si="90"/>
        <v>{'shape':'ROUND','color':'F','purity':'I2','from':'0.30d','to':'0.39d','rap':'9d'},</v>
      </c>
    </row>
    <row r="820" spans="1:16" x14ac:dyDescent="0.25">
      <c r="A820" t="s">
        <v>29</v>
      </c>
      <c r="B820" t="s">
        <v>407</v>
      </c>
      <c r="C820" t="s">
        <v>423</v>
      </c>
      <c r="D820" t="s">
        <v>432</v>
      </c>
      <c r="E820" t="s">
        <v>433</v>
      </c>
      <c r="F820" t="s">
        <v>155</v>
      </c>
      <c r="I820" t="str">
        <f t="shared" si="84"/>
        <v>{'shape':'ROUND',</v>
      </c>
      <c r="J820" t="str">
        <f t="shared" si="85"/>
        <v>'color':'G',</v>
      </c>
      <c r="K820" t="str">
        <f t="shared" si="86"/>
        <v>'purity':'I2',</v>
      </c>
      <c r="L820" t="str">
        <f t="shared" si="87"/>
        <v>'from':'0.30d',</v>
      </c>
      <c r="M820" t="str">
        <f t="shared" si="88"/>
        <v>'to':'0.39d',</v>
      </c>
      <c r="N820" t="str">
        <f t="shared" si="89"/>
        <v>'rap':'8d'},</v>
      </c>
      <c r="P820" t="str">
        <f t="shared" si="90"/>
        <v>{'shape':'ROUND','color':'G','purity':'I2','from':'0.30d','to':'0.39d','rap':'8d'},</v>
      </c>
    </row>
    <row r="821" spans="1:16" x14ac:dyDescent="0.25">
      <c r="A821" t="s">
        <v>29</v>
      </c>
      <c r="B821" t="s">
        <v>408</v>
      </c>
      <c r="C821" t="s">
        <v>423</v>
      </c>
      <c r="D821" t="s">
        <v>432</v>
      </c>
      <c r="E821" t="s">
        <v>433</v>
      </c>
      <c r="F821" t="s">
        <v>155</v>
      </c>
      <c r="I821" t="str">
        <f t="shared" si="84"/>
        <v>{'shape':'ROUND',</v>
      </c>
      <c r="J821" t="str">
        <f t="shared" si="85"/>
        <v>'color':'H',</v>
      </c>
      <c r="K821" t="str">
        <f t="shared" si="86"/>
        <v>'purity':'I2',</v>
      </c>
      <c r="L821" t="str">
        <f t="shared" si="87"/>
        <v>'from':'0.30d',</v>
      </c>
      <c r="M821" t="str">
        <f t="shared" si="88"/>
        <v>'to':'0.39d',</v>
      </c>
      <c r="N821" t="str">
        <f t="shared" si="89"/>
        <v>'rap':'8d'},</v>
      </c>
      <c r="P821" t="str">
        <f t="shared" si="90"/>
        <v>{'shape':'ROUND','color':'H','purity':'I2','from':'0.30d','to':'0.39d','rap':'8d'},</v>
      </c>
    </row>
    <row r="822" spans="1:16" x14ac:dyDescent="0.25">
      <c r="A822" t="s">
        <v>29</v>
      </c>
      <c r="B822" t="s">
        <v>409</v>
      </c>
      <c r="C822" t="s">
        <v>423</v>
      </c>
      <c r="D822" t="s">
        <v>432</v>
      </c>
      <c r="E822" t="s">
        <v>433</v>
      </c>
      <c r="F822" t="s">
        <v>157</v>
      </c>
      <c r="I822" t="str">
        <f t="shared" si="84"/>
        <v>{'shape':'ROUND',</v>
      </c>
      <c r="J822" t="str">
        <f t="shared" si="85"/>
        <v>'color':'I',</v>
      </c>
      <c r="K822" t="str">
        <f t="shared" si="86"/>
        <v>'purity':'I2',</v>
      </c>
      <c r="L822" t="str">
        <f t="shared" si="87"/>
        <v>'from':'0.30d',</v>
      </c>
      <c r="M822" t="str">
        <f t="shared" si="88"/>
        <v>'to':'0.39d',</v>
      </c>
      <c r="N822" t="str">
        <f t="shared" si="89"/>
        <v>'rap':'7d'},</v>
      </c>
      <c r="P822" t="str">
        <f t="shared" si="90"/>
        <v>{'shape':'ROUND','color':'I','purity':'I2','from':'0.30d','to':'0.39d','rap':'7d'},</v>
      </c>
    </row>
    <row r="823" spans="1:16" x14ac:dyDescent="0.25">
      <c r="A823" t="s">
        <v>29</v>
      </c>
      <c r="B823" t="s">
        <v>410</v>
      </c>
      <c r="C823" t="s">
        <v>423</v>
      </c>
      <c r="D823" t="s">
        <v>432</v>
      </c>
      <c r="E823" t="s">
        <v>433</v>
      </c>
      <c r="F823" t="s">
        <v>157</v>
      </c>
      <c r="I823" t="str">
        <f t="shared" si="84"/>
        <v>{'shape':'ROUND',</v>
      </c>
      <c r="J823" t="str">
        <f t="shared" si="85"/>
        <v>'color':'J',</v>
      </c>
      <c r="K823" t="str">
        <f t="shared" si="86"/>
        <v>'purity':'I2',</v>
      </c>
      <c r="L823" t="str">
        <f t="shared" si="87"/>
        <v>'from':'0.30d',</v>
      </c>
      <c r="M823" t="str">
        <f t="shared" si="88"/>
        <v>'to':'0.39d',</v>
      </c>
      <c r="N823" t="str">
        <f t="shared" si="89"/>
        <v>'rap':'7d'},</v>
      </c>
      <c r="P823" t="str">
        <f t="shared" si="90"/>
        <v>{'shape':'ROUND','color':'J','purity':'I2','from':'0.30d','to':'0.39d','rap':'7d'},</v>
      </c>
    </row>
    <row r="824" spans="1:16" x14ac:dyDescent="0.25">
      <c r="A824" t="s">
        <v>29</v>
      </c>
      <c r="B824" t="s">
        <v>411</v>
      </c>
      <c r="C824" t="s">
        <v>423</v>
      </c>
      <c r="D824" t="s">
        <v>432</v>
      </c>
      <c r="E824" t="s">
        <v>433</v>
      </c>
      <c r="F824" t="s">
        <v>156</v>
      </c>
      <c r="I824" t="str">
        <f t="shared" si="84"/>
        <v>{'shape':'ROUND',</v>
      </c>
      <c r="J824" t="str">
        <f t="shared" si="85"/>
        <v>'color':'K',</v>
      </c>
      <c r="K824" t="str">
        <f t="shared" si="86"/>
        <v>'purity':'I2',</v>
      </c>
      <c r="L824" t="str">
        <f t="shared" si="87"/>
        <v>'from':'0.30d',</v>
      </c>
      <c r="M824" t="str">
        <f t="shared" si="88"/>
        <v>'to':'0.39d',</v>
      </c>
      <c r="N824" t="str">
        <f t="shared" si="89"/>
        <v>'rap':'6d'},</v>
      </c>
      <c r="P824" t="str">
        <f t="shared" si="90"/>
        <v>{'shape':'ROUND','color':'K','purity':'I2','from':'0.30d','to':'0.39d','rap':'6d'},</v>
      </c>
    </row>
    <row r="825" spans="1:16" x14ac:dyDescent="0.25">
      <c r="A825" t="s">
        <v>29</v>
      </c>
      <c r="B825" t="s">
        <v>412</v>
      </c>
      <c r="C825" t="s">
        <v>423</v>
      </c>
      <c r="D825" t="s">
        <v>432</v>
      </c>
      <c r="E825" t="s">
        <v>433</v>
      </c>
      <c r="F825" t="s">
        <v>31</v>
      </c>
      <c r="I825" t="str">
        <f t="shared" si="84"/>
        <v>{'shape':'ROUND',</v>
      </c>
      <c r="J825" t="str">
        <f t="shared" si="85"/>
        <v>'color':'L',</v>
      </c>
      <c r="K825" t="str">
        <f t="shared" si="86"/>
        <v>'purity':'I2',</v>
      </c>
      <c r="L825" t="str">
        <f t="shared" si="87"/>
        <v>'from':'0.30d',</v>
      </c>
      <c r="M825" t="str">
        <f t="shared" si="88"/>
        <v>'to':'0.39d',</v>
      </c>
      <c r="N825" t="str">
        <f t="shared" si="89"/>
        <v>'rap':'5d'},</v>
      </c>
      <c r="P825" t="str">
        <f t="shared" si="90"/>
        <v>{'shape':'ROUND','color':'L','purity':'I2','from':'0.30d','to':'0.39d','rap':'5d'},</v>
      </c>
    </row>
    <row r="826" spans="1:16" x14ac:dyDescent="0.25">
      <c r="A826" t="s">
        <v>29</v>
      </c>
      <c r="B826" t="s">
        <v>413</v>
      </c>
      <c r="C826" t="s">
        <v>423</v>
      </c>
      <c r="D826" t="s">
        <v>432</v>
      </c>
      <c r="E826" t="s">
        <v>433</v>
      </c>
      <c r="F826" t="s">
        <v>30</v>
      </c>
      <c r="I826" t="str">
        <f t="shared" si="84"/>
        <v>{'shape':'ROUND',</v>
      </c>
      <c r="J826" t="str">
        <f t="shared" si="85"/>
        <v>'color':'M',</v>
      </c>
      <c r="K826" t="str">
        <f t="shared" si="86"/>
        <v>'purity':'I2',</v>
      </c>
      <c r="L826" t="str">
        <f t="shared" si="87"/>
        <v>'from':'0.30d',</v>
      </c>
      <c r="M826" t="str">
        <f t="shared" si="88"/>
        <v>'to':'0.39d',</v>
      </c>
      <c r="N826" t="str">
        <f t="shared" si="89"/>
        <v>'rap':'4d'},</v>
      </c>
      <c r="P826" t="str">
        <f t="shared" si="90"/>
        <v>{'shape':'ROUND','color':'M','purity':'I2','from':'0.30d','to':'0.39d','rap':'4d'},</v>
      </c>
    </row>
    <row r="827" spans="1:16" x14ac:dyDescent="0.25">
      <c r="A827" t="s">
        <v>29</v>
      </c>
      <c r="B827" t="s">
        <v>401</v>
      </c>
      <c r="C827" t="s">
        <v>424</v>
      </c>
      <c r="D827" t="s">
        <v>432</v>
      </c>
      <c r="E827" t="s">
        <v>433</v>
      </c>
      <c r="F827" t="s">
        <v>157</v>
      </c>
      <c r="I827" t="str">
        <f t="shared" si="84"/>
        <v>{'shape':'ROUND',</v>
      </c>
      <c r="J827" t="str">
        <f t="shared" si="85"/>
        <v>'color':'D',</v>
      </c>
      <c r="K827" t="str">
        <f t="shared" si="86"/>
        <v>'purity':'I3',</v>
      </c>
      <c r="L827" t="str">
        <f t="shared" si="87"/>
        <v>'from':'0.30d',</v>
      </c>
      <c r="M827" t="str">
        <f t="shared" si="88"/>
        <v>'to':'0.39d',</v>
      </c>
      <c r="N827" t="str">
        <f t="shared" si="89"/>
        <v>'rap':'7d'},</v>
      </c>
      <c r="P827" t="str">
        <f t="shared" si="90"/>
        <v>{'shape':'ROUND','color':'D','purity':'I3','from':'0.30d','to':'0.39d','rap':'7d'},</v>
      </c>
    </row>
    <row r="828" spans="1:16" x14ac:dyDescent="0.25">
      <c r="A828" t="s">
        <v>29</v>
      </c>
      <c r="B828" t="s">
        <v>405</v>
      </c>
      <c r="C828" t="s">
        <v>424</v>
      </c>
      <c r="D828" t="s">
        <v>432</v>
      </c>
      <c r="E828" t="s">
        <v>433</v>
      </c>
      <c r="F828" t="s">
        <v>156</v>
      </c>
      <c r="I828" t="str">
        <f t="shared" si="84"/>
        <v>{'shape':'ROUND',</v>
      </c>
      <c r="J828" t="str">
        <f t="shared" si="85"/>
        <v>'color':'E',</v>
      </c>
      <c r="K828" t="str">
        <f t="shared" si="86"/>
        <v>'purity':'I3',</v>
      </c>
      <c r="L828" t="str">
        <f t="shared" si="87"/>
        <v>'from':'0.30d',</v>
      </c>
      <c r="M828" t="str">
        <f t="shared" si="88"/>
        <v>'to':'0.39d',</v>
      </c>
      <c r="N828" t="str">
        <f t="shared" si="89"/>
        <v>'rap':'6d'},</v>
      </c>
      <c r="P828" t="str">
        <f t="shared" si="90"/>
        <v>{'shape':'ROUND','color':'E','purity':'I3','from':'0.30d','to':'0.39d','rap':'6d'},</v>
      </c>
    </row>
    <row r="829" spans="1:16" x14ac:dyDescent="0.25">
      <c r="A829" t="s">
        <v>29</v>
      </c>
      <c r="B829" t="s">
        <v>406</v>
      </c>
      <c r="C829" t="s">
        <v>424</v>
      </c>
      <c r="D829" t="s">
        <v>432</v>
      </c>
      <c r="E829" t="s">
        <v>433</v>
      </c>
      <c r="F829" t="s">
        <v>156</v>
      </c>
      <c r="I829" t="str">
        <f t="shared" si="84"/>
        <v>{'shape':'ROUND',</v>
      </c>
      <c r="J829" t="str">
        <f t="shared" si="85"/>
        <v>'color':'F',</v>
      </c>
      <c r="K829" t="str">
        <f t="shared" si="86"/>
        <v>'purity':'I3',</v>
      </c>
      <c r="L829" t="str">
        <f t="shared" si="87"/>
        <v>'from':'0.30d',</v>
      </c>
      <c r="M829" t="str">
        <f t="shared" si="88"/>
        <v>'to':'0.39d',</v>
      </c>
      <c r="N829" t="str">
        <f t="shared" si="89"/>
        <v>'rap':'6d'},</v>
      </c>
      <c r="P829" t="str">
        <f t="shared" si="90"/>
        <v>{'shape':'ROUND','color':'F','purity':'I3','from':'0.30d','to':'0.39d','rap':'6d'},</v>
      </c>
    </row>
    <row r="830" spans="1:16" x14ac:dyDescent="0.25">
      <c r="A830" t="s">
        <v>29</v>
      </c>
      <c r="B830" t="s">
        <v>407</v>
      </c>
      <c r="C830" t="s">
        <v>424</v>
      </c>
      <c r="D830" t="s">
        <v>432</v>
      </c>
      <c r="E830" t="s">
        <v>433</v>
      </c>
      <c r="F830" t="s">
        <v>31</v>
      </c>
      <c r="I830" t="str">
        <f t="shared" si="84"/>
        <v>{'shape':'ROUND',</v>
      </c>
      <c r="J830" t="str">
        <f t="shared" si="85"/>
        <v>'color':'G',</v>
      </c>
      <c r="K830" t="str">
        <f t="shared" si="86"/>
        <v>'purity':'I3',</v>
      </c>
      <c r="L830" t="str">
        <f t="shared" si="87"/>
        <v>'from':'0.30d',</v>
      </c>
      <c r="M830" t="str">
        <f t="shared" si="88"/>
        <v>'to':'0.39d',</v>
      </c>
      <c r="N830" t="str">
        <f t="shared" si="89"/>
        <v>'rap':'5d'},</v>
      </c>
      <c r="P830" t="str">
        <f t="shared" si="90"/>
        <v>{'shape':'ROUND','color':'G','purity':'I3','from':'0.30d','to':'0.39d','rap':'5d'},</v>
      </c>
    </row>
    <row r="831" spans="1:16" x14ac:dyDescent="0.25">
      <c r="A831" t="s">
        <v>29</v>
      </c>
      <c r="B831" t="s">
        <v>408</v>
      </c>
      <c r="C831" t="s">
        <v>424</v>
      </c>
      <c r="D831" t="s">
        <v>432</v>
      </c>
      <c r="E831" t="s">
        <v>433</v>
      </c>
      <c r="F831" t="s">
        <v>31</v>
      </c>
      <c r="I831" t="str">
        <f t="shared" si="84"/>
        <v>{'shape':'ROUND',</v>
      </c>
      <c r="J831" t="str">
        <f t="shared" si="85"/>
        <v>'color':'H',</v>
      </c>
      <c r="K831" t="str">
        <f t="shared" si="86"/>
        <v>'purity':'I3',</v>
      </c>
      <c r="L831" t="str">
        <f t="shared" si="87"/>
        <v>'from':'0.30d',</v>
      </c>
      <c r="M831" t="str">
        <f t="shared" si="88"/>
        <v>'to':'0.39d',</v>
      </c>
      <c r="N831" t="str">
        <f t="shared" si="89"/>
        <v>'rap':'5d'},</v>
      </c>
      <c r="P831" t="str">
        <f t="shared" si="90"/>
        <v>{'shape':'ROUND','color':'H','purity':'I3','from':'0.30d','to':'0.39d','rap':'5d'},</v>
      </c>
    </row>
    <row r="832" spans="1:16" x14ac:dyDescent="0.25">
      <c r="A832" t="s">
        <v>29</v>
      </c>
      <c r="B832" t="s">
        <v>409</v>
      </c>
      <c r="C832" t="s">
        <v>424</v>
      </c>
      <c r="D832" t="s">
        <v>432</v>
      </c>
      <c r="E832" t="s">
        <v>433</v>
      </c>
      <c r="F832" t="s">
        <v>31</v>
      </c>
      <c r="I832" t="str">
        <f t="shared" si="84"/>
        <v>{'shape':'ROUND',</v>
      </c>
      <c r="J832" t="str">
        <f t="shared" si="85"/>
        <v>'color':'I',</v>
      </c>
      <c r="K832" t="str">
        <f t="shared" si="86"/>
        <v>'purity':'I3',</v>
      </c>
      <c r="L832" t="str">
        <f t="shared" si="87"/>
        <v>'from':'0.30d',</v>
      </c>
      <c r="M832" t="str">
        <f t="shared" si="88"/>
        <v>'to':'0.39d',</v>
      </c>
      <c r="N832" t="str">
        <f t="shared" si="89"/>
        <v>'rap':'5d'},</v>
      </c>
      <c r="P832" t="str">
        <f t="shared" si="90"/>
        <v>{'shape':'ROUND','color':'I','purity':'I3','from':'0.30d','to':'0.39d','rap':'5d'},</v>
      </c>
    </row>
    <row r="833" spans="1:16" x14ac:dyDescent="0.25">
      <c r="A833" t="s">
        <v>29</v>
      </c>
      <c r="B833" t="s">
        <v>410</v>
      </c>
      <c r="C833" t="s">
        <v>424</v>
      </c>
      <c r="D833" t="s">
        <v>432</v>
      </c>
      <c r="E833" t="s">
        <v>433</v>
      </c>
      <c r="F833" t="s">
        <v>30</v>
      </c>
      <c r="I833" t="str">
        <f t="shared" si="84"/>
        <v>{'shape':'ROUND',</v>
      </c>
      <c r="J833" t="str">
        <f t="shared" si="85"/>
        <v>'color':'J',</v>
      </c>
      <c r="K833" t="str">
        <f t="shared" si="86"/>
        <v>'purity':'I3',</v>
      </c>
      <c r="L833" t="str">
        <f t="shared" si="87"/>
        <v>'from':'0.30d',</v>
      </c>
      <c r="M833" t="str">
        <f t="shared" si="88"/>
        <v>'to':'0.39d',</v>
      </c>
      <c r="N833" t="str">
        <f t="shared" si="89"/>
        <v>'rap':'4d'},</v>
      </c>
      <c r="P833" t="str">
        <f t="shared" si="90"/>
        <v>{'shape':'ROUND','color':'J','purity':'I3','from':'0.30d','to':'0.39d','rap':'4d'},</v>
      </c>
    </row>
    <row r="834" spans="1:16" x14ac:dyDescent="0.25">
      <c r="A834" t="s">
        <v>29</v>
      </c>
      <c r="B834" t="s">
        <v>411</v>
      </c>
      <c r="C834" t="s">
        <v>424</v>
      </c>
      <c r="D834" t="s">
        <v>432</v>
      </c>
      <c r="E834" t="s">
        <v>433</v>
      </c>
      <c r="F834" t="s">
        <v>30</v>
      </c>
      <c r="I834" t="str">
        <f t="shared" ref="I834:I897" si="91">_xlfn.CONCAT("{'shape':'",A834,"',")</f>
        <v>{'shape':'ROUND',</v>
      </c>
      <c r="J834" t="str">
        <f t="shared" ref="J834:J897" si="92">_xlfn.CONCAT("'color':'",B834,"',")</f>
        <v>'color':'K',</v>
      </c>
      <c r="K834" t="str">
        <f t="shared" ref="K834:K897" si="93">_xlfn.CONCAT("'purity':'",C834,"',")</f>
        <v>'purity':'I3',</v>
      </c>
      <c r="L834" t="str">
        <f t="shared" ref="L834:L897" si="94">_xlfn.CONCAT("'from':'",D834,"',")</f>
        <v>'from':'0.30d',</v>
      </c>
      <c r="M834" t="str">
        <f t="shared" ref="M834:M897" si="95">_xlfn.CONCAT("'to':'",E834,"',")</f>
        <v>'to':'0.39d',</v>
      </c>
      <c r="N834" t="str">
        <f t="shared" ref="N834:N897" si="96">_xlfn.CONCAT("'rap':'",F834,"'},")</f>
        <v>'rap':'4d'},</v>
      </c>
      <c r="P834" t="str">
        <f t="shared" ref="P834:P897" si="97">_xlfn.CONCAT(I834,J834,K834,L834,M834,N834,)</f>
        <v>{'shape':'ROUND','color':'K','purity':'I3','from':'0.30d','to':'0.39d','rap':'4d'},</v>
      </c>
    </row>
    <row r="835" spans="1:16" x14ac:dyDescent="0.25">
      <c r="A835" t="s">
        <v>29</v>
      </c>
      <c r="B835" t="s">
        <v>412</v>
      </c>
      <c r="C835" t="s">
        <v>424</v>
      </c>
      <c r="D835" t="s">
        <v>432</v>
      </c>
      <c r="E835" t="s">
        <v>433</v>
      </c>
      <c r="F835" t="s">
        <v>43</v>
      </c>
      <c r="I835" t="str">
        <f t="shared" si="91"/>
        <v>{'shape':'ROUND',</v>
      </c>
      <c r="J835" t="str">
        <f t="shared" si="92"/>
        <v>'color':'L',</v>
      </c>
      <c r="K835" t="str">
        <f t="shared" si="93"/>
        <v>'purity':'I3',</v>
      </c>
      <c r="L835" t="str">
        <f t="shared" si="94"/>
        <v>'from':'0.30d',</v>
      </c>
      <c r="M835" t="str">
        <f t="shared" si="95"/>
        <v>'to':'0.39d',</v>
      </c>
      <c r="N835" t="str">
        <f t="shared" si="96"/>
        <v>'rap':'3d'},</v>
      </c>
      <c r="P835" t="str">
        <f t="shared" si="97"/>
        <v>{'shape':'ROUND','color':'L','purity':'I3','from':'0.30d','to':'0.39d','rap':'3d'},</v>
      </c>
    </row>
    <row r="836" spans="1:16" x14ac:dyDescent="0.25">
      <c r="A836" t="s">
        <v>29</v>
      </c>
      <c r="B836" t="s">
        <v>413</v>
      </c>
      <c r="C836" t="s">
        <v>424</v>
      </c>
      <c r="D836" t="s">
        <v>432</v>
      </c>
      <c r="E836" t="s">
        <v>433</v>
      </c>
      <c r="F836" t="s">
        <v>43</v>
      </c>
      <c r="I836" t="str">
        <f t="shared" si="91"/>
        <v>{'shape':'ROUND',</v>
      </c>
      <c r="J836" t="str">
        <f t="shared" si="92"/>
        <v>'color':'M',</v>
      </c>
      <c r="K836" t="str">
        <f t="shared" si="93"/>
        <v>'purity':'I3',</v>
      </c>
      <c r="L836" t="str">
        <f t="shared" si="94"/>
        <v>'from':'0.30d',</v>
      </c>
      <c r="M836" t="str">
        <f t="shared" si="95"/>
        <v>'to':'0.39d',</v>
      </c>
      <c r="N836" t="str">
        <f t="shared" si="96"/>
        <v>'rap':'3d'},</v>
      </c>
      <c r="P836" t="str">
        <f t="shared" si="97"/>
        <v>{'shape':'ROUND','color':'M','purity':'I3','from':'0.30d','to':'0.39d','rap':'3d'},</v>
      </c>
    </row>
    <row r="837" spans="1:16" x14ac:dyDescent="0.25">
      <c r="A837" t="s">
        <v>29</v>
      </c>
      <c r="B837" t="s">
        <v>401</v>
      </c>
      <c r="C837" t="s">
        <v>402</v>
      </c>
      <c r="D837" t="s">
        <v>434</v>
      </c>
      <c r="E837" t="s">
        <v>435</v>
      </c>
      <c r="F837" t="s">
        <v>158</v>
      </c>
      <c r="I837" t="str">
        <f t="shared" si="91"/>
        <v>{'shape':'ROUND',</v>
      </c>
      <c r="J837" t="str">
        <f t="shared" si="92"/>
        <v>'color':'D',</v>
      </c>
      <c r="K837" t="str">
        <f t="shared" si="93"/>
        <v>'purity':'IF',</v>
      </c>
      <c r="L837" t="str">
        <f t="shared" si="94"/>
        <v>'from':'0.40d',</v>
      </c>
      <c r="M837" t="str">
        <f t="shared" si="95"/>
        <v>'to':'0.49d',</v>
      </c>
      <c r="N837" t="str">
        <f t="shared" si="96"/>
        <v>'rap':'46d'},</v>
      </c>
      <c r="P837" t="str">
        <f t="shared" si="97"/>
        <v>{'shape':'ROUND','color':'D','purity':'IF','from':'0.40d','to':'0.49d','rap':'46d'},</v>
      </c>
    </row>
    <row r="838" spans="1:16" x14ac:dyDescent="0.25">
      <c r="A838" t="s">
        <v>29</v>
      </c>
      <c r="B838" t="s">
        <v>405</v>
      </c>
      <c r="C838" t="s">
        <v>402</v>
      </c>
      <c r="D838" t="s">
        <v>434</v>
      </c>
      <c r="E838" t="s">
        <v>435</v>
      </c>
      <c r="F838" t="s">
        <v>159</v>
      </c>
      <c r="I838" t="str">
        <f t="shared" si="91"/>
        <v>{'shape':'ROUND',</v>
      </c>
      <c r="J838" t="str">
        <f t="shared" si="92"/>
        <v>'color':'E',</v>
      </c>
      <c r="K838" t="str">
        <f t="shared" si="93"/>
        <v>'purity':'IF',</v>
      </c>
      <c r="L838" t="str">
        <f t="shared" si="94"/>
        <v>'from':'0.40d',</v>
      </c>
      <c r="M838" t="str">
        <f t="shared" si="95"/>
        <v>'to':'0.49d',</v>
      </c>
      <c r="N838" t="str">
        <f t="shared" si="96"/>
        <v>'rap':'36d'},</v>
      </c>
      <c r="P838" t="str">
        <f t="shared" si="97"/>
        <v>{'shape':'ROUND','color':'E','purity':'IF','from':'0.40d','to':'0.49d','rap':'36d'},</v>
      </c>
    </row>
    <row r="839" spans="1:16" x14ac:dyDescent="0.25">
      <c r="A839" t="s">
        <v>29</v>
      </c>
      <c r="B839" t="s">
        <v>406</v>
      </c>
      <c r="C839" t="s">
        <v>402</v>
      </c>
      <c r="D839" t="s">
        <v>434</v>
      </c>
      <c r="E839" t="s">
        <v>435</v>
      </c>
      <c r="F839" t="s">
        <v>160</v>
      </c>
      <c r="I839" t="str">
        <f t="shared" si="91"/>
        <v>{'shape':'ROUND',</v>
      </c>
      <c r="J839" t="str">
        <f t="shared" si="92"/>
        <v>'color':'F',</v>
      </c>
      <c r="K839" t="str">
        <f t="shared" si="93"/>
        <v>'purity':'IF',</v>
      </c>
      <c r="L839" t="str">
        <f t="shared" si="94"/>
        <v>'from':'0.40d',</v>
      </c>
      <c r="M839" t="str">
        <f t="shared" si="95"/>
        <v>'to':'0.49d',</v>
      </c>
      <c r="N839" t="str">
        <f t="shared" si="96"/>
        <v>'rap':'33d'},</v>
      </c>
      <c r="P839" t="str">
        <f t="shared" si="97"/>
        <v>{'shape':'ROUND','color':'F','purity':'IF','from':'0.40d','to':'0.49d','rap':'33d'},</v>
      </c>
    </row>
    <row r="840" spans="1:16" x14ac:dyDescent="0.25">
      <c r="A840" t="s">
        <v>29</v>
      </c>
      <c r="B840" t="s">
        <v>407</v>
      </c>
      <c r="C840" t="s">
        <v>402</v>
      </c>
      <c r="D840" t="s">
        <v>434</v>
      </c>
      <c r="E840" t="s">
        <v>435</v>
      </c>
      <c r="F840" t="s">
        <v>161</v>
      </c>
      <c r="I840" t="str">
        <f t="shared" si="91"/>
        <v>{'shape':'ROUND',</v>
      </c>
      <c r="J840" t="str">
        <f t="shared" si="92"/>
        <v>'color':'G',</v>
      </c>
      <c r="K840" t="str">
        <f t="shared" si="93"/>
        <v>'purity':'IF',</v>
      </c>
      <c r="L840" t="str">
        <f t="shared" si="94"/>
        <v>'from':'0.40d',</v>
      </c>
      <c r="M840" t="str">
        <f t="shared" si="95"/>
        <v>'to':'0.49d',</v>
      </c>
      <c r="N840" t="str">
        <f t="shared" si="96"/>
        <v>'rap':'31d'},</v>
      </c>
      <c r="P840" t="str">
        <f t="shared" si="97"/>
        <v>{'shape':'ROUND','color':'G','purity':'IF','from':'0.40d','to':'0.49d','rap':'31d'},</v>
      </c>
    </row>
    <row r="841" spans="1:16" x14ac:dyDescent="0.25">
      <c r="A841" t="s">
        <v>29</v>
      </c>
      <c r="B841" t="s">
        <v>408</v>
      </c>
      <c r="C841" t="s">
        <v>402</v>
      </c>
      <c r="D841" t="s">
        <v>434</v>
      </c>
      <c r="E841" t="s">
        <v>435</v>
      </c>
      <c r="F841" t="s">
        <v>149</v>
      </c>
      <c r="I841" t="str">
        <f t="shared" si="91"/>
        <v>{'shape':'ROUND',</v>
      </c>
      <c r="J841" t="str">
        <f t="shared" si="92"/>
        <v>'color':'H',</v>
      </c>
      <c r="K841" t="str">
        <f t="shared" si="93"/>
        <v>'purity':'IF',</v>
      </c>
      <c r="L841" t="str">
        <f t="shared" si="94"/>
        <v>'from':'0.40d',</v>
      </c>
      <c r="M841" t="str">
        <f t="shared" si="95"/>
        <v>'to':'0.49d',</v>
      </c>
      <c r="N841" t="str">
        <f t="shared" si="96"/>
        <v>'rap':'28d'},</v>
      </c>
      <c r="P841" t="str">
        <f t="shared" si="97"/>
        <v>{'shape':'ROUND','color':'H','purity':'IF','from':'0.40d','to':'0.49d','rap':'28d'},</v>
      </c>
    </row>
    <row r="842" spans="1:16" x14ac:dyDescent="0.25">
      <c r="A842" t="s">
        <v>29</v>
      </c>
      <c r="B842" t="s">
        <v>409</v>
      </c>
      <c r="C842" t="s">
        <v>402</v>
      </c>
      <c r="D842" t="s">
        <v>434</v>
      </c>
      <c r="E842" t="s">
        <v>435</v>
      </c>
      <c r="F842" t="s">
        <v>138</v>
      </c>
      <c r="I842" t="str">
        <f t="shared" si="91"/>
        <v>{'shape':'ROUND',</v>
      </c>
      <c r="J842" t="str">
        <f t="shared" si="92"/>
        <v>'color':'I',</v>
      </c>
      <c r="K842" t="str">
        <f t="shared" si="93"/>
        <v>'purity':'IF',</v>
      </c>
      <c r="L842" t="str">
        <f t="shared" si="94"/>
        <v>'from':'0.40d',</v>
      </c>
      <c r="M842" t="str">
        <f t="shared" si="95"/>
        <v>'to':'0.49d',</v>
      </c>
      <c r="N842" t="str">
        <f t="shared" si="96"/>
        <v>'rap':'25d'},</v>
      </c>
      <c r="P842" t="str">
        <f t="shared" si="97"/>
        <v>{'shape':'ROUND','color':'I','purity':'IF','from':'0.40d','to':'0.49d','rap':'25d'},</v>
      </c>
    </row>
    <row r="843" spans="1:16" x14ac:dyDescent="0.25">
      <c r="A843" t="s">
        <v>29</v>
      </c>
      <c r="B843" t="s">
        <v>410</v>
      </c>
      <c r="C843" t="s">
        <v>402</v>
      </c>
      <c r="D843" t="s">
        <v>434</v>
      </c>
      <c r="E843" t="s">
        <v>435</v>
      </c>
      <c r="F843" t="s">
        <v>145</v>
      </c>
      <c r="I843" t="str">
        <f t="shared" si="91"/>
        <v>{'shape':'ROUND',</v>
      </c>
      <c r="J843" t="str">
        <f t="shared" si="92"/>
        <v>'color':'J',</v>
      </c>
      <c r="K843" t="str">
        <f t="shared" si="93"/>
        <v>'purity':'IF',</v>
      </c>
      <c r="L843" t="str">
        <f t="shared" si="94"/>
        <v>'from':'0.40d',</v>
      </c>
      <c r="M843" t="str">
        <f t="shared" si="95"/>
        <v>'to':'0.49d',</v>
      </c>
      <c r="N843" t="str">
        <f t="shared" si="96"/>
        <v>'rap':'22d'},</v>
      </c>
      <c r="P843" t="str">
        <f t="shared" si="97"/>
        <v>{'shape':'ROUND','color':'J','purity':'IF','from':'0.40d','to':'0.49d','rap':'22d'},</v>
      </c>
    </row>
    <row r="844" spans="1:16" x14ac:dyDescent="0.25">
      <c r="A844" t="s">
        <v>29</v>
      </c>
      <c r="B844" t="s">
        <v>411</v>
      </c>
      <c r="C844" t="s">
        <v>402</v>
      </c>
      <c r="D844" t="s">
        <v>434</v>
      </c>
      <c r="E844" t="s">
        <v>435</v>
      </c>
      <c r="F844" t="s">
        <v>146</v>
      </c>
      <c r="I844" t="str">
        <f t="shared" si="91"/>
        <v>{'shape':'ROUND',</v>
      </c>
      <c r="J844" t="str">
        <f t="shared" si="92"/>
        <v>'color':'K',</v>
      </c>
      <c r="K844" t="str">
        <f t="shared" si="93"/>
        <v>'purity':'IF',</v>
      </c>
      <c r="L844" t="str">
        <f t="shared" si="94"/>
        <v>'from':'0.40d',</v>
      </c>
      <c r="M844" t="str">
        <f t="shared" si="95"/>
        <v>'to':'0.49d',</v>
      </c>
      <c r="N844" t="str">
        <f t="shared" si="96"/>
        <v>'rap':'20d'},</v>
      </c>
      <c r="P844" t="str">
        <f t="shared" si="97"/>
        <v>{'shape':'ROUND','color':'K','purity':'IF','from':'0.40d','to':'0.49d','rap':'20d'},</v>
      </c>
    </row>
    <row r="845" spans="1:16" x14ac:dyDescent="0.25">
      <c r="A845" t="s">
        <v>29</v>
      </c>
      <c r="B845" t="s">
        <v>412</v>
      </c>
      <c r="C845" t="s">
        <v>402</v>
      </c>
      <c r="D845" t="s">
        <v>434</v>
      </c>
      <c r="E845" t="s">
        <v>435</v>
      </c>
      <c r="F845" t="s">
        <v>147</v>
      </c>
      <c r="I845" t="str">
        <f t="shared" si="91"/>
        <v>{'shape':'ROUND',</v>
      </c>
      <c r="J845" t="str">
        <f t="shared" si="92"/>
        <v>'color':'L',</v>
      </c>
      <c r="K845" t="str">
        <f t="shared" si="93"/>
        <v>'purity':'IF',</v>
      </c>
      <c r="L845" t="str">
        <f t="shared" si="94"/>
        <v>'from':'0.40d',</v>
      </c>
      <c r="M845" t="str">
        <f t="shared" si="95"/>
        <v>'to':'0.49d',</v>
      </c>
      <c r="N845" t="str">
        <f t="shared" si="96"/>
        <v>'rap':'18d'},</v>
      </c>
      <c r="P845" t="str">
        <f t="shared" si="97"/>
        <v>{'shape':'ROUND','color':'L','purity':'IF','from':'0.40d','to':'0.49d','rap':'18d'},</v>
      </c>
    </row>
    <row r="846" spans="1:16" x14ac:dyDescent="0.25">
      <c r="A846" t="s">
        <v>29</v>
      </c>
      <c r="B846" t="s">
        <v>413</v>
      </c>
      <c r="C846" t="s">
        <v>402</v>
      </c>
      <c r="D846" t="s">
        <v>434</v>
      </c>
      <c r="E846" t="s">
        <v>435</v>
      </c>
      <c r="F846" t="s">
        <v>142</v>
      </c>
      <c r="I846" t="str">
        <f t="shared" si="91"/>
        <v>{'shape':'ROUND',</v>
      </c>
      <c r="J846" t="str">
        <f t="shared" si="92"/>
        <v>'color':'M',</v>
      </c>
      <c r="K846" t="str">
        <f t="shared" si="93"/>
        <v>'purity':'IF',</v>
      </c>
      <c r="L846" t="str">
        <f t="shared" si="94"/>
        <v>'from':'0.40d',</v>
      </c>
      <c r="M846" t="str">
        <f t="shared" si="95"/>
        <v>'to':'0.49d',</v>
      </c>
      <c r="N846" t="str">
        <f t="shared" si="96"/>
        <v>'rap':'17d'},</v>
      </c>
      <c r="P846" t="str">
        <f t="shared" si="97"/>
        <v>{'shape':'ROUND','color':'M','purity':'IF','from':'0.40d','to':'0.49d','rap':'17d'},</v>
      </c>
    </row>
    <row r="847" spans="1:16" x14ac:dyDescent="0.25">
      <c r="A847" t="s">
        <v>29</v>
      </c>
      <c r="B847" t="s">
        <v>401</v>
      </c>
      <c r="C847" t="s">
        <v>415</v>
      </c>
      <c r="D847" t="s">
        <v>434</v>
      </c>
      <c r="E847" t="s">
        <v>435</v>
      </c>
      <c r="F847" t="s">
        <v>159</v>
      </c>
      <c r="I847" t="str">
        <f t="shared" si="91"/>
        <v>{'shape':'ROUND',</v>
      </c>
      <c r="J847" t="str">
        <f t="shared" si="92"/>
        <v>'color':'D',</v>
      </c>
      <c r="K847" t="str">
        <f t="shared" si="93"/>
        <v>'purity':'VVS1',</v>
      </c>
      <c r="L847" t="str">
        <f t="shared" si="94"/>
        <v>'from':'0.40d',</v>
      </c>
      <c r="M847" t="str">
        <f t="shared" si="95"/>
        <v>'to':'0.49d',</v>
      </c>
      <c r="N847" t="str">
        <f t="shared" si="96"/>
        <v>'rap':'36d'},</v>
      </c>
      <c r="P847" t="str">
        <f t="shared" si="97"/>
        <v>{'shape':'ROUND','color':'D','purity':'VVS1','from':'0.40d','to':'0.49d','rap':'36d'},</v>
      </c>
    </row>
    <row r="848" spans="1:16" x14ac:dyDescent="0.25">
      <c r="A848" t="s">
        <v>29</v>
      </c>
      <c r="B848" t="s">
        <v>405</v>
      </c>
      <c r="C848" t="s">
        <v>415</v>
      </c>
      <c r="D848" t="s">
        <v>434</v>
      </c>
      <c r="E848" t="s">
        <v>435</v>
      </c>
      <c r="F848" t="s">
        <v>162</v>
      </c>
      <c r="I848" t="str">
        <f t="shared" si="91"/>
        <v>{'shape':'ROUND',</v>
      </c>
      <c r="J848" t="str">
        <f t="shared" si="92"/>
        <v>'color':'E',</v>
      </c>
      <c r="K848" t="str">
        <f t="shared" si="93"/>
        <v>'purity':'VVS1',</v>
      </c>
      <c r="L848" t="str">
        <f t="shared" si="94"/>
        <v>'from':'0.40d',</v>
      </c>
      <c r="M848" t="str">
        <f t="shared" si="95"/>
        <v>'to':'0.49d',</v>
      </c>
      <c r="N848" t="str">
        <f t="shared" si="96"/>
        <v>'rap':'32d'},</v>
      </c>
      <c r="P848" t="str">
        <f t="shared" si="97"/>
        <v>{'shape':'ROUND','color':'E','purity':'VVS1','from':'0.40d','to':'0.49d','rap':'32d'},</v>
      </c>
    </row>
    <row r="849" spans="1:16" x14ac:dyDescent="0.25">
      <c r="A849" t="s">
        <v>29</v>
      </c>
      <c r="B849" t="s">
        <v>406</v>
      </c>
      <c r="C849" t="s">
        <v>415</v>
      </c>
      <c r="D849" t="s">
        <v>434</v>
      </c>
      <c r="E849" t="s">
        <v>435</v>
      </c>
      <c r="F849" t="s">
        <v>161</v>
      </c>
      <c r="I849" t="str">
        <f t="shared" si="91"/>
        <v>{'shape':'ROUND',</v>
      </c>
      <c r="J849" t="str">
        <f t="shared" si="92"/>
        <v>'color':'F',</v>
      </c>
      <c r="K849" t="str">
        <f t="shared" si="93"/>
        <v>'purity':'VVS1',</v>
      </c>
      <c r="L849" t="str">
        <f t="shared" si="94"/>
        <v>'from':'0.40d',</v>
      </c>
      <c r="M849" t="str">
        <f t="shared" si="95"/>
        <v>'to':'0.49d',</v>
      </c>
      <c r="N849" t="str">
        <f t="shared" si="96"/>
        <v>'rap':'31d'},</v>
      </c>
      <c r="P849" t="str">
        <f t="shared" si="97"/>
        <v>{'shape':'ROUND','color':'F','purity':'VVS1','from':'0.40d','to':'0.49d','rap':'31d'},</v>
      </c>
    </row>
    <row r="850" spans="1:16" x14ac:dyDescent="0.25">
      <c r="A850" t="s">
        <v>29</v>
      </c>
      <c r="B850" t="s">
        <v>407</v>
      </c>
      <c r="C850" t="s">
        <v>415</v>
      </c>
      <c r="D850" t="s">
        <v>434</v>
      </c>
      <c r="E850" t="s">
        <v>435</v>
      </c>
      <c r="F850" t="s">
        <v>135</v>
      </c>
      <c r="I850" t="str">
        <f t="shared" si="91"/>
        <v>{'shape':'ROUND',</v>
      </c>
      <c r="J850" t="str">
        <f t="shared" si="92"/>
        <v>'color':'G',</v>
      </c>
      <c r="K850" t="str">
        <f t="shared" si="93"/>
        <v>'purity':'VVS1',</v>
      </c>
      <c r="L850" t="str">
        <f t="shared" si="94"/>
        <v>'from':'0.40d',</v>
      </c>
      <c r="M850" t="str">
        <f t="shared" si="95"/>
        <v>'to':'0.49d',</v>
      </c>
      <c r="N850" t="str">
        <f t="shared" si="96"/>
        <v>'rap':'29d'},</v>
      </c>
      <c r="P850" t="str">
        <f t="shared" si="97"/>
        <v>{'shape':'ROUND','color':'G','purity':'VVS1','from':'0.40d','to':'0.49d','rap':'29d'},</v>
      </c>
    </row>
    <row r="851" spans="1:16" x14ac:dyDescent="0.25">
      <c r="A851" t="s">
        <v>29</v>
      </c>
      <c r="B851" t="s">
        <v>408</v>
      </c>
      <c r="C851" t="s">
        <v>415</v>
      </c>
      <c r="D851" t="s">
        <v>434</v>
      </c>
      <c r="E851" t="s">
        <v>435</v>
      </c>
      <c r="F851" t="s">
        <v>136</v>
      </c>
      <c r="I851" t="str">
        <f t="shared" si="91"/>
        <v>{'shape':'ROUND',</v>
      </c>
      <c r="J851" t="str">
        <f t="shared" si="92"/>
        <v>'color':'H',</v>
      </c>
      <c r="K851" t="str">
        <f t="shared" si="93"/>
        <v>'purity':'VVS1',</v>
      </c>
      <c r="L851" t="str">
        <f t="shared" si="94"/>
        <v>'from':'0.40d',</v>
      </c>
      <c r="M851" t="str">
        <f t="shared" si="95"/>
        <v>'to':'0.49d',</v>
      </c>
      <c r="N851" t="str">
        <f t="shared" si="96"/>
        <v>'rap':'27d'},</v>
      </c>
      <c r="P851" t="str">
        <f t="shared" si="97"/>
        <v>{'shape':'ROUND','color':'H','purity':'VVS1','from':'0.40d','to':'0.49d','rap':'27d'},</v>
      </c>
    </row>
    <row r="852" spans="1:16" x14ac:dyDescent="0.25">
      <c r="A852" t="s">
        <v>29</v>
      </c>
      <c r="B852" t="s">
        <v>409</v>
      </c>
      <c r="C852" t="s">
        <v>415</v>
      </c>
      <c r="D852" t="s">
        <v>434</v>
      </c>
      <c r="E852" t="s">
        <v>435</v>
      </c>
      <c r="F852" t="s">
        <v>144</v>
      </c>
      <c r="I852" t="str">
        <f t="shared" si="91"/>
        <v>{'shape':'ROUND',</v>
      </c>
      <c r="J852" t="str">
        <f t="shared" si="92"/>
        <v>'color':'I',</v>
      </c>
      <c r="K852" t="str">
        <f t="shared" si="93"/>
        <v>'purity':'VVS1',</v>
      </c>
      <c r="L852" t="str">
        <f t="shared" si="94"/>
        <v>'from':'0.40d',</v>
      </c>
      <c r="M852" t="str">
        <f t="shared" si="95"/>
        <v>'to':'0.49d',</v>
      </c>
      <c r="N852" t="str">
        <f t="shared" si="96"/>
        <v>'rap':'24d'},</v>
      </c>
      <c r="P852" t="str">
        <f t="shared" si="97"/>
        <v>{'shape':'ROUND','color':'I','purity':'VVS1','from':'0.40d','to':'0.49d','rap':'24d'},</v>
      </c>
    </row>
    <row r="853" spans="1:16" x14ac:dyDescent="0.25">
      <c r="A853" t="s">
        <v>29</v>
      </c>
      <c r="B853" t="s">
        <v>410</v>
      </c>
      <c r="C853" t="s">
        <v>415</v>
      </c>
      <c r="D853" t="s">
        <v>434</v>
      </c>
      <c r="E853" t="s">
        <v>435</v>
      </c>
      <c r="F853" t="s">
        <v>140</v>
      </c>
      <c r="I853" t="str">
        <f t="shared" si="91"/>
        <v>{'shape':'ROUND',</v>
      </c>
      <c r="J853" t="str">
        <f t="shared" si="92"/>
        <v>'color':'J',</v>
      </c>
      <c r="K853" t="str">
        <f t="shared" si="93"/>
        <v>'purity':'VVS1',</v>
      </c>
      <c r="L853" t="str">
        <f t="shared" si="94"/>
        <v>'from':'0.40d',</v>
      </c>
      <c r="M853" t="str">
        <f t="shared" si="95"/>
        <v>'to':'0.49d',</v>
      </c>
      <c r="N853" t="str">
        <f t="shared" si="96"/>
        <v>'rap':'21d'},</v>
      </c>
      <c r="P853" t="str">
        <f t="shared" si="97"/>
        <v>{'shape':'ROUND','color':'J','purity':'VVS1','from':'0.40d','to':'0.49d','rap':'21d'},</v>
      </c>
    </row>
    <row r="854" spans="1:16" x14ac:dyDescent="0.25">
      <c r="A854" t="s">
        <v>29</v>
      </c>
      <c r="B854" t="s">
        <v>411</v>
      </c>
      <c r="C854" t="s">
        <v>415</v>
      </c>
      <c r="D854" t="s">
        <v>434</v>
      </c>
      <c r="E854" t="s">
        <v>435</v>
      </c>
      <c r="F854" t="s">
        <v>141</v>
      </c>
      <c r="I854" t="str">
        <f t="shared" si="91"/>
        <v>{'shape':'ROUND',</v>
      </c>
      <c r="J854" t="str">
        <f t="shared" si="92"/>
        <v>'color':'K',</v>
      </c>
      <c r="K854" t="str">
        <f t="shared" si="93"/>
        <v>'purity':'VVS1',</v>
      </c>
      <c r="L854" t="str">
        <f t="shared" si="94"/>
        <v>'from':'0.40d',</v>
      </c>
      <c r="M854" t="str">
        <f t="shared" si="95"/>
        <v>'to':'0.49d',</v>
      </c>
      <c r="N854" t="str">
        <f t="shared" si="96"/>
        <v>'rap':'19d'},</v>
      </c>
      <c r="P854" t="str">
        <f t="shared" si="97"/>
        <v>{'shape':'ROUND','color':'K','purity':'VVS1','from':'0.40d','to':'0.49d','rap':'19d'},</v>
      </c>
    </row>
    <row r="855" spans="1:16" x14ac:dyDescent="0.25">
      <c r="A855" t="s">
        <v>29</v>
      </c>
      <c r="B855" t="s">
        <v>412</v>
      </c>
      <c r="C855" t="s">
        <v>415</v>
      </c>
      <c r="D855" t="s">
        <v>434</v>
      </c>
      <c r="E855" t="s">
        <v>435</v>
      </c>
      <c r="F855" t="s">
        <v>142</v>
      </c>
      <c r="I855" t="str">
        <f t="shared" si="91"/>
        <v>{'shape':'ROUND',</v>
      </c>
      <c r="J855" t="str">
        <f t="shared" si="92"/>
        <v>'color':'L',</v>
      </c>
      <c r="K855" t="str">
        <f t="shared" si="93"/>
        <v>'purity':'VVS1',</v>
      </c>
      <c r="L855" t="str">
        <f t="shared" si="94"/>
        <v>'from':'0.40d',</v>
      </c>
      <c r="M855" t="str">
        <f t="shared" si="95"/>
        <v>'to':'0.49d',</v>
      </c>
      <c r="N855" t="str">
        <f t="shared" si="96"/>
        <v>'rap':'17d'},</v>
      </c>
      <c r="P855" t="str">
        <f t="shared" si="97"/>
        <v>{'shape':'ROUND','color':'L','purity':'VVS1','from':'0.40d','to':'0.49d','rap':'17d'},</v>
      </c>
    </row>
    <row r="856" spans="1:16" x14ac:dyDescent="0.25">
      <c r="A856" t="s">
        <v>29</v>
      </c>
      <c r="B856" t="s">
        <v>413</v>
      </c>
      <c r="C856" t="s">
        <v>415</v>
      </c>
      <c r="D856" t="s">
        <v>434</v>
      </c>
      <c r="E856" t="s">
        <v>435</v>
      </c>
      <c r="F856" t="s">
        <v>143</v>
      </c>
      <c r="I856" t="str">
        <f t="shared" si="91"/>
        <v>{'shape':'ROUND',</v>
      </c>
      <c r="J856" t="str">
        <f t="shared" si="92"/>
        <v>'color':'M',</v>
      </c>
      <c r="K856" t="str">
        <f t="shared" si="93"/>
        <v>'purity':'VVS1',</v>
      </c>
      <c r="L856" t="str">
        <f t="shared" si="94"/>
        <v>'from':'0.40d',</v>
      </c>
      <c r="M856" t="str">
        <f t="shared" si="95"/>
        <v>'to':'0.49d',</v>
      </c>
      <c r="N856" t="str">
        <f t="shared" si="96"/>
        <v>'rap':'16d'},</v>
      </c>
      <c r="P856" t="str">
        <f t="shared" si="97"/>
        <v>{'shape':'ROUND','color':'M','purity':'VVS1','from':'0.40d','to':'0.49d','rap':'16d'},</v>
      </c>
    </row>
    <row r="857" spans="1:16" x14ac:dyDescent="0.25">
      <c r="A857" t="s">
        <v>29</v>
      </c>
      <c r="B857" t="s">
        <v>401</v>
      </c>
      <c r="C857" t="s">
        <v>416</v>
      </c>
      <c r="D857" t="s">
        <v>434</v>
      </c>
      <c r="E857" t="s">
        <v>435</v>
      </c>
      <c r="F857" t="s">
        <v>160</v>
      </c>
      <c r="I857" t="str">
        <f t="shared" si="91"/>
        <v>{'shape':'ROUND',</v>
      </c>
      <c r="J857" t="str">
        <f t="shared" si="92"/>
        <v>'color':'D',</v>
      </c>
      <c r="K857" t="str">
        <f t="shared" si="93"/>
        <v>'purity':'VVS2',</v>
      </c>
      <c r="L857" t="str">
        <f t="shared" si="94"/>
        <v>'from':'0.40d',</v>
      </c>
      <c r="M857" t="str">
        <f t="shared" si="95"/>
        <v>'to':'0.49d',</v>
      </c>
      <c r="N857" t="str">
        <f t="shared" si="96"/>
        <v>'rap':'33d'},</v>
      </c>
      <c r="P857" t="str">
        <f t="shared" si="97"/>
        <v>{'shape':'ROUND','color':'D','purity':'VVS2','from':'0.40d','to':'0.49d','rap':'33d'},</v>
      </c>
    </row>
    <row r="858" spans="1:16" x14ac:dyDescent="0.25">
      <c r="A858" t="s">
        <v>29</v>
      </c>
      <c r="B858" t="s">
        <v>405</v>
      </c>
      <c r="C858" t="s">
        <v>416</v>
      </c>
      <c r="D858" t="s">
        <v>434</v>
      </c>
      <c r="E858" t="s">
        <v>435</v>
      </c>
      <c r="F858" t="s">
        <v>163</v>
      </c>
      <c r="I858" t="str">
        <f t="shared" si="91"/>
        <v>{'shape':'ROUND',</v>
      </c>
      <c r="J858" t="str">
        <f t="shared" si="92"/>
        <v>'color':'E',</v>
      </c>
      <c r="K858" t="str">
        <f t="shared" si="93"/>
        <v>'purity':'VVS2',</v>
      </c>
      <c r="L858" t="str">
        <f t="shared" si="94"/>
        <v>'from':'0.40d',</v>
      </c>
      <c r="M858" t="str">
        <f t="shared" si="95"/>
        <v>'to':'0.49d',</v>
      </c>
      <c r="N858" t="str">
        <f t="shared" si="96"/>
        <v>'rap':'30d'},</v>
      </c>
      <c r="P858" t="str">
        <f t="shared" si="97"/>
        <v>{'shape':'ROUND','color':'E','purity':'VVS2','from':'0.40d','to':'0.49d','rap':'30d'},</v>
      </c>
    </row>
    <row r="859" spans="1:16" x14ac:dyDescent="0.25">
      <c r="A859" t="s">
        <v>29</v>
      </c>
      <c r="B859" t="s">
        <v>406</v>
      </c>
      <c r="C859" t="s">
        <v>416</v>
      </c>
      <c r="D859" t="s">
        <v>434</v>
      </c>
      <c r="E859" t="s">
        <v>435</v>
      </c>
      <c r="F859" t="s">
        <v>135</v>
      </c>
      <c r="I859" t="str">
        <f t="shared" si="91"/>
        <v>{'shape':'ROUND',</v>
      </c>
      <c r="J859" t="str">
        <f t="shared" si="92"/>
        <v>'color':'F',</v>
      </c>
      <c r="K859" t="str">
        <f t="shared" si="93"/>
        <v>'purity':'VVS2',</v>
      </c>
      <c r="L859" t="str">
        <f t="shared" si="94"/>
        <v>'from':'0.40d',</v>
      </c>
      <c r="M859" t="str">
        <f t="shared" si="95"/>
        <v>'to':'0.49d',</v>
      </c>
      <c r="N859" t="str">
        <f t="shared" si="96"/>
        <v>'rap':'29d'},</v>
      </c>
      <c r="P859" t="str">
        <f t="shared" si="97"/>
        <v>{'shape':'ROUND','color':'F','purity':'VVS2','from':'0.40d','to':'0.49d','rap':'29d'},</v>
      </c>
    </row>
    <row r="860" spans="1:16" x14ac:dyDescent="0.25">
      <c r="A860" t="s">
        <v>29</v>
      </c>
      <c r="B860" t="s">
        <v>407</v>
      </c>
      <c r="C860" t="s">
        <v>416</v>
      </c>
      <c r="D860" t="s">
        <v>434</v>
      </c>
      <c r="E860" t="s">
        <v>435</v>
      </c>
      <c r="F860" t="s">
        <v>149</v>
      </c>
      <c r="I860" t="str">
        <f t="shared" si="91"/>
        <v>{'shape':'ROUND',</v>
      </c>
      <c r="J860" t="str">
        <f t="shared" si="92"/>
        <v>'color':'G',</v>
      </c>
      <c r="K860" t="str">
        <f t="shared" si="93"/>
        <v>'purity':'VVS2',</v>
      </c>
      <c r="L860" t="str">
        <f t="shared" si="94"/>
        <v>'from':'0.40d',</v>
      </c>
      <c r="M860" t="str">
        <f t="shared" si="95"/>
        <v>'to':'0.49d',</v>
      </c>
      <c r="N860" t="str">
        <f t="shared" si="96"/>
        <v>'rap':'28d'},</v>
      </c>
      <c r="P860" t="str">
        <f t="shared" si="97"/>
        <v>{'shape':'ROUND','color':'G','purity':'VVS2','from':'0.40d','to':'0.49d','rap':'28d'},</v>
      </c>
    </row>
    <row r="861" spans="1:16" x14ac:dyDescent="0.25">
      <c r="A861" t="s">
        <v>29</v>
      </c>
      <c r="B861" t="s">
        <v>408</v>
      </c>
      <c r="C861" t="s">
        <v>416</v>
      </c>
      <c r="D861" t="s">
        <v>434</v>
      </c>
      <c r="E861" t="s">
        <v>435</v>
      </c>
      <c r="F861" t="s">
        <v>137</v>
      </c>
      <c r="I861" t="str">
        <f t="shared" si="91"/>
        <v>{'shape':'ROUND',</v>
      </c>
      <c r="J861" t="str">
        <f t="shared" si="92"/>
        <v>'color':'H',</v>
      </c>
      <c r="K861" t="str">
        <f t="shared" si="93"/>
        <v>'purity':'VVS2',</v>
      </c>
      <c r="L861" t="str">
        <f t="shared" si="94"/>
        <v>'from':'0.40d',</v>
      </c>
      <c r="M861" t="str">
        <f t="shared" si="95"/>
        <v>'to':'0.49d',</v>
      </c>
      <c r="N861" t="str">
        <f t="shared" si="96"/>
        <v>'rap':'26d'},</v>
      </c>
      <c r="P861" t="str">
        <f t="shared" si="97"/>
        <v>{'shape':'ROUND','color':'H','purity':'VVS2','from':'0.40d','to':'0.49d','rap':'26d'},</v>
      </c>
    </row>
    <row r="862" spans="1:16" x14ac:dyDescent="0.25">
      <c r="A862" t="s">
        <v>29</v>
      </c>
      <c r="B862" t="s">
        <v>409</v>
      </c>
      <c r="C862" t="s">
        <v>416</v>
      </c>
      <c r="D862" t="s">
        <v>434</v>
      </c>
      <c r="E862" t="s">
        <v>435</v>
      </c>
      <c r="F862" t="s">
        <v>139</v>
      </c>
      <c r="I862" t="str">
        <f t="shared" si="91"/>
        <v>{'shape':'ROUND',</v>
      </c>
      <c r="J862" t="str">
        <f t="shared" si="92"/>
        <v>'color':'I',</v>
      </c>
      <c r="K862" t="str">
        <f t="shared" si="93"/>
        <v>'purity':'VVS2',</v>
      </c>
      <c r="L862" t="str">
        <f t="shared" si="94"/>
        <v>'from':'0.40d',</v>
      </c>
      <c r="M862" t="str">
        <f t="shared" si="95"/>
        <v>'to':'0.49d',</v>
      </c>
      <c r="N862" t="str">
        <f t="shared" si="96"/>
        <v>'rap':'23d'},</v>
      </c>
      <c r="P862" t="str">
        <f t="shared" si="97"/>
        <v>{'shape':'ROUND','color':'I','purity':'VVS2','from':'0.40d','to':'0.49d','rap':'23d'},</v>
      </c>
    </row>
    <row r="863" spans="1:16" x14ac:dyDescent="0.25">
      <c r="A863" t="s">
        <v>29</v>
      </c>
      <c r="B863" t="s">
        <v>410</v>
      </c>
      <c r="C863" t="s">
        <v>416</v>
      </c>
      <c r="D863" t="s">
        <v>434</v>
      </c>
      <c r="E863" t="s">
        <v>435</v>
      </c>
      <c r="F863" t="s">
        <v>146</v>
      </c>
      <c r="I863" t="str">
        <f t="shared" si="91"/>
        <v>{'shape':'ROUND',</v>
      </c>
      <c r="J863" t="str">
        <f t="shared" si="92"/>
        <v>'color':'J',</v>
      </c>
      <c r="K863" t="str">
        <f t="shared" si="93"/>
        <v>'purity':'VVS2',</v>
      </c>
      <c r="L863" t="str">
        <f t="shared" si="94"/>
        <v>'from':'0.40d',</v>
      </c>
      <c r="M863" t="str">
        <f t="shared" si="95"/>
        <v>'to':'0.49d',</v>
      </c>
      <c r="N863" t="str">
        <f t="shared" si="96"/>
        <v>'rap':'20d'},</v>
      </c>
      <c r="P863" t="str">
        <f t="shared" si="97"/>
        <v>{'shape':'ROUND','color':'J','purity':'VVS2','from':'0.40d','to':'0.49d','rap':'20d'},</v>
      </c>
    </row>
    <row r="864" spans="1:16" x14ac:dyDescent="0.25">
      <c r="A864" t="s">
        <v>29</v>
      </c>
      <c r="B864" t="s">
        <v>411</v>
      </c>
      <c r="C864" t="s">
        <v>416</v>
      </c>
      <c r="D864" t="s">
        <v>434</v>
      </c>
      <c r="E864" t="s">
        <v>435</v>
      </c>
      <c r="F864" t="s">
        <v>147</v>
      </c>
      <c r="I864" t="str">
        <f t="shared" si="91"/>
        <v>{'shape':'ROUND',</v>
      </c>
      <c r="J864" t="str">
        <f t="shared" si="92"/>
        <v>'color':'K',</v>
      </c>
      <c r="K864" t="str">
        <f t="shared" si="93"/>
        <v>'purity':'VVS2',</v>
      </c>
      <c r="L864" t="str">
        <f t="shared" si="94"/>
        <v>'from':'0.40d',</v>
      </c>
      <c r="M864" t="str">
        <f t="shared" si="95"/>
        <v>'to':'0.49d',</v>
      </c>
      <c r="N864" t="str">
        <f t="shared" si="96"/>
        <v>'rap':'18d'},</v>
      </c>
      <c r="P864" t="str">
        <f t="shared" si="97"/>
        <v>{'shape':'ROUND','color':'K','purity':'VVS2','from':'0.40d','to':'0.49d','rap':'18d'},</v>
      </c>
    </row>
    <row r="865" spans="1:16" x14ac:dyDescent="0.25">
      <c r="A865" t="s">
        <v>29</v>
      </c>
      <c r="B865" t="s">
        <v>412</v>
      </c>
      <c r="C865" t="s">
        <v>416</v>
      </c>
      <c r="D865" t="s">
        <v>434</v>
      </c>
      <c r="E865" t="s">
        <v>435</v>
      </c>
      <c r="F865" t="s">
        <v>143</v>
      </c>
      <c r="I865" t="str">
        <f t="shared" si="91"/>
        <v>{'shape':'ROUND',</v>
      </c>
      <c r="J865" t="str">
        <f t="shared" si="92"/>
        <v>'color':'L',</v>
      </c>
      <c r="K865" t="str">
        <f t="shared" si="93"/>
        <v>'purity':'VVS2',</v>
      </c>
      <c r="L865" t="str">
        <f t="shared" si="94"/>
        <v>'from':'0.40d',</v>
      </c>
      <c r="M865" t="str">
        <f t="shared" si="95"/>
        <v>'to':'0.49d',</v>
      </c>
      <c r="N865" t="str">
        <f t="shared" si="96"/>
        <v>'rap':'16d'},</v>
      </c>
      <c r="P865" t="str">
        <f t="shared" si="97"/>
        <v>{'shape':'ROUND','color':'L','purity':'VVS2','from':'0.40d','to':'0.49d','rap':'16d'},</v>
      </c>
    </row>
    <row r="866" spans="1:16" x14ac:dyDescent="0.25">
      <c r="A866" t="s">
        <v>29</v>
      </c>
      <c r="B866" t="s">
        <v>413</v>
      </c>
      <c r="C866" t="s">
        <v>416</v>
      </c>
      <c r="D866" t="s">
        <v>434</v>
      </c>
      <c r="E866" t="s">
        <v>435</v>
      </c>
      <c r="F866" t="s">
        <v>148</v>
      </c>
      <c r="I866" t="str">
        <f t="shared" si="91"/>
        <v>{'shape':'ROUND',</v>
      </c>
      <c r="J866" t="str">
        <f t="shared" si="92"/>
        <v>'color':'M',</v>
      </c>
      <c r="K866" t="str">
        <f t="shared" si="93"/>
        <v>'purity':'VVS2',</v>
      </c>
      <c r="L866" t="str">
        <f t="shared" si="94"/>
        <v>'from':'0.40d',</v>
      </c>
      <c r="M866" t="str">
        <f t="shared" si="95"/>
        <v>'to':'0.49d',</v>
      </c>
      <c r="N866" t="str">
        <f t="shared" si="96"/>
        <v>'rap':'15d'},</v>
      </c>
      <c r="P866" t="str">
        <f t="shared" si="97"/>
        <v>{'shape':'ROUND','color':'M','purity':'VVS2','from':'0.40d','to':'0.49d','rap':'15d'},</v>
      </c>
    </row>
    <row r="867" spans="1:16" x14ac:dyDescent="0.25">
      <c r="A867" t="s">
        <v>29</v>
      </c>
      <c r="B867" t="s">
        <v>401</v>
      </c>
      <c r="C867" t="s">
        <v>417</v>
      </c>
      <c r="D867" t="s">
        <v>434</v>
      </c>
      <c r="E867" t="s">
        <v>435</v>
      </c>
      <c r="F867" t="s">
        <v>161</v>
      </c>
      <c r="I867" t="str">
        <f t="shared" si="91"/>
        <v>{'shape':'ROUND',</v>
      </c>
      <c r="J867" t="str">
        <f t="shared" si="92"/>
        <v>'color':'D',</v>
      </c>
      <c r="K867" t="str">
        <f t="shared" si="93"/>
        <v>'purity':'VS1',</v>
      </c>
      <c r="L867" t="str">
        <f t="shared" si="94"/>
        <v>'from':'0.40d',</v>
      </c>
      <c r="M867" t="str">
        <f t="shared" si="95"/>
        <v>'to':'0.49d',</v>
      </c>
      <c r="N867" t="str">
        <f t="shared" si="96"/>
        <v>'rap':'31d'},</v>
      </c>
      <c r="P867" t="str">
        <f t="shared" si="97"/>
        <v>{'shape':'ROUND','color':'D','purity':'VS1','from':'0.40d','to':'0.49d','rap':'31d'},</v>
      </c>
    </row>
    <row r="868" spans="1:16" x14ac:dyDescent="0.25">
      <c r="A868" t="s">
        <v>29</v>
      </c>
      <c r="B868" t="s">
        <v>405</v>
      </c>
      <c r="C868" t="s">
        <v>417</v>
      </c>
      <c r="D868" t="s">
        <v>434</v>
      </c>
      <c r="E868" t="s">
        <v>435</v>
      </c>
      <c r="F868" t="s">
        <v>135</v>
      </c>
      <c r="I868" t="str">
        <f t="shared" si="91"/>
        <v>{'shape':'ROUND',</v>
      </c>
      <c r="J868" t="str">
        <f t="shared" si="92"/>
        <v>'color':'E',</v>
      </c>
      <c r="K868" t="str">
        <f t="shared" si="93"/>
        <v>'purity':'VS1',</v>
      </c>
      <c r="L868" t="str">
        <f t="shared" si="94"/>
        <v>'from':'0.40d',</v>
      </c>
      <c r="M868" t="str">
        <f t="shared" si="95"/>
        <v>'to':'0.49d',</v>
      </c>
      <c r="N868" t="str">
        <f t="shared" si="96"/>
        <v>'rap':'29d'},</v>
      </c>
      <c r="P868" t="str">
        <f t="shared" si="97"/>
        <v>{'shape':'ROUND','color':'E','purity':'VS1','from':'0.40d','to':'0.49d','rap':'29d'},</v>
      </c>
    </row>
    <row r="869" spans="1:16" x14ac:dyDescent="0.25">
      <c r="A869" t="s">
        <v>29</v>
      </c>
      <c r="B869" t="s">
        <v>406</v>
      </c>
      <c r="C869" t="s">
        <v>417</v>
      </c>
      <c r="D869" t="s">
        <v>434</v>
      </c>
      <c r="E869" t="s">
        <v>435</v>
      </c>
      <c r="F869" t="s">
        <v>149</v>
      </c>
      <c r="I869" t="str">
        <f t="shared" si="91"/>
        <v>{'shape':'ROUND',</v>
      </c>
      <c r="J869" t="str">
        <f t="shared" si="92"/>
        <v>'color':'F',</v>
      </c>
      <c r="K869" t="str">
        <f t="shared" si="93"/>
        <v>'purity':'VS1',</v>
      </c>
      <c r="L869" t="str">
        <f t="shared" si="94"/>
        <v>'from':'0.40d',</v>
      </c>
      <c r="M869" t="str">
        <f t="shared" si="95"/>
        <v>'to':'0.49d',</v>
      </c>
      <c r="N869" t="str">
        <f t="shared" si="96"/>
        <v>'rap':'28d'},</v>
      </c>
      <c r="P869" t="str">
        <f t="shared" si="97"/>
        <v>{'shape':'ROUND','color':'F','purity':'VS1','from':'0.40d','to':'0.49d','rap':'28d'},</v>
      </c>
    </row>
    <row r="870" spans="1:16" x14ac:dyDescent="0.25">
      <c r="A870" t="s">
        <v>29</v>
      </c>
      <c r="B870" t="s">
        <v>407</v>
      </c>
      <c r="C870" t="s">
        <v>417</v>
      </c>
      <c r="D870" t="s">
        <v>434</v>
      </c>
      <c r="E870" t="s">
        <v>435</v>
      </c>
      <c r="F870" t="s">
        <v>136</v>
      </c>
      <c r="I870" t="str">
        <f t="shared" si="91"/>
        <v>{'shape':'ROUND',</v>
      </c>
      <c r="J870" t="str">
        <f t="shared" si="92"/>
        <v>'color':'G',</v>
      </c>
      <c r="K870" t="str">
        <f t="shared" si="93"/>
        <v>'purity':'VS1',</v>
      </c>
      <c r="L870" t="str">
        <f t="shared" si="94"/>
        <v>'from':'0.40d',</v>
      </c>
      <c r="M870" t="str">
        <f t="shared" si="95"/>
        <v>'to':'0.49d',</v>
      </c>
      <c r="N870" t="str">
        <f t="shared" si="96"/>
        <v>'rap':'27d'},</v>
      </c>
      <c r="P870" t="str">
        <f t="shared" si="97"/>
        <v>{'shape':'ROUND','color':'G','purity':'VS1','from':'0.40d','to':'0.49d','rap':'27d'},</v>
      </c>
    </row>
    <row r="871" spans="1:16" x14ac:dyDescent="0.25">
      <c r="A871" t="s">
        <v>29</v>
      </c>
      <c r="B871" t="s">
        <v>408</v>
      </c>
      <c r="C871" t="s">
        <v>417</v>
      </c>
      <c r="D871" t="s">
        <v>434</v>
      </c>
      <c r="E871" t="s">
        <v>435</v>
      </c>
      <c r="F871" t="s">
        <v>138</v>
      </c>
      <c r="I871" t="str">
        <f t="shared" si="91"/>
        <v>{'shape':'ROUND',</v>
      </c>
      <c r="J871" t="str">
        <f t="shared" si="92"/>
        <v>'color':'H',</v>
      </c>
      <c r="K871" t="str">
        <f t="shared" si="93"/>
        <v>'purity':'VS1',</v>
      </c>
      <c r="L871" t="str">
        <f t="shared" si="94"/>
        <v>'from':'0.40d',</v>
      </c>
      <c r="M871" t="str">
        <f t="shared" si="95"/>
        <v>'to':'0.49d',</v>
      </c>
      <c r="N871" t="str">
        <f t="shared" si="96"/>
        <v>'rap':'25d'},</v>
      </c>
      <c r="P871" t="str">
        <f t="shared" si="97"/>
        <v>{'shape':'ROUND','color':'H','purity':'VS1','from':'0.40d','to':'0.49d','rap':'25d'},</v>
      </c>
    </row>
    <row r="872" spans="1:16" x14ac:dyDescent="0.25">
      <c r="A872" t="s">
        <v>29</v>
      </c>
      <c r="B872" t="s">
        <v>409</v>
      </c>
      <c r="C872" t="s">
        <v>417</v>
      </c>
      <c r="D872" t="s">
        <v>434</v>
      </c>
      <c r="E872" t="s">
        <v>435</v>
      </c>
      <c r="F872" t="s">
        <v>145</v>
      </c>
      <c r="I872" t="str">
        <f t="shared" si="91"/>
        <v>{'shape':'ROUND',</v>
      </c>
      <c r="J872" t="str">
        <f t="shared" si="92"/>
        <v>'color':'I',</v>
      </c>
      <c r="K872" t="str">
        <f t="shared" si="93"/>
        <v>'purity':'VS1',</v>
      </c>
      <c r="L872" t="str">
        <f t="shared" si="94"/>
        <v>'from':'0.40d',</v>
      </c>
      <c r="M872" t="str">
        <f t="shared" si="95"/>
        <v>'to':'0.49d',</v>
      </c>
      <c r="N872" t="str">
        <f t="shared" si="96"/>
        <v>'rap':'22d'},</v>
      </c>
      <c r="P872" t="str">
        <f t="shared" si="97"/>
        <v>{'shape':'ROUND','color':'I','purity':'VS1','from':'0.40d','to':'0.49d','rap':'22d'},</v>
      </c>
    </row>
    <row r="873" spans="1:16" x14ac:dyDescent="0.25">
      <c r="A873" t="s">
        <v>29</v>
      </c>
      <c r="B873" t="s">
        <v>410</v>
      </c>
      <c r="C873" t="s">
        <v>417</v>
      </c>
      <c r="D873" t="s">
        <v>434</v>
      </c>
      <c r="E873" t="s">
        <v>435</v>
      </c>
      <c r="F873" t="s">
        <v>141</v>
      </c>
      <c r="I873" t="str">
        <f t="shared" si="91"/>
        <v>{'shape':'ROUND',</v>
      </c>
      <c r="J873" t="str">
        <f t="shared" si="92"/>
        <v>'color':'J',</v>
      </c>
      <c r="K873" t="str">
        <f t="shared" si="93"/>
        <v>'purity':'VS1',</v>
      </c>
      <c r="L873" t="str">
        <f t="shared" si="94"/>
        <v>'from':'0.40d',</v>
      </c>
      <c r="M873" t="str">
        <f t="shared" si="95"/>
        <v>'to':'0.49d',</v>
      </c>
      <c r="N873" t="str">
        <f t="shared" si="96"/>
        <v>'rap':'19d'},</v>
      </c>
      <c r="P873" t="str">
        <f t="shared" si="97"/>
        <v>{'shape':'ROUND','color':'J','purity':'VS1','from':'0.40d','to':'0.49d','rap':'19d'},</v>
      </c>
    </row>
    <row r="874" spans="1:16" x14ac:dyDescent="0.25">
      <c r="A874" t="s">
        <v>29</v>
      </c>
      <c r="B874" t="s">
        <v>411</v>
      </c>
      <c r="C874" t="s">
        <v>417</v>
      </c>
      <c r="D874" t="s">
        <v>434</v>
      </c>
      <c r="E874" t="s">
        <v>435</v>
      </c>
      <c r="F874" t="s">
        <v>142</v>
      </c>
      <c r="I874" t="str">
        <f t="shared" si="91"/>
        <v>{'shape':'ROUND',</v>
      </c>
      <c r="J874" t="str">
        <f t="shared" si="92"/>
        <v>'color':'K',</v>
      </c>
      <c r="K874" t="str">
        <f t="shared" si="93"/>
        <v>'purity':'VS1',</v>
      </c>
      <c r="L874" t="str">
        <f t="shared" si="94"/>
        <v>'from':'0.40d',</v>
      </c>
      <c r="M874" t="str">
        <f t="shared" si="95"/>
        <v>'to':'0.49d',</v>
      </c>
      <c r="N874" t="str">
        <f t="shared" si="96"/>
        <v>'rap':'17d'},</v>
      </c>
      <c r="P874" t="str">
        <f t="shared" si="97"/>
        <v>{'shape':'ROUND','color':'K','purity':'VS1','from':'0.40d','to':'0.49d','rap':'17d'},</v>
      </c>
    </row>
    <row r="875" spans="1:16" x14ac:dyDescent="0.25">
      <c r="A875" t="s">
        <v>29</v>
      </c>
      <c r="B875" t="s">
        <v>412</v>
      </c>
      <c r="C875" t="s">
        <v>417</v>
      </c>
      <c r="D875" t="s">
        <v>434</v>
      </c>
      <c r="E875" t="s">
        <v>435</v>
      </c>
      <c r="F875" t="s">
        <v>148</v>
      </c>
      <c r="I875" t="str">
        <f t="shared" si="91"/>
        <v>{'shape':'ROUND',</v>
      </c>
      <c r="J875" t="str">
        <f t="shared" si="92"/>
        <v>'color':'L',</v>
      </c>
      <c r="K875" t="str">
        <f t="shared" si="93"/>
        <v>'purity':'VS1',</v>
      </c>
      <c r="L875" t="str">
        <f t="shared" si="94"/>
        <v>'from':'0.40d',</v>
      </c>
      <c r="M875" t="str">
        <f t="shared" si="95"/>
        <v>'to':'0.49d',</v>
      </c>
      <c r="N875" t="str">
        <f t="shared" si="96"/>
        <v>'rap':'15d'},</v>
      </c>
      <c r="P875" t="str">
        <f t="shared" si="97"/>
        <v>{'shape':'ROUND','color':'L','purity':'VS1','from':'0.40d','to':'0.49d','rap':'15d'},</v>
      </c>
    </row>
    <row r="876" spans="1:16" x14ac:dyDescent="0.25">
      <c r="A876" t="s">
        <v>29</v>
      </c>
      <c r="B876" t="s">
        <v>413</v>
      </c>
      <c r="C876" t="s">
        <v>417</v>
      </c>
      <c r="D876" t="s">
        <v>434</v>
      </c>
      <c r="E876" t="s">
        <v>435</v>
      </c>
      <c r="F876" t="s">
        <v>150</v>
      </c>
      <c r="I876" t="str">
        <f t="shared" si="91"/>
        <v>{'shape':'ROUND',</v>
      </c>
      <c r="J876" t="str">
        <f t="shared" si="92"/>
        <v>'color':'M',</v>
      </c>
      <c r="K876" t="str">
        <f t="shared" si="93"/>
        <v>'purity':'VS1',</v>
      </c>
      <c r="L876" t="str">
        <f t="shared" si="94"/>
        <v>'from':'0.40d',</v>
      </c>
      <c r="M876" t="str">
        <f t="shared" si="95"/>
        <v>'to':'0.49d',</v>
      </c>
      <c r="N876" t="str">
        <f t="shared" si="96"/>
        <v>'rap':'14d'},</v>
      </c>
      <c r="P876" t="str">
        <f t="shared" si="97"/>
        <v>{'shape':'ROUND','color':'M','purity':'VS1','from':'0.40d','to':'0.49d','rap':'14d'},</v>
      </c>
    </row>
    <row r="877" spans="1:16" x14ac:dyDescent="0.25">
      <c r="A877" t="s">
        <v>29</v>
      </c>
      <c r="B877" t="s">
        <v>401</v>
      </c>
      <c r="C877" t="s">
        <v>418</v>
      </c>
      <c r="D877" t="s">
        <v>434</v>
      </c>
      <c r="E877" t="s">
        <v>435</v>
      </c>
      <c r="F877" t="s">
        <v>135</v>
      </c>
      <c r="I877" t="str">
        <f t="shared" si="91"/>
        <v>{'shape':'ROUND',</v>
      </c>
      <c r="J877" t="str">
        <f t="shared" si="92"/>
        <v>'color':'D',</v>
      </c>
      <c r="K877" t="str">
        <f t="shared" si="93"/>
        <v>'purity':'VS2',</v>
      </c>
      <c r="L877" t="str">
        <f t="shared" si="94"/>
        <v>'from':'0.40d',</v>
      </c>
      <c r="M877" t="str">
        <f t="shared" si="95"/>
        <v>'to':'0.49d',</v>
      </c>
      <c r="N877" t="str">
        <f t="shared" si="96"/>
        <v>'rap':'29d'},</v>
      </c>
      <c r="P877" t="str">
        <f t="shared" si="97"/>
        <v>{'shape':'ROUND','color':'D','purity':'VS2','from':'0.40d','to':'0.49d','rap':'29d'},</v>
      </c>
    </row>
    <row r="878" spans="1:16" x14ac:dyDescent="0.25">
      <c r="A878" t="s">
        <v>29</v>
      </c>
      <c r="B878" t="s">
        <v>405</v>
      </c>
      <c r="C878" t="s">
        <v>418</v>
      </c>
      <c r="D878" t="s">
        <v>434</v>
      </c>
      <c r="E878" t="s">
        <v>435</v>
      </c>
      <c r="F878" t="s">
        <v>149</v>
      </c>
      <c r="I878" t="str">
        <f t="shared" si="91"/>
        <v>{'shape':'ROUND',</v>
      </c>
      <c r="J878" t="str">
        <f t="shared" si="92"/>
        <v>'color':'E',</v>
      </c>
      <c r="K878" t="str">
        <f t="shared" si="93"/>
        <v>'purity':'VS2',</v>
      </c>
      <c r="L878" t="str">
        <f t="shared" si="94"/>
        <v>'from':'0.40d',</v>
      </c>
      <c r="M878" t="str">
        <f t="shared" si="95"/>
        <v>'to':'0.49d',</v>
      </c>
      <c r="N878" t="str">
        <f t="shared" si="96"/>
        <v>'rap':'28d'},</v>
      </c>
      <c r="P878" t="str">
        <f t="shared" si="97"/>
        <v>{'shape':'ROUND','color':'E','purity':'VS2','from':'0.40d','to':'0.49d','rap':'28d'},</v>
      </c>
    </row>
    <row r="879" spans="1:16" x14ac:dyDescent="0.25">
      <c r="A879" t="s">
        <v>29</v>
      </c>
      <c r="B879" t="s">
        <v>406</v>
      </c>
      <c r="C879" t="s">
        <v>418</v>
      </c>
      <c r="D879" t="s">
        <v>434</v>
      </c>
      <c r="E879" t="s">
        <v>435</v>
      </c>
      <c r="F879" t="s">
        <v>136</v>
      </c>
      <c r="I879" t="str">
        <f t="shared" si="91"/>
        <v>{'shape':'ROUND',</v>
      </c>
      <c r="J879" t="str">
        <f t="shared" si="92"/>
        <v>'color':'F',</v>
      </c>
      <c r="K879" t="str">
        <f t="shared" si="93"/>
        <v>'purity':'VS2',</v>
      </c>
      <c r="L879" t="str">
        <f t="shared" si="94"/>
        <v>'from':'0.40d',</v>
      </c>
      <c r="M879" t="str">
        <f t="shared" si="95"/>
        <v>'to':'0.49d',</v>
      </c>
      <c r="N879" t="str">
        <f t="shared" si="96"/>
        <v>'rap':'27d'},</v>
      </c>
      <c r="P879" t="str">
        <f t="shared" si="97"/>
        <v>{'shape':'ROUND','color':'F','purity':'VS2','from':'0.40d','to':'0.49d','rap':'27d'},</v>
      </c>
    </row>
    <row r="880" spans="1:16" x14ac:dyDescent="0.25">
      <c r="A880" t="s">
        <v>29</v>
      </c>
      <c r="B880" t="s">
        <v>407</v>
      </c>
      <c r="C880" t="s">
        <v>418</v>
      </c>
      <c r="D880" t="s">
        <v>434</v>
      </c>
      <c r="E880" t="s">
        <v>435</v>
      </c>
      <c r="F880" t="s">
        <v>137</v>
      </c>
      <c r="I880" t="str">
        <f t="shared" si="91"/>
        <v>{'shape':'ROUND',</v>
      </c>
      <c r="J880" t="str">
        <f t="shared" si="92"/>
        <v>'color':'G',</v>
      </c>
      <c r="K880" t="str">
        <f t="shared" si="93"/>
        <v>'purity':'VS2',</v>
      </c>
      <c r="L880" t="str">
        <f t="shared" si="94"/>
        <v>'from':'0.40d',</v>
      </c>
      <c r="M880" t="str">
        <f t="shared" si="95"/>
        <v>'to':'0.49d',</v>
      </c>
      <c r="N880" t="str">
        <f t="shared" si="96"/>
        <v>'rap':'26d'},</v>
      </c>
      <c r="P880" t="str">
        <f t="shared" si="97"/>
        <v>{'shape':'ROUND','color':'G','purity':'VS2','from':'0.40d','to':'0.49d','rap':'26d'},</v>
      </c>
    </row>
    <row r="881" spans="1:16" x14ac:dyDescent="0.25">
      <c r="A881" t="s">
        <v>29</v>
      </c>
      <c r="B881" t="s">
        <v>408</v>
      </c>
      <c r="C881" t="s">
        <v>418</v>
      </c>
      <c r="D881" t="s">
        <v>434</v>
      </c>
      <c r="E881" t="s">
        <v>435</v>
      </c>
      <c r="F881" t="s">
        <v>144</v>
      </c>
      <c r="I881" t="str">
        <f t="shared" si="91"/>
        <v>{'shape':'ROUND',</v>
      </c>
      <c r="J881" t="str">
        <f t="shared" si="92"/>
        <v>'color':'H',</v>
      </c>
      <c r="K881" t="str">
        <f t="shared" si="93"/>
        <v>'purity':'VS2',</v>
      </c>
      <c r="L881" t="str">
        <f t="shared" si="94"/>
        <v>'from':'0.40d',</v>
      </c>
      <c r="M881" t="str">
        <f t="shared" si="95"/>
        <v>'to':'0.49d',</v>
      </c>
      <c r="N881" t="str">
        <f t="shared" si="96"/>
        <v>'rap':'24d'},</v>
      </c>
      <c r="P881" t="str">
        <f t="shared" si="97"/>
        <v>{'shape':'ROUND','color':'H','purity':'VS2','from':'0.40d','to':'0.49d','rap':'24d'},</v>
      </c>
    </row>
    <row r="882" spans="1:16" x14ac:dyDescent="0.25">
      <c r="A882" t="s">
        <v>29</v>
      </c>
      <c r="B882" t="s">
        <v>409</v>
      </c>
      <c r="C882" t="s">
        <v>418</v>
      </c>
      <c r="D882" t="s">
        <v>434</v>
      </c>
      <c r="E882" t="s">
        <v>435</v>
      </c>
      <c r="F882" t="s">
        <v>140</v>
      </c>
      <c r="I882" t="str">
        <f t="shared" si="91"/>
        <v>{'shape':'ROUND',</v>
      </c>
      <c r="J882" t="str">
        <f t="shared" si="92"/>
        <v>'color':'I',</v>
      </c>
      <c r="K882" t="str">
        <f t="shared" si="93"/>
        <v>'purity':'VS2',</v>
      </c>
      <c r="L882" t="str">
        <f t="shared" si="94"/>
        <v>'from':'0.40d',</v>
      </c>
      <c r="M882" t="str">
        <f t="shared" si="95"/>
        <v>'to':'0.49d',</v>
      </c>
      <c r="N882" t="str">
        <f t="shared" si="96"/>
        <v>'rap':'21d'},</v>
      </c>
      <c r="P882" t="str">
        <f t="shared" si="97"/>
        <v>{'shape':'ROUND','color':'I','purity':'VS2','from':'0.40d','to':'0.49d','rap':'21d'},</v>
      </c>
    </row>
    <row r="883" spans="1:16" x14ac:dyDescent="0.25">
      <c r="A883" t="s">
        <v>29</v>
      </c>
      <c r="B883" t="s">
        <v>410</v>
      </c>
      <c r="C883" t="s">
        <v>418</v>
      </c>
      <c r="D883" t="s">
        <v>434</v>
      </c>
      <c r="E883" t="s">
        <v>435</v>
      </c>
      <c r="F883" t="s">
        <v>147</v>
      </c>
      <c r="I883" t="str">
        <f t="shared" si="91"/>
        <v>{'shape':'ROUND',</v>
      </c>
      <c r="J883" t="str">
        <f t="shared" si="92"/>
        <v>'color':'J',</v>
      </c>
      <c r="K883" t="str">
        <f t="shared" si="93"/>
        <v>'purity':'VS2',</v>
      </c>
      <c r="L883" t="str">
        <f t="shared" si="94"/>
        <v>'from':'0.40d',</v>
      </c>
      <c r="M883" t="str">
        <f t="shared" si="95"/>
        <v>'to':'0.49d',</v>
      </c>
      <c r="N883" t="str">
        <f t="shared" si="96"/>
        <v>'rap':'18d'},</v>
      </c>
      <c r="P883" t="str">
        <f t="shared" si="97"/>
        <v>{'shape':'ROUND','color':'J','purity':'VS2','from':'0.40d','to':'0.49d','rap':'18d'},</v>
      </c>
    </row>
    <row r="884" spans="1:16" x14ac:dyDescent="0.25">
      <c r="A884" t="s">
        <v>29</v>
      </c>
      <c r="B884" t="s">
        <v>411</v>
      </c>
      <c r="C884" t="s">
        <v>418</v>
      </c>
      <c r="D884" t="s">
        <v>434</v>
      </c>
      <c r="E884" t="s">
        <v>435</v>
      </c>
      <c r="F884" t="s">
        <v>143</v>
      </c>
      <c r="I884" t="str">
        <f t="shared" si="91"/>
        <v>{'shape':'ROUND',</v>
      </c>
      <c r="J884" t="str">
        <f t="shared" si="92"/>
        <v>'color':'K',</v>
      </c>
      <c r="K884" t="str">
        <f t="shared" si="93"/>
        <v>'purity':'VS2',</v>
      </c>
      <c r="L884" t="str">
        <f t="shared" si="94"/>
        <v>'from':'0.40d',</v>
      </c>
      <c r="M884" t="str">
        <f t="shared" si="95"/>
        <v>'to':'0.49d',</v>
      </c>
      <c r="N884" t="str">
        <f t="shared" si="96"/>
        <v>'rap':'16d'},</v>
      </c>
      <c r="P884" t="str">
        <f t="shared" si="97"/>
        <v>{'shape':'ROUND','color':'K','purity':'VS2','from':'0.40d','to':'0.49d','rap':'16d'},</v>
      </c>
    </row>
    <row r="885" spans="1:16" x14ac:dyDescent="0.25">
      <c r="A885" t="s">
        <v>29</v>
      </c>
      <c r="B885" t="s">
        <v>412</v>
      </c>
      <c r="C885" t="s">
        <v>418</v>
      </c>
      <c r="D885" t="s">
        <v>434</v>
      </c>
      <c r="E885" t="s">
        <v>435</v>
      </c>
      <c r="F885" t="s">
        <v>150</v>
      </c>
      <c r="I885" t="str">
        <f t="shared" si="91"/>
        <v>{'shape':'ROUND',</v>
      </c>
      <c r="J885" t="str">
        <f t="shared" si="92"/>
        <v>'color':'L',</v>
      </c>
      <c r="K885" t="str">
        <f t="shared" si="93"/>
        <v>'purity':'VS2',</v>
      </c>
      <c r="L885" t="str">
        <f t="shared" si="94"/>
        <v>'from':'0.40d',</v>
      </c>
      <c r="M885" t="str">
        <f t="shared" si="95"/>
        <v>'to':'0.49d',</v>
      </c>
      <c r="N885" t="str">
        <f t="shared" si="96"/>
        <v>'rap':'14d'},</v>
      </c>
      <c r="P885" t="str">
        <f t="shared" si="97"/>
        <v>{'shape':'ROUND','color':'L','purity':'VS2','from':'0.40d','to':'0.49d','rap':'14d'},</v>
      </c>
    </row>
    <row r="886" spans="1:16" x14ac:dyDescent="0.25">
      <c r="A886" t="s">
        <v>29</v>
      </c>
      <c r="B886" t="s">
        <v>413</v>
      </c>
      <c r="C886" t="s">
        <v>418</v>
      </c>
      <c r="D886" t="s">
        <v>434</v>
      </c>
      <c r="E886" t="s">
        <v>435</v>
      </c>
      <c r="F886" t="s">
        <v>151</v>
      </c>
      <c r="I886" t="str">
        <f t="shared" si="91"/>
        <v>{'shape':'ROUND',</v>
      </c>
      <c r="J886" t="str">
        <f t="shared" si="92"/>
        <v>'color':'M',</v>
      </c>
      <c r="K886" t="str">
        <f t="shared" si="93"/>
        <v>'purity':'VS2',</v>
      </c>
      <c r="L886" t="str">
        <f t="shared" si="94"/>
        <v>'from':'0.40d',</v>
      </c>
      <c r="M886" t="str">
        <f t="shared" si="95"/>
        <v>'to':'0.49d',</v>
      </c>
      <c r="N886" t="str">
        <f t="shared" si="96"/>
        <v>'rap':'13d'},</v>
      </c>
      <c r="P886" t="str">
        <f t="shared" si="97"/>
        <v>{'shape':'ROUND','color':'M','purity':'VS2','from':'0.40d','to':'0.49d','rap':'13d'},</v>
      </c>
    </row>
    <row r="887" spans="1:16" x14ac:dyDescent="0.25">
      <c r="A887" t="s">
        <v>29</v>
      </c>
      <c r="B887" t="s">
        <v>401</v>
      </c>
      <c r="C887" t="s">
        <v>419</v>
      </c>
      <c r="D887" t="s">
        <v>434</v>
      </c>
      <c r="E887" t="s">
        <v>435</v>
      </c>
      <c r="F887" t="s">
        <v>137</v>
      </c>
      <c r="I887" t="str">
        <f t="shared" si="91"/>
        <v>{'shape':'ROUND',</v>
      </c>
      <c r="J887" t="str">
        <f t="shared" si="92"/>
        <v>'color':'D',</v>
      </c>
      <c r="K887" t="str">
        <f t="shared" si="93"/>
        <v>'purity':'SI1',</v>
      </c>
      <c r="L887" t="str">
        <f t="shared" si="94"/>
        <v>'from':'0.40d',</v>
      </c>
      <c r="M887" t="str">
        <f t="shared" si="95"/>
        <v>'to':'0.49d',</v>
      </c>
      <c r="N887" t="str">
        <f t="shared" si="96"/>
        <v>'rap':'26d'},</v>
      </c>
      <c r="P887" t="str">
        <f t="shared" si="97"/>
        <v>{'shape':'ROUND','color':'D','purity':'SI1','from':'0.40d','to':'0.49d','rap':'26d'},</v>
      </c>
    </row>
    <row r="888" spans="1:16" x14ac:dyDescent="0.25">
      <c r="A888" t="s">
        <v>29</v>
      </c>
      <c r="B888" t="s">
        <v>405</v>
      </c>
      <c r="C888" t="s">
        <v>419</v>
      </c>
      <c r="D888" t="s">
        <v>434</v>
      </c>
      <c r="E888" t="s">
        <v>435</v>
      </c>
      <c r="F888" t="s">
        <v>144</v>
      </c>
      <c r="I888" t="str">
        <f t="shared" si="91"/>
        <v>{'shape':'ROUND',</v>
      </c>
      <c r="J888" t="str">
        <f t="shared" si="92"/>
        <v>'color':'E',</v>
      </c>
      <c r="K888" t="str">
        <f t="shared" si="93"/>
        <v>'purity':'SI1',</v>
      </c>
      <c r="L888" t="str">
        <f t="shared" si="94"/>
        <v>'from':'0.40d',</v>
      </c>
      <c r="M888" t="str">
        <f t="shared" si="95"/>
        <v>'to':'0.49d',</v>
      </c>
      <c r="N888" t="str">
        <f t="shared" si="96"/>
        <v>'rap':'24d'},</v>
      </c>
      <c r="P888" t="str">
        <f t="shared" si="97"/>
        <v>{'shape':'ROUND','color':'E','purity':'SI1','from':'0.40d','to':'0.49d','rap':'24d'},</v>
      </c>
    </row>
    <row r="889" spans="1:16" x14ac:dyDescent="0.25">
      <c r="A889" t="s">
        <v>29</v>
      </c>
      <c r="B889" t="s">
        <v>406</v>
      </c>
      <c r="C889" t="s">
        <v>419</v>
      </c>
      <c r="D889" t="s">
        <v>434</v>
      </c>
      <c r="E889" t="s">
        <v>435</v>
      </c>
      <c r="F889" t="s">
        <v>139</v>
      </c>
      <c r="I889" t="str">
        <f t="shared" si="91"/>
        <v>{'shape':'ROUND',</v>
      </c>
      <c r="J889" t="str">
        <f t="shared" si="92"/>
        <v>'color':'F',</v>
      </c>
      <c r="K889" t="str">
        <f t="shared" si="93"/>
        <v>'purity':'SI1',</v>
      </c>
      <c r="L889" t="str">
        <f t="shared" si="94"/>
        <v>'from':'0.40d',</v>
      </c>
      <c r="M889" t="str">
        <f t="shared" si="95"/>
        <v>'to':'0.49d',</v>
      </c>
      <c r="N889" t="str">
        <f t="shared" si="96"/>
        <v>'rap':'23d'},</v>
      </c>
      <c r="P889" t="str">
        <f t="shared" si="97"/>
        <v>{'shape':'ROUND','color':'F','purity':'SI1','from':'0.40d','to':'0.49d','rap':'23d'},</v>
      </c>
    </row>
    <row r="890" spans="1:16" x14ac:dyDescent="0.25">
      <c r="A890" t="s">
        <v>29</v>
      </c>
      <c r="B890" t="s">
        <v>407</v>
      </c>
      <c r="C890" t="s">
        <v>419</v>
      </c>
      <c r="D890" t="s">
        <v>434</v>
      </c>
      <c r="E890" t="s">
        <v>435</v>
      </c>
      <c r="F890" t="s">
        <v>145</v>
      </c>
      <c r="I890" t="str">
        <f t="shared" si="91"/>
        <v>{'shape':'ROUND',</v>
      </c>
      <c r="J890" t="str">
        <f t="shared" si="92"/>
        <v>'color':'G',</v>
      </c>
      <c r="K890" t="str">
        <f t="shared" si="93"/>
        <v>'purity':'SI1',</v>
      </c>
      <c r="L890" t="str">
        <f t="shared" si="94"/>
        <v>'from':'0.40d',</v>
      </c>
      <c r="M890" t="str">
        <f t="shared" si="95"/>
        <v>'to':'0.49d',</v>
      </c>
      <c r="N890" t="str">
        <f t="shared" si="96"/>
        <v>'rap':'22d'},</v>
      </c>
      <c r="P890" t="str">
        <f t="shared" si="97"/>
        <v>{'shape':'ROUND','color':'G','purity':'SI1','from':'0.40d','to':'0.49d','rap':'22d'},</v>
      </c>
    </row>
    <row r="891" spans="1:16" x14ac:dyDescent="0.25">
      <c r="A891" t="s">
        <v>29</v>
      </c>
      <c r="B891" t="s">
        <v>408</v>
      </c>
      <c r="C891" t="s">
        <v>419</v>
      </c>
      <c r="D891" t="s">
        <v>434</v>
      </c>
      <c r="E891" t="s">
        <v>435</v>
      </c>
      <c r="F891" t="s">
        <v>140</v>
      </c>
      <c r="I891" t="str">
        <f t="shared" si="91"/>
        <v>{'shape':'ROUND',</v>
      </c>
      <c r="J891" t="str">
        <f t="shared" si="92"/>
        <v>'color':'H',</v>
      </c>
      <c r="K891" t="str">
        <f t="shared" si="93"/>
        <v>'purity':'SI1',</v>
      </c>
      <c r="L891" t="str">
        <f t="shared" si="94"/>
        <v>'from':'0.40d',</v>
      </c>
      <c r="M891" t="str">
        <f t="shared" si="95"/>
        <v>'to':'0.49d',</v>
      </c>
      <c r="N891" t="str">
        <f t="shared" si="96"/>
        <v>'rap':'21d'},</v>
      </c>
      <c r="P891" t="str">
        <f t="shared" si="97"/>
        <v>{'shape':'ROUND','color':'H','purity':'SI1','from':'0.40d','to':'0.49d','rap':'21d'},</v>
      </c>
    </row>
    <row r="892" spans="1:16" x14ac:dyDescent="0.25">
      <c r="A892" t="s">
        <v>29</v>
      </c>
      <c r="B892" t="s">
        <v>409</v>
      </c>
      <c r="C892" t="s">
        <v>419</v>
      </c>
      <c r="D892" t="s">
        <v>434</v>
      </c>
      <c r="E892" t="s">
        <v>435</v>
      </c>
      <c r="F892" t="s">
        <v>146</v>
      </c>
      <c r="I892" t="str">
        <f t="shared" si="91"/>
        <v>{'shape':'ROUND',</v>
      </c>
      <c r="J892" t="str">
        <f t="shared" si="92"/>
        <v>'color':'I',</v>
      </c>
      <c r="K892" t="str">
        <f t="shared" si="93"/>
        <v>'purity':'SI1',</v>
      </c>
      <c r="L892" t="str">
        <f t="shared" si="94"/>
        <v>'from':'0.40d',</v>
      </c>
      <c r="M892" t="str">
        <f t="shared" si="95"/>
        <v>'to':'0.49d',</v>
      </c>
      <c r="N892" t="str">
        <f t="shared" si="96"/>
        <v>'rap':'20d'},</v>
      </c>
      <c r="P892" t="str">
        <f t="shared" si="97"/>
        <v>{'shape':'ROUND','color':'I','purity':'SI1','from':'0.40d','to':'0.49d','rap':'20d'},</v>
      </c>
    </row>
    <row r="893" spans="1:16" x14ac:dyDescent="0.25">
      <c r="A893" t="s">
        <v>29</v>
      </c>
      <c r="B893" t="s">
        <v>410</v>
      </c>
      <c r="C893" t="s">
        <v>419</v>
      </c>
      <c r="D893" t="s">
        <v>434</v>
      </c>
      <c r="E893" t="s">
        <v>435</v>
      </c>
      <c r="F893" t="s">
        <v>142</v>
      </c>
      <c r="I893" t="str">
        <f t="shared" si="91"/>
        <v>{'shape':'ROUND',</v>
      </c>
      <c r="J893" t="str">
        <f t="shared" si="92"/>
        <v>'color':'J',</v>
      </c>
      <c r="K893" t="str">
        <f t="shared" si="93"/>
        <v>'purity':'SI1',</v>
      </c>
      <c r="L893" t="str">
        <f t="shared" si="94"/>
        <v>'from':'0.40d',</v>
      </c>
      <c r="M893" t="str">
        <f t="shared" si="95"/>
        <v>'to':'0.49d',</v>
      </c>
      <c r="N893" t="str">
        <f t="shared" si="96"/>
        <v>'rap':'17d'},</v>
      </c>
      <c r="P893" t="str">
        <f t="shared" si="97"/>
        <v>{'shape':'ROUND','color':'J','purity':'SI1','from':'0.40d','to':'0.49d','rap':'17d'},</v>
      </c>
    </row>
    <row r="894" spans="1:16" x14ac:dyDescent="0.25">
      <c r="A894" t="s">
        <v>29</v>
      </c>
      <c r="B894" t="s">
        <v>411</v>
      </c>
      <c r="C894" t="s">
        <v>419</v>
      </c>
      <c r="D894" t="s">
        <v>434</v>
      </c>
      <c r="E894" t="s">
        <v>435</v>
      </c>
      <c r="F894" t="s">
        <v>148</v>
      </c>
      <c r="I894" t="str">
        <f t="shared" si="91"/>
        <v>{'shape':'ROUND',</v>
      </c>
      <c r="J894" t="str">
        <f t="shared" si="92"/>
        <v>'color':'K',</v>
      </c>
      <c r="K894" t="str">
        <f t="shared" si="93"/>
        <v>'purity':'SI1',</v>
      </c>
      <c r="L894" t="str">
        <f t="shared" si="94"/>
        <v>'from':'0.40d',</v>
      </c>
      <c r="M894" t="str">
        <f t="shared" si="95"/>
        <v>'to':'0.49d',</v>
      </c>
      <c r="N894" t="str">
        <f t="shared" si="96"/>
        <v>'rap':'15d'},</v>
      </c>
      <c r="P894" t="str">
        <f t="shared" si="97"/>
        <v>{'shape':'ROUND','color':'K','purity':'SI1','from':'0.40d','to':'0.49d','rap':'15d'},</v>
      </c>
    </row>
    <row r="895" spans="1:16" x14ac:dyDescent="0.25">
      <c r="A895" t="s">
        <v>29</v>
      </c>
      <c r="B895" t="s">
        <v>412</v>
      </c>
      <c r="C895" t="s">
        <v>419</v>
      </c>
      <c r="D895" t="s">
        <v>434</v>
      </c>
      <c r="E895" t="s">
        <v>435</v>
      </c>
      <c r="F895" t="s">
        <v>151</v>
      </c>
      <c r="I895" t="str">
        <f t="shared" si="91"/>
        <v>{'shape':'ROUND',</v>
      </c>
      <c r="J895" t="str">
        <f t="shared" si="92"/>
        <v>'color':'L',</v>
      </c>
      <c r="K895" t="str">
        <f t="shared" si="93"/>
        <v>'purity':'SI1',</v>
      </c>
      <c r="L895" t="str">
        <f t="shared" si="94"/>
        <v>'from':'0.40d',</v>
      </c>
      <c r="M895" t="str">
        <f t="shared" si="95"/>
        <v>'to':'0.49d',</v>
      </c>
      <c r="N895" t="str">
        <f t="shared" si="96"/>
        <v>'rap':'13d'},</v>
      </c>
      <c r="P895" t="str">
        <f t="shared" si="97"/>
        <v>{'shape':'ROUND','color':'L','purity':'SI1','from':'0.40d','to':'0.49d','rap':'13d'},</v>
      </c>
    </row>
    <row r="896" spans="1:16" x14ac:dyDescent="0.25">
      <c r="A896" t="s">
        <v>29</v>
      </c>
      <c r="B896" t="s">
        <v>413</v>
      </c>
      <c r="C896" t="s">
        <v>419</v>
      </c>
      <c r="D896" t="s">
        <v>434</v>
      </c>
      <c r="E896" t="s">
        <v>435</v>
      </c>
      <c r="F896" t="s">
        <v>152</v>
      </c>
      <c r="I896" t="str">
        <f t="shared" si="91"/>
        <v>{'shape':'ROUND',</v>
      </c>
      <c r="J896" t="str">
        <f t="shared" si="92"/>
        <v>'color':'M',</v>
      </c>
      <c r="K896" t="str">
        <f t="shared" si="93"/>
        <v>'purity':'SI1',</v>
      </c>
      <c r="L896" t="str">
        <f t="shared" si="94"/>
        <v>'from':'0.40d',</v>
      </c>
      <c r="M896" t="str">
        <f t="shared" si="95"/>
        <v>'to':'0.49d',</v>
      </c>
      <c r="N896" t="str">
        <f t="shared" si="96"/>
        <v>'rap':'12d'},</v>
      </c>
      <c r="P896" t="str">
        <f t="shared" si="97"/>
        <v>{'shape':'ROUND','color':'M','purity':'SI1','from':'0.40d','to':'0.49d','rap':'12d'},</v>
      </c>
    </row>
    <row r="897" spans="1:16" x14ac:dyDescent="0.25">
      <c r="A897" t="s">
        <v>29</v>
      </c>
      <c r="B897" t="s">
        <v>401</v>
      </c>
      <c r="C897" t="s">
        <v>420</v>
      </c>
      <c r="D897" t="s">
        <v>434</v>
      </c>
      <c r="E897" t="s">
        <v>435</v>
      </c>
      <c r="F897" t="s">
        <v>145</v>
      </c>
      <c r="I897" t="str">
        <f t="shared" si="91"/>
        <v>{'shape':'ROUND',</v>
      </c>
      <c r="J897" t="str">
        <f t="shared" si="92"/>
        <v>'color':'D',</v>
      </c>
      <c r="K897" t="str">
        <f t="shared" si="93"/>
        <v>'purity':'SI2',</v>
      </c>
      <c r="L897" t="str">
        <f t="shared" si="94"/>
        <v>'from':'0.40d',</v>
      </c>
      <c r="M897" t="str">
        <f t="shared" si="95"/>
        <v>'to':'0.49d',</v>
      </c>
      <c r="N897" t="str">
        <f t="shared" si="96"/>
        <v>'rap':'22d'},</v>
      </c>
      <c r="P897" t="str">
        <f t="shared" si="97"/>
        <v>{'shape':'ROUND','color':'D','purity':'SI2','from':'0.40d','to':'0.49d','rap':'22d'},</v>
      </c>
    </row>
    <row r="898" spans="1:16" x14ac:dyDescent="0.25">
      <c r="A898" t="s">
        <v>29</v>
      </c>
      <c r="B898" t="s">
        <v>405</v>
      </c>
      <c r="C898" t="s">
        <v>420</v>
      </c>
      <c r="D898" t="s">
        <v>434</v>
      </c>
      <c r="E898" t="s">
        <v>435</v>
      </c>
      <c r="F898" t="s">
        <v>140</v>
      </c>
      <c r="I898" t="str">
        <f t="shared" ref="I898:I961" si="98">_xlfn.CONCAT("{'shape':'",A898,"',")</f>
        <v>{'shape':'ROUND',</v>
      </c>
      <c r="J898" t="str">
        <f t="shared" ref="J898:J961" si="99">_xlfn.CONCAT("'color':'",B898,"',")</f>
        <v>'color':'E',</v>
      </c>
      <c r="K898" t="str">
        <f t="shared" ref="K898:K961" si="100">_xlfn.CONCAT("'purity':'",C898,"',")</f>
        <v>'purity':'SI2',</v>
      </c>
      <c r="L898" t="str">
        <f t="shared" ref="L898:L961" si="101">_xlfn.CONCAT("'from':'",D898,"',")</f>
        <v>'from':'0.40d',</v>
      </c>
      <c r="M898" t="str">
        <f t="shared" ref="M898:M961" si="102">_xlfn.CONCAT("'to':'",E898,"',")</f>
        <v>'to':'0.49d',</v>
      </c>
      <c r="N898" t="str">
        <f t="shared" ref="N898:N961" si="103">_xlfn.CONCAT("'rap':'",F898,"'},")</f>
        <v>'rap':'21d'},</v>
      </c>
      <c r="P898" t="str">
        <f t="shared" ref="P898:P961" si="104">_xlfn.CONCAT(I898,J898,K898,L898,M898,N898,)</f>
        <v>{'shape':'ROUND','color':'E','purity':'SI2','from':'0.40d','to':'0.49d','rap':'21d'},</v>
      </c>
    </row>
    <row r="899" spans="1:16" x14ac:dyDescent="0.25">
      <c r="A899" t="s">
        <v>29</v>
      </c>
      <c r="B899" t="s">
        <v>406</v>
      </c>
      <c r="C899" t="s">
        <v>420</v>
      </c>
      <c r="D899" t="s">
        <v>434</v>
      </c>
      <c r="E899" t="s">
        <v>435</v>
      </c>
      <c r="F899" t="s">
        <v>146</v>
      </c>
      <c r="I899" t="str">
        <f t="shared" si="98"/>
        <v>{'shape':'ROUND',</v>
      </c>
      <c r="J899" t="str">
        <f t="shared" si="99"/>
        <v>'color':'F',</v>
      </c>
      <c r="K899" t="str">
        <f t="shared" si="100"/>
        <v>'purity':'SI2',</v>
      </c>
      <c r="L899" t="str">
        <f t="shared" si="101"/>
        <v>'from':'0.40d',</v>
      </c>
      <c r="M899" t="str">
        <f t="shared" si="102"/>
        <v>'to':'0.49d',</v>
      </c>
      <c r="N899" t="str">
        <f t="shared" si="103"/>
        <v>'rap':'20d'},</v>
      </c>
      <c r="P899" t="str">
        <f t="shared" si="104"/>
        <v>{'shape':'ROUND','color':'F','purity':'SI2','from':'0.40d','to':'0.49d','rap':'20d'},</v>
      </c>
    </row>
    <row r="900" spans="1:16" x14ac:dyDescent="0.25">
      <c r="A900" t="s">
        <v>29</v>
      </c>
      <c r="B900" t="s">
        <v>407</v>
      </c>
      <c r="C900" t="s">
        <v>420</v>
      </c>
      <c r="D900" t="s">
        <v>434</v>
      </c>
      <c r="E900" t="s">
        <v>435</v>
      </c>
      <c r="F900" t="s">
        <v>141</v>
      </c>
      <c r="I900" t="str">
        <f t="shared" si="98"/>
        <v>{'shape':'ROUND',</v>
      </c>
      <c r="J900" t="str">
        <f t="shared" si="99"/>
        <v>'color':'G',</v>
      </c>
      <c r="K900" t="str">
        <f t="shared" si="100"/>
        <v>'purity':'SI2',</v>
      </c>
      <c r="L900" t="str">
        <f t="shared" si="101"/>
        <v>'from':'0.40d',</v>
      </c>
      <c r="M900" t="str">
        <f t="shared" si="102"/>
        <v>'to':'0.49d',</v>
      </c>
      <c r="N900" t="str">
        <f t="shared" si="103"/>
        <v>'rap':'19d'},</v>
      </c>
      <c r="P900" t="str">
        <f t="shared" si="104"/>
        <v>{'shape':'ROUND','color':'G','purity':'SI2','from':'0.40d','to':'0.49d','rap':'19d'},</v>
      </c>
    </row>
    <row r="901" spans="1:16" x14ac:dyDescent="0.25">
      <c r="A901" t="s">
        <v>29</v>
      </c>
      <c r="B901" t="s">
        <v>408</v>
      </c>
      <c r="C901" t="s">
        <v>420</v>
      </c>
      <c r="D901" t="s">
        <v>434</v>
      </c>
      <c r="E901" t="s">
        <v>435</v>
      </c>
      <c r="F901" t="s">
        <v>141</v>
      </c>
      <c r="I901" t="str">
        <f t="shared" si="98"/>
        <v>{'shape':'ROUND',</v>
      </c>
      <c r="J901" t="str">
        <f t="shared" si="99"/>
        <v>'color':'H',</v>
      </c>
      <c r="K901" t="str">
        <f t="shared" si="100"/>
        <v>'purity':'SI2',</v>
      </c>
      <c r="L901" t="str">
        <f t="shared" si="101"/>
        <v>'from':'0.40d',</v>
      </c>
      <c r="M901" t="str">
        <f t="shared" si="102"/>
        <v>'to':'0.49d',</v>
      </c>
      <c r="N901" t="str">
        <f t="shared" si="103"/>
        <v>'rap':'19d'},</v>
      </c>
      <c r="P901" t="str">
        <f t="shared" si="104"/>
        <v>{'shape':'ROUND','color':'H','purity':'SI2','from':'0.40d','to':'0.49d','rap':'19d'},</v>
      </c>
    </row>
    <row r="902" spans="1:16" x14ac:dyDescent="0.25">
      <c r="A902" t="s">
        <v>29</v>
      </c>
      <c r="B902" t="s">
        <v>409</v>
      </c>
      <c r="C902" t="s">
        <v>420</v>
      </c>
      <c r="D902" t="s">
        <v>434</v>
      </c>
      <c r="E902" t="s">
        <v>435</v>
      </c>
      <c r="F902" t="s">
        <v>147</v>
      </c>
      <c r="I902" t="str">
        <f t="shared" si="98"/>
        <v>{'shape':'ROUND',</v>
      </c>
      <c r="J902" t="str">
        <f t="shared" si="99"/>
        <v>'color':'I',</v>
      </c>
      <c r="K902" t="str">
        <f t="shared" si="100"/>
        <v>'purity':'SI2',</v>
      </c>
      <c r="L902" t="str">
        <f t="shared" si="101"/>
        <v>'from':'0.40d',</v>
      </c>
      <c r="M902" t="str">
        <f t="shared" si="102"/>
        <v>'to':'0.49d',</v>
      </c>
      <c r="N902" t="str">
        <f t="shared" si="103"/>
        <v>'rap':'18d'},</v>
      </c>
      <c r="P902" t="str">
        <f t="shared" si="104"/>
        <v>{'shape':'ROUND','color':'I','purity':'SI2','from':'0.40d','to':'0.49d','rap':'18d'},</v>
      </c>
    </row>
    <row r="903" spans="1:16" x14ac:dyDescent="0.25">
      <c r="A903" t="s">
        <v>29</v>
      </c>
      <c r="B903" t="s">
        <v>410</v>
      </c>
      <c r="C903" t="s">
        <v>420</v>
      </c>
      <c r="D903" t="s">
        <v>434</v>
      </c>
      <c r="E903" t="s">
        <v>435</v>
      </c>
      <c r="F903" t="s">
        <v>143</v>
      </c>
      <c r="I903" t="str">
        <f t="shared" si="98"/>
        <v>{'shape':'ROUND',</v>
      </c>
      <c r="J903" t="str">
        <f t="shared" si="99"/>
        <v>'color':'J',</v>
      </c>
      <c r="K903" t="str">
        <f t="shared" si="100"/>
        <v>'purity':'SI2',</v>
      </c>
      <c r="L903" t="str">
        <f t="shared" si="101"/>
        <v>'from':'0.40d',</v>
      </c>
      <c r="M903" t="str">
        <f t="shared" si="102"/>
        <v>'to':'0.49d',</v>
      </c>
      <c r="N903" t="str">
        <f t="shared" si="103"/>
        <v>'rap':'16d'},</v>
      </c>
      <c r="P903" t="str">
        <f t="shared" si="104"/>
        <v>{'shape':'ROUND','color':'J','purity':'SI2','from':'0.40d','to':'0.49d','rap':'16d'},</v>
      </c>
    </row>
    <row r="904" spans="1:16" x14ac:dyDescent="0.25">
      <c r="A904" t="s">
        <v>29</v>
      </c>
      <c r="B904" t="s">
        <v>411</v>
      </c>
      <c r="C904" t="s">
        <v>420</v>
      </c>
      <c r="D904" t="s">
        <v>434</v>
      </c>
      <c r="E904" t="s">
        <v>435</v>
      </c>
      <c r="F904" t="s">
        <v>150</v>
      </c>
      <c r="I904" t="str">
        <f t="shared" si="98"/>
        <v>{'shape':'ROUND',</v>
      </c>
      <c r="J904" t="str">
        <f t="shared" si="99"/>
        <v>'color':'K',</v>
      </c>
      <c r="K904" t="str">
        <f t="shared" si="100"/>
        <v>'purity':'SI2',</v>
      </c>
      <c r="L904" t="str">
        <f t="shared" si="101"/>
        <v>'from':'0.40d',</v>
      </c>
      <c r="M904" t="str">
        <f t="shared" si="102"/>
        <v>'to':'0.49d',</v>
      </c>
      <c r="N904" t="str">
        <f t="shared" si="103"/>
        <v>'rap':'14d'},</v>
      </c>
      <c r="P904" t="str">
        <f t="shared" si="104"/>
        <v>{'shape':'ROUND','color':'K','purity':'SI2','from':'0.40d','to':'0.49d','rap':'14d'},</v>
      </c>
    </row>
    <row r="905" spans="1:16" x14ac:dyDescent="0.25">
      <c r="A905" t="s">
        <v>29</v>
      </c>
      <c r="B905" t="s">
        <v>412</v>
      </c>
      <c r="C905" t="s">
        <v>420</v>
      </c>
      <c r="D905" t="s">
        <v>434</v>
      </c>
      <c r="E905" t="s">
        <v>435</v>
      </c>
      <c r="F905" t="s">
        <v>152</v>
      </c>
      <c r="I905" t="str">
        <f t="shared" si="98"/>
        <v>{'shape':'ROUND',</v>
      </c>
      <c r="J905" t="str">
        <f t="shared" si="99"/>
        <v>'color':'L',</v>
      </c>
      <c r="K905" t="str">
        <f t="shared" si="100"/>
        <v>'purity':'SI2',</v>
      </c>
      <c r="L905" t="str">
        <f t="shared" si="101"/>
        <v>'from':'0.40d',</v>
      </c>
      <c r="M905" t="str">
        <f t="shared" si="102"/>
        <v>'to':'0.49d',</v>
      </c>
      <c r="N905" t="str">
        <f t="shared" si="103"/>
        <v>'rap':'12d'},</v>
      </c>
      <c r="P905" t="str">
        <f t="shared" si="104"/>
        <v>{'shape':'ROUND','color':'L','purity':'SI2','from':'0.40d','to':'0.49d','rap':'12d'},</v>
      </c>
    </row>
    <row r="906" spans="1:16" x14ac:dyDescent="0.25">
      <c r="A906" t="s">
        <v>29</v>
      </c>
      <c r="B906" t="s">
        <v>413</v>
      </c>
      <c r="C906" t="s">
        <v>420</v>
      </c>
      <c r="D906" t="s">
        <v>434</v>
      </c>
      <c r="E906" t="s">
        <v>435</v>
      </c>
      <c r="F906" t="s">
        <v>153</v>
      </c>
      <c r="I906" t="str">
        <f t="shared" si="98"/>
        <v>{'shape':'ROUND',</v>
      </c>
      <c r="J906" t="str">
        <f t="shared" si="99"/>
        <v>'color':'M',</v>
      </c>
      <c r="K906" t="str">
        <f t="shared" si="100"/>
        <v>'purity':'SI2',</v>
      </c>
      <c r="L906" t="str">
        <f t="shared" si="101"/>
        <v>'from':'0.40d',</v>
      </c>
      <c r="M906" t="str">
        <f t="shared" si="102"/>
        <v>'to':'0.49d',</v>
      </c>
      <c r="N906" t="str">
        <f t="shared" si="103"/>
        <v>'rap':'11d'},</v>
      </c>
      <c r="P906" t="str">
        <f t="shared" si="104"/>
        <v>{'shape':'ROUND','color':'M','purity':'SI2','from':'0.40d','to':'0.49d','rap':'11d'},</v>
      </c>
    </row>
    <row r="907" spans="1:16" x14ac:dyDescent="0.25">
      <c r="A907" t="s">
        <v>29</v>
      </c>
      <c r="B907" t="s">
        <v>401</v>
      </c>
      <c r="C907" t="s">
        <v>421</v>
      </c>
      <c r="D907" t="s">
        <v>434</v>
      </c>
      <c r="E907" t="s">
        <v>435</v>
      </c>
      <c r="F907" t="s">
        <v>146</v>
      </c>
      <c r="I907" t="str">
        <f t="shared" si="98"/>
        <v>{'shape':'ROUND',</v>
      </c>
      <c r="J907" t="str">
        <f t="shared" si="99"/>
        <v>'color':'D',</v>
      </c>
      <c r="K907" t="str">
        <f t="shared" si="100"/>
        <v>'purity':'SI3',</v>
      </c>
      <c r="L907" t="str">
        <f t="shared" si="101"/>
        <v>'from':'0.40d',</v>
      </c>
      <c r="M907" t="str">
        <f t="shared" si="102"/>
        <v>'to':'0.49d',</v>
      </c>
      <c r="N907" t="str">
        <f t="shared" si="103"/>
        <v>'rap':'20d'},</v>
      </c>
      <c r="P907" t="str">
        <f t="shared" si="104"/>
        <v>{'shape':'ROUND','color':'D','purity':'SI3','from':'0.40d','to':'0.49d','rap':'20d'},</v>
      </c>
    </row>
    <row r="908" spans="1:16" x14ac:dyDescent="0.25">
      <c r="A908" t="s">
        <v>29</v>
      </c>
      <c r="B908" t="s">
        <v>405</v>
      </c>
      <c r="C908" t="s">
        <v>421</v>
      </c>
      <c r="D908" t="s">
        <v>434</v>
      </c>
      <c r="E908" t="s">
        <v>435</v>
      </c>
      <c r="F908" t="s">
        <v>141</v>
      </c>
      <c r="I908" t="str">
        <f t="shared" si="98"/>
        <v>{'shape':'ROUND',</v>
      </c>
      <c r="J908" t="str">
        <f t="shared" si="99"/>
        <v>'color':'E',</v>
      </c>
      <c r="K908" t="str">
        <f t="shared" si="100"/>
        <v>'purity':'SI3',</v>
      </c>
      <c r="L908" t="str">
        <f t="shared" si="101"/>
        <v>'from':'0.40d',</v>
      </c>
      <c r="M908" t="str">
        <f t="shared" si="102"/>
        <v>'to':'0.49d',</v>
      </c>
      <c r="N908" t="str">
        <f t="shared" si="103"/>
        <v>'rap':'19d'},</v>
      </c>
      <c r="P908" t="str">
        <f t="shared" si="104"/>
        <v>{'shape':'ROUND','color':'E','purity':'SI3','from':'0.40d','to':'0.49d','rap':'19d'},</v>
      </c>
    </row>
    <row r="909" spans="1:16" x14ac:dyDescent="0.25">
      <c r="A909" t="s">
        <v>29</v>
      </c>
      <c r="B909" t="s">
        <v>406</v>
      </c>
      <c r="C909" t="s">
        <v>421</v>
      </c>
      <c r="D909" t="s">
        <v>434</v>
      </c>
      <c r="E909" t="s">
        <v>435</v>
      </c>
      <c r="F909" t="s">
        <v>147</v>
      </c>
      <c r="I909" t="str">
        <f t="shared" si="98"/>
        <v>{'shape':'ROUND',</v>
      </c>
      <c r="J909" t="str">
        <f t="shared" si="99"/>
        <v>'color':'F',</v>
      </c>
      <c r="K909" t="str">
        <f t="shared" si="100"/>
        <v>'purity':'SI3',</v>
      </c>
      <c r="L909" t="str">
        <f t="shared" si="101"/>
        <v>'from':'0.40d',</v>
      </c>
      <c r="M909" t="str">
        <f t="shared" si="102"/>
        <v>'to':'0.49d',</v>
      </c>
      <c r="N909" t="str">
        <f t="shared" si="103"/>
        <v>'rap':'18d'},</v>
      </c>
      <c r="P909" t="str">
        <f t="shared" si="104"/>
        <v>{'shape':'ROUND','color':'F','purity':'SI3','from':'0.40d','to':'0.49d','rap':'18d'},</v>
      </c>
    </row>
    <row r="910" spans="1:16" x14ac:dyDescent="0.25">
      <c r="A910" t="s">
        <v>29</v>
      </c>
      <c r="B910" t="s">
        <v>407</v>
      </c>
      <c r="C910" t="s">
        <v>421</v>
      </c>
      <c r="D910" t="s">
        <v>434</v>
      </c>
      <c r="E910" t="s">
        <v>435</v>
      </c>
      <c r="F910" t="s">
        <v>142</v>
      </c>
      <c r="I910" t="str">
        <f t="shared" si="98"/>
        <v>{'shape':'ROUND',</v>
      </c>
      <c r="J910" t="str">
        <f t="shared" si="99"/>
        <v>'color':'G',</v>
      </c>
      <c r="K910" t="str">
        <f t="shared" si="100"/>
        <v>'purity':'SI3',</v>
      </c>
      <c r="L910" t="str">
        <f t="shared" si="101"/>
        <v>'from':'0.40d',</v>
      </c>
      <c r="M910" t="str">
        <f t="shared" si="102"/>
        <v>'to':'0.49d',</v>
      </c>
      <c r="N910" t="str">
        <f t="shared" si="103"/>
        <v>'rap':'17d'},</v>
      </c>
      <c r="P910" t="str">
        <f t="shared" si="104"/>
        <v>{'shape':'ROUND','color':'G','purity':'SI3','from':'0.40d','to':'0.49d','rap':'17d'},</v>
      </c>
    </row>
    <row r="911" spans="1:16" x14ac:dyDescent="0.25">
      <c r="A911" t="s">
        <v>29</v>
      </c>
      <c r="B911" t="s">
        <v>408</v>
      </c>
      <c r="C911" t="s">
        <v>421</v>
      </c>
      <c r="D911" t="s">
        <v>434</v>
      </c>
      <c r="E911" t="s">
        <v>435</v>
      </c>
      <c r="F911" t="s">
        <v>143</v>
      </c>
      <c r="I911" t="str">
        <f t="shared" si="98"/>
        <v>{'shape':'ROUND',</v>
      </c>
      <c r="J911" t="str">
        <f t="shared" si="99"/>
        <v>'color':'H',</v>
      </c>
      <c r="K911" t="str">
        <f t="shared" si="100"/>
        <v>'purity':'SI3',</v>
      </c>
      <c r="L911" t="str">
        <f t="shared" si="101"/>
        <v>'from':'0.40d',</v>
      </c>
      <c r="M911" t="str">
        <f t="shared" si="102"/>
        <v>'to':'0.49d',</v>
      </c>
      <c r="N911" t="str">
        <f t="shared" si="103"/>
        <v>'rap':'16d'},</v>
      </c>
      <c r="P911" t="str">
        <f t="shared" si="104"/>
        <v>{'shape':'ROUND','color':'H','purity':'SI3','from':'0.40d','to':'0.49d','rap':'16d'},</v>
      </c>
    </row>
    <row r="912" spans="1:16" x14ac:dyDescent="0.25">
      <c r="A912" t="s">
        <v>29</v>
      </c>
      <c r="B912" t="s">
        <v>409</v>
      </c>
      <c r="C912" t="s">
        <v>421</v>
      </c>
      <c r="D912" t="s">
        <v>434</v>
      </c>
      <c r="E912" t="s">
        <v>435</v>
      </c>
      <c r="F912" t="s">
        <v>148</v>
      </c>
      <c r="I912" t="str">
        <f t="shared" si="98"/>
        <v>{'shape':'ROUND',</v>
      </c>
      <c r="J912" t="str">
        <f t="shared" si="99"/>
        <v>'color':'I',</v>
      </c>
      <c r="K912" t="str">
        <f t="shared" si="100"/>
        <v>'purity':'SI3',</v>
      </c>
      <c r="L912" t="str">
        <f t="shared" si="101"/>
        <v>'from':'0.40d',</v>
      </c>
      <c r="M912" t="str">
        <f t="shared" si="102"/>
        <v>'to':'0.49d',</v>
      </c>
      <c r="N912" t="str">
        <f t="shared" si="103"/>
        <v>'rap':'15d'},</v>
      </c>
      <c r="P912" t="str">
        <f t="shared" si="104"/>
        <v>{'shape':'ROUND','color':'I','purity':'SI3','from':'0.40d','to':'0.49d','rap':'15d'},</v>
      </c>
    </row>
    <row r="913" spans="1:16" x14ac:dyDescent="0.25">
      <c r="A913" t="s">
        <v>29</v>
      </c>
      <c r="B913" t="s">
        <v>410</v>
      </c>
      <c r="C913" t="s">
        <v>421</v>
      </c>
      <c r="D913" t="s">
        <v>434</v>
      </c>
      <c r="E913" t="s">
        <v>435</v>
      </c>
      <c r="F913" t="s">
        <v>150</v>
      </c>
      <c r="I913" t="str">
        <f t="shared" si="98"/>
        <v>{'shape':'ROUND',</v>
      </c>
      <c r="J913" t="str">
        <f t="shared" si="99"/>
        <v>'color':'J',</v>
      </c>
      <c r="K913" t="str">
        <f t="shared" si="100"/>
        <v>'purity':'SI3',</v>
      </c>
      <c r="L913" t="str">
        <f t="shared" si="101"/>
        <v>'from':'0.40d',</v>
      </c>
      <c r="M913" t="str">
        <f t="shared" si="102"/>
        <v>'to':'0.49d',</v>
      </c>
      <c r="N913" t="str">
        <f t="shared" si="103"/>
        <v>'rap':'14d'},</v>
      </c>
      <c r="P913" t="str">
        <f t="shared" si="104"/>
        <v>{'shape':'ROUND','color':'J','purity':'SI3','from':'0.40d','to':'0.49d','rap':'14d'},</v>
      </c>
    </row>
    <row r="914" spans="1:16" x14ac:dyDescent="0.25">
      <c r="A914" t="s">
        <v>29</v>
      </c>
      <c r="B914" t="s">
        <v>411</v>
      </c>
      <c r="C914" t="s">
        <v>421</v>
      </c>
      <c r="D914" t="s">
        <v>434</v>
      </c>
      <c r="E914" t="s">
        <v>435</v>
      </c>
      <c r="F914" t="s">
        <v>152</v>
      </c>
      <c r="I914" t="str">
        <f t="shared" si="98"/>
        <v>{'shape':'ROUND',</v>
      </c>
      <c r="J914" t="str">
        <f t="shared" si="99"/>
        <v>'color':'K',</v>
      </c>
      <c r="K914" t="str">
        <f t="shared" si="100"/>
        <v>'purity':'SI3',</v>
      </c>
      <c r="L914" t="str">
        <f t="shared" si="101"/>
        <v>'from':'0.40d',</v>
      </c>
      <c r="M914" t="str">
        <f t="shared" si="102"/>
        <v>'to':'0.49d',</v>
      </c>
      <c r="N914" t="str">
        <f t="shared" si="103"/>
        <v>'rap':'12d'},</v>
      </c>
      <c r="P914" t="str">
        <f t="shared" si="104"/>
        <v>{'shape':'ROUND','color':'K','purity':'SI3','from':'0.40d','to':'0.49d','rap':'12d'},</v>
      </c>
    </row>
    <row r="915" spans="1:16" x14ac:dyDescent="0.25">
      <c r="A915" t="s">
        <v>29</v>
      </c>
      <c r="B915" t="s">
        <v>412</v>
      </c>
      <c r="C915" t="s">
        <v>421</v>
      </c>
      <c r="D915" t="s">
        <v>434</v>
      </c>
      <c r="E915" t="s">
        <v>435</v>
      </c>
      <c r="F915" t="s">
        <v>32</v>
      </c>
      <c r="I915" t="str">
        <f t="shared" si="98"/>
        <v>{'shape':'ROUND',</v>
      </c>
      <c r="J915" t="str">
        <f t="shared" si="99"/>
        <v>'color':'L',</v>
      </c>
      <c r="K915" t="str">
        <f t="shared" si="100"/>
        <v>'purity':'SI3',</v>
      </c>
      <c r="L915" t="str">
        <f t="shared" si="101"/>
        <v>'from':'0.40d',</v>
      </c>
      <c r="M915" t="str">
        <f t="shared" si="102"/>
        <v>'to':'0.49d',</v>
      </c>
      <c r="N915" t="str">
        <f t="shared" si="103"/>
        <v>'rap':'10d'},</v>
      </c>
      <c r="P915" t="str">
        <f t="shared" si="104"/>
        <v>{'shape':'ROUND','color':'L','purity':'SI3','from':'0.40d','to':'0.49d','rap':'10d'},</v>
      </c>
    </row>
    <row r="916" spans="1:16" x14ac:dyDescent="0.25">
      <c r="A916" t="s">
        <v>29</v>
      </c>
      <c r="B916" t="s">
        <v>413</v>
      </c>
      <c r="C916" t="s">
        <v>421</v>
      </c>
      <c r="D916" t="s">
        <v>434</v>
      </c>
      <c r="E916" t="s">
        <v>435</v>
      </c>
      <c r="F916" t="s">
        <v>154</v>
      </c>
      <c r="I916" t="str">
        <f t="shared" si="98"/>
        <v>{'shape':'ROUND',</v>
      </c>
      <c r="J916" t="str">
        <f t="shared" si="99"/>
        <v>'color':'M',</v>
      </c>
      <c r="K916" t="str">
        <f t="shared" si="100"/>
        <v>'purity':'SI3',</v>
      </c>
      <c r="L916" t="str">
        <f t="shared" si="101"/>
        <v>'from':'0.40d',</v>
      </c>
      <c r="M916" t="str">
        <f t="shared" si="102"/>
        <v>'to':'0.49d',</v>
      </c>
      <c r="N916" t="str">
        <f t="shared" si="103"/>
        <v>'rap':'9d'},</v>
      </c>
      <c r="P916" t="str">
        <f t="shared" si="104"/>
        <v>{'shape':'ROUND','color':'M','purity':'SI3','from':'0.40d','to':'0.49d','rap':'9d'},</v>
      </c>
    </row>
    <row r="917" spans="1:16" x14ac:dyDescent="0.25">
      <c r="A917" t="s">
        <v>29</v>
      </c>
      <c r="B917" t="s">
        <v>401</v>
      </c>
      <c r="C917" t="s">
        <v>422</v>
      </c>
      <c r="D917" t="s">
        <v>434</v>
      </c>
      <c r="E917" t="s">
        <v>435</v>
      </c>
      <c r="F917" t="s">
        <v>147</v>
      </c>
      <c r="I917" t="str">
        <f t="shared" si="98"/>
        <v>{'shape':'ROUND',</v>
      </c>
      <c r="J917" t="str">
        <f t="shared" si="99"/>
        <v>'color':'D',</v>
      </c>
      <c r="K917" t="str">
        <f t="shared" si="100"/>
        <v>'purity':'I1',</v>
      </c>
      <c r="L917" t="str">
        <f t="shared" si="101"/>
        <v>'from':'0.40d',</v>
      </c>
      <c r="M917" t="str">
        <f t="shared" si="102"/>
        <v>'to':'0.49d',</v>
      </c>
      <c r="N917" t="str">
        <f t="shared" si="103"/>
        <v>'rap':'18d'},</v>
      </c>
      <c r="P917" t="str">
        <f t="shared" si="104"/>
        <v>{'shape':'ROUND','color':'D','purity':'I1','from':'0.40d','to':'0.49d','rap':'18d'},</v>
      </c>
    </row>
    <row r="918" spans="1:16" x14ac:dyDescent="0.25">
      <c r="A918" t="s">
        <v>29</v>
      </c>
      <c r="B918" t="s">
        <v>405</v>
      </c>
      <c r="C918" t="s">
        <v>422</v>
      </c>
      <c r="D918" t="s">
        <v>434</v>
      </c>
      <c r="E918" t="s">
        <v>435</v>
      </c>
      <c r="F918" t="s">
        <v>142</v>
      </c>
      <c r="I918" t="str">
        <f t="shared" si="98"/>
        <v>{'shape':'ROUND',</v>
      </c>
      <c r="J918" t="str">
        <f t="shared" si="99"/>
        <v>'color':'E',</v>
      </c>
      <c r="K918" t="str">
        <f t="shared" si="100"/>
        <v>'purity':'I1',</v>
      </c>
      <c r="L918" t="str">
        <f t="shared" si="101"/>
        <v>'from':'0.40d',</v>
      </c>
      <c r="M918" t="str">
        <f t="shared" si="102"/>
        <v>'to':'0.49d',</v>
      </c>
      <c r="N918" t="str">
        <f t="shared" si="103"/>
        <v>'rap':'17d'},</v>
      </c>
      <c r="P918" t="str">
        <f t="shared" si="104"/>
        <v>{'shape':'ROUND','color':'E','purity':'I1','from':'0.40d','to':'0.49d','rap':'17d'},</v>
      </c>
    </row>
    <row r="919" spans="1:16" x14ac:dyDescent="0.25">
      <c r="A919" t="s">
        <v>29</v>
      </c>
      <c r="B919" t="s">
        <v>406</v>
      </c>
      <c r="C919" t="s">
        <v>422</v>
      </c>
      <c r="D919" t="s">
        <v>434</v>
      </c>
      <c r="E919" t="s">
        <v>435</v>
      </c>
      <c r="F919" t="s">
        <v>143</v>
      </c>
      <c r="I919" t="str">
        <f t="shared" si="98"/>
        <v>{'shape':'ROUND',</v>
      </c>
      <c r="J919" t="str">
        <f t="shared" si="99"/>
        <v>'color':'F',</v>
      </c>
      <c r="K919" t="str">
        <f t="shared" si="100"/>
        <v>'purity':'I1',</v>
      </c>
      <c r="L919" t="str">
        <f t="shared" si="101"/>
        <v>'from':'0.40d',</v>
      </c>
      <c r="M919" t="str">
        <f t="shared" si="102"/>
        <v>'to':'0.49d',</v>
      </c>
      <c r="N919" t="str">
        <f t="shared" si="103"/>
        <v>'rap':'16d'},</v>
      </c>
      <c r="P919" t="str">
        <f t="shared" si="104"/>
        <v>{'shape':'ROUND','color':'F','purity':'I1','from':'0.40d','to':'0.49d','rap':'16d'},</v>
      </c>
    </row>
    <row r="920" spans="1:16" x14ac:dyDescent="0.25">
      <c r="A920" t="s">
        <v>29</v>
      </c>
      <c r="B920" t="s">
        <v>407</v>
      </c>
      <c r="C920" t="s">
        <v>422</v>
      </c>
      <c r="D920" t="s">
        <v>434</v>
      </c>
      <c r="E920" t="s">
        <v>435</v>
      </c>
      <c r="F920" t="s">
        <v>148</v>
      </c>
      <c r="I920" t="str">
        <f t="shared" si="98"/>
        <v>{'shape':'ROUND',</v>
      </c>
      <c r="J920" t="str">
        <f t="shared" si="99"/>
        <v>'color':'G',</v>
      </c>
      <c r="K920" t="str">
        <f t="shared" si="100"/>
        <v>'purity':'I1',</v>
      </c>
      <c r="L920" t="str">
        <f t="shared" si="101"/>
        <v>'from':'0.40d',</v>
      </c>
      <c r="M920" t="str">
        <f t="shared" si="102"/>
        <v>'to':'0.49d',</v>
      </c>
      <c r="N920" t="str">
        <f t="shared" si="103"/>
        <v>'rap':'15d'},</v>
      </c>
      <c r="P920" t="str">
        <f t="shared" si="104"/>
        <v>{'shape':'ROUND','color':'G','purity':'I1','from':'0.40d','to':'0.49d','rap':'15d'},</v>
      </c>
    </row>
    <row r="921" spans="1:16" x14ac:dyDescent="0.25">
      <c r="A921" t="s">
        <v>29</v>
      </c>
      <c r="B921" t="s">
        <v>408</v>
      </c>
      <c r="C921" t="s">
        <v>422</v>
      </c>
      <c r="D921" t="s">
        <v>434</v>
      </c>
      <c r="E921" t="s">
        <v>435</v>
      </c>
      <c r="F921" t="s">
        <v>150</v>
      </c>
      <c r="I921" t="str">
        <f t="shared" si="98"/>
        <v>{'shape':'ROUND',</v>
      </c>
      <c r="J921" t="str">
        <f t="shared" si="99"/>
        <v>'color':'H',</v>
      </c>
      <c r="K921" t="str">
        <f t="shared" si="100"/>
        <v>'purity':'I1',</v>
      </c>
      <c r="L921" t="str">
        <f t="shared" si="101"/>
        <v>'from':'0.40d',</v>
      </c>
      <c r="M921" t="str">
        <f t="shared" si="102"/>
        <v>'to':'0.49d',</v>
      </c>
      <c r="N921" t="str">
        <f t="shared" si="103"/>
        <v>'rap':'14d'},</v>
      </c>
      <c r="P921" t="str">
        <f t="shared" si="104"/>
        <v>{'shape':'ROUND','color':'H','purity':'I1','from':'0.40d','to':'0.49d','rap':'14d'},</v>
      </c>
    </row>
    <row r="922" spans="1:16" x14ac:dyDescent="0.25">
      <c r="A922" t="s">
        <v>29</v>
      </c>
      <c r="B922" t="s">
        <v>409</v>
      </c>
      <c r="C922" t="s">
        <v>422</v>
      </c>
      <c r="D922" t="s">
        <v>434</v>
      </c>
      <c r="E922" t="s">
        <v>435</v>
      </c>
      <c r="F922" t="s">
        <v>151</v>
      </c>
      <c r="I922" t="str">
        <f t="shared" si="98"/>
        <v>{'shape':'ROUND',</v>
      </c>
      <c r="J922" t="str">
        <f t="shared" si="99"/>
        <v>'color':'I',</v>
      </c>
      <c r="K922" t="str">
        <f t="shared" si="100"/>
        <v>'purity':'I1',</v>
      </c>
      <c r="L922" t="str">
        <f t="shared" si="101"/>
        <v>'from':'0.40d',</v>
      </c>
      <c r="M922" t="str">
        <f t="shared" si="102"/>
        <v>'to':'0.49d',</v>
      </c>
      <c r="N922" t="str">
        <f t="shared" si="103"/>
        <v>'rap':'13d'},</v>
      </c>
      <c r="P922" t="str">
        <f t="shared" si="104"/>
        <v>{'shape':'ROUND','color':'I','purity':'I1','from':'0.40d','to':'0.49d','rap':'13d'},</v>
      </c>
    </row>
    <row r="923" spans="1:16" x14ac:dyDescent="0.25">
      <c r="A923" t="s">
        <v>29</v>
      </c>
      <c r="B923" t="s">
        <v>410</v>
      </c>
      <c r="C923" t="s">
        <v>422</v>
      </c>
      <c r="D923" t="s">
        <v>434</v>
      </c>
      <c r="E923" t="s">
        <v>435</v>
      </c>
      <c r="F923" t="s">
        <v>152</v>
      </c>
      <c r="I923" t="str">
        <f t="shared" si="98"/>
        <v>{'shape':'ROUND',</v>
      </c>
      <c r="J923" t="str">
        <f t="shared" si="99"/>
        <v>'color':'J',</v>
      </c>
      <c r="K923" t="str">
        <f t="shared" si="100"/>
        <v>'purity':'I1',</v>
      </c>
      <c r="L923" t="str">
        <f t="shared" si="101"/>
        <v>'from':'0.40d',</v>
      </c>
      <c r="M923" t="str">
        <f t="shared" si="102"/>
        <v>'to':'0.49d',</v>
      </c>
      <c r="N923" t="str">
        <f t="shared" si="103"/>
        <v>'rap':'12d'},</v>
      </c>
      <c r="P923" t="str">
        <f t="shared" si="104"/>
        <v>{'shape':'ROUND','color':'J','purity':'I1','from':'0.40d','to':'0.49d','rap':'12d'},</v>
      </c>
    </row>
    <row r="924" spans="1:16" x14ac:dyDescent="0.25">
      <c r="A924" t="s">
        <v>29</v>
      </c>
      <c r="B924" t="s">
        <v>411</v>
      </c>
      <c r="C924" t="s">
        <v>422</v>
      </c>
      <c r="D924" t="s">
        <v>434</v>
      </c>
      <c r="E924" t="s">
        <v>435</v>
      </c>
      <c r="F924" t="s">
        <v>32</v>
      </c>
      <c r="I924" t="str">
        <f t="shared" si="98"/>
        <v>{'shape':'ROUND',</v>
      </c>
      <c r="J924" t="str">
        <f t="shared" si="99"/>
        <v>'color':'K',</v>
      </c>
      <c r="K924" t="str">
        <f t="shared" si="100"/>
        <v>'purity':'I1',</v>
      </c>
      <c r="L924" t="str">
        <f t="shared" si="101"/>
        <v>'from':'0.40d',</v>
      </c>
      <c r="M924" t="str">
        <f t="shared" si="102"/>
        <v>'to':'0.49d',</v>
      </c>
      <c r="N924" t="str">
        <f t="shared" si="103"/>
        <v>'rap':'10d'},</v>
      </c>
      <c r="P924" t="str">
        <f t="shared" si="104"/>
        <v>{'shape':'ROUND','color':'K','purity':'I1','from':'0.40d','to':'0.49d','rap':'10d'},</v>
      </c>
    </row>
    <row r="925" spans="1:16" x14ac:dyDescent="0.25">
      <c r="A925" t="s">
        <v>29</v>
      </c>
      <c r="B925" t="s">
        <v>412</v>
      </c>
      <c r="C925" t="s">
        <v>422</v>
      </c>
      <c r="D925" t="s">
        <v>434</v>
      </c>
      <c r="E925" t="s">
        <v>435</v>
      </c>
      <c r="F925" t="s">
        <v>155</v>
      </c>
      <c r="I925" t="str">
        <f t="shared" si="98"/>
        <v>{'shape':'ROUND',</v>
      </c>
      <c r="J925" t="str">
        <f t="shared" si="99"/>
        <v>'color':'L',</v>
      </c>
      <c r="K925" t="str">
        <f t="shared" si="100"/>
        <v>'purity':'I1',</v>
      </c>
      <c r="L925" t="str">
        <f t="shared" si="101"/>
        <v>'from':'0.40d',</v>
      </c>
      <c r="M925" t="str">
        <f t="shared" si="102"/>
        <v>'to':'0.49d',</v>
      </c>
      <c r="N925" t="str">
        <f t="shared" si="103"/>
        <v>'rap':'8d'},</v>
      </c>
      <c r="P925" t="str">
        <f t="shared" si="104"/>
        <v>{'shape':'ROUND','color':'L','purity':'I1','from':'0.40d','to':'0.49d','rap':'8d'},</v>
      </c>
    </row>
    <row r="926" spans="1:16" x14ac:dyDescent="0.25">
      <c r="A926" t="s">
        <v>29</v>
      </c>
      <c r="B926" t="s">
        <v>413</v>
      </c>
      <c r="C926" t="s">
        <v>422</v>
      </c>
      <c r="D926" t="s">
        <v>434</v>
      </c>
      <c r="E926" t="s">
        <v>435</v>
      </c>
      <c r="F926" t="s">
        <v>157</v>
      </c>
      <c r="I926" t="str">
        <f t="shared" si="98"/>
        <v>{'shape':'ROUND',</v>
      </c>
      <c r="J926" t="str">
        <f t="shared" si="99"/>
        <v>'color':'M',</v>
      </c>
      <c r="K926" t="str">
        <f t="shared" si="100"/>
        <v>'purity':'I1',</v>
      </c>
      <c r="L926" t="str">
        <f t="shared" si="101"/>
        <v>'from':'0.40d',</v>
      </c>
      <c r="M926" t="str">
        <f t="shared" si="102"/>
        <v>'to':'0.49d',</v>
      </c>
      <c r="N926" t="str">
        <f t="shared" si="103"/>
        <v>'rap':'7d'},</v>
      </c>
      <c r="P926" t="str">
        <f t="shared" si="104"/>
        <v>{'shape':'ROUND','color':'M','purity':'I1','from':'0.40d','to':'0.49d','rap':'7d'},</v>
      </c>
    </row>
    <row r="927" spans="1:16" x14ac:dyDescent="0.25">
      <c r="A927" t="s">
        <v>29</v>
      </c>
      <c r="B927" t="s">
        <v>401</v>
      </c>
      <c r="C927" t="s">
        <v>423</v>
      </c>
      <c r="D927" t="s">
        <v>434</v>
      </c>
      <c r="E927" t="s">
        <v>435</v>
      </c>
      <c r="F927" t="s">
        <v>152</v>
      </c>
      <c r="I927" t="str">
        <f t="shared" si="98"/>
        <v>{'shape':'ROUND',</v>
      </c>
      <c r="J927" t="str">
        <f t="shared" si="99"/>
        <v>'color':'D',</v>
      </c>
      <c r="K927" t="str">
        <f t="shared" si="100"/>
        <v>'purity':'I2',</v>
      </c>
      <c r="L927" t="str">
        <f t="shared" si="101"/>
        <v>'from':'0.40d',</v>
      </c>
      <c r="M927" t="str">
        <f t="shared" si="102"/>
        <v>'to':'0.49d',</v>
      </c>
      <c r="N927" t="str">
        <f t="shared" si="103"/>
        <v>'rap':'12d'},</v>
      </c>
      <c r="P927" t="str">
        <f t="shared" si="104"/>
        <v>{'shape':'ROUND','color':'D','purity':'I2','from':'0.40d','to':'0.49d','rap':'12d'},</v>
      </c>
    </row>
    <row r="928" spans="1:16" x14ac:dyDescent="0.25">
      <c r="A928" t="s">
        <v>29</v>
      </c>
      <c r="B928" t="s">
        <v>405</v>
      </c>
      <c r="C928" t="s">
        <v>423</v>
      </c>
      <c r="D928" t="s">
        <v>434</v>
      </c>
      <c r="E928" t="s">
        <v>435</v>
      </c>
      <c r="F928" t="s">
        <v>153</v>
      </c>
      <c r="I928" t="str">
        <f t="shared" si="98"/>
        <v>{'shape':'ROUND',</v>
      </c>
      <c r="J928" t="str">
        <f t="shared" si="99"/>
        <v>'color':'E',</v>
      </c>
      <c r="K928" t="str">
        <f t="shared" si="100"/>
        <v>'purity':'I2',</v>
      </c>
      <c r="L928" t="str">
        <f t="shared" si="101"/>
        <v>'from':'0.40d',</v>
      </c>
      <c r="M928" t="str">
        <f t="shared" si="102"/>
        <v>'to':'0.49d',</v>
      </c>
      <c r="N928" t="str">
        <f t="shared" si="103"/>
        <v>'rap':'11d'},</v>
      </c>
      <c r="P928" t="str">
        <f t="shared" si="104"/>
        <v>{'shape':'ROUND','color':'E','purity':'I2','from':'0.40d','to':'0.49d','rap':'11d'},</v>
      </c>
    </row>
    <row r="929" spans="1:16" x14ac:dyDescent="0.25">
      <c r="A929" t="s">
        <v>29</v>
      </c>
      <c r="B929" t="s">
        <v>406</v>
      </c>
      <c r="C929" t="s">
        <v>423</v>
      </c>
      <c r="D929" t="s">
        <v>434</v>
      </c>
      <c r="E929" t="s">
        <v>435</v>
      </c>
      <c r="F929" t="s">
        <v>153</v>
      </c>
      <c r="I929" t="str">
        <f t="shared" si="98"/>
        <v>{'shape':'ROUND',</v>
      </c>
      <c r="J929" t="str">
        <f t="shared" si="99"/>
        <v>'color':'F',</v>
      </c>
      <c r="K929" t="str">
        <f t="shared" si="100"/>
        <v>'purity':'I2',</v>
      </c>
      <c r="L929" t="str">
        <f t="shared" si="101"/>
        <v>'from':'0.40d',</v>
      </c>
      <c r="M929" t="str">
        <f t="shared" si="102"/>
        <v>'to':'0.49d',</v>
      </c>
      <c r="N929" t="str">
        <f t="shared" si="103"/>
        <v>'rap':'11d'},</v>
      </c>
      <c r="P929" t="str">
        <f t="shared" si="104"/>
        <v>{'shape':'ROUND','color':'F','purity':'I2','from':'0.40d','to':'0.49d','rap':'11d'},</v>
      </c>
    </row>
    <row r="930" spans="1:16" x14ac:dyDescent="0.25">
      <c r="A930" t="s">
        <v>29</v>
      </c>
      <c r="B930" t="s">
        <v>407</v>
      </c>
      <c r="C930" t="s">
        <v>423</v>
      </c>
      <c r="D930" t="s">
        <v>434</v>
      </c>
      <c r="E930" t="s">
        <v>435</v>
      </c>
      <c r="F930" t="s">
        <v>32</v>
      </c>
      <c r="I930" t="str">
        <f t="shared" si="98"/>
        <v>{'shape':'ROUND',</v>
      </c>
      <c r="J930" t="str">
        <f t="shared" si="99"/>
        <v>'color':'G',</v>
      </c>
      <c r="K930" t="str">
        <f t="shared" si="100"/>
        <v>'purity':'I2',</v>
      </c>
      <c r="L930" t="str">
        <f t="shared" si="101"/>
        <v>'from':'0.40d',</v>
      </c>
      <c r="M930" t="str">
        <f t="shared" si="102"/>
        <v>'to':'0.49d',</v>
      </c>
      <c r="N930" t="str">
        <f t="shared" si="103"/>
        <v>'rap':'10d'},</v>
      </c>
      <c r="P930" t="str">
        <f t="shared" si="104"/>
        <v>{'shape':'ROUND','color':'G','purity':'I2','from':'0.40d','to':'0.49d','rap':'10d'},</v>
      </c>
    </row>
    <row r="931" spans="1:16" x14ac:dyDescent="0.25">
      <c r="A931" t="s">
        <v>29</v>
      </c>
      <c r="B931" t="s">
        <v>408</v>
      </c>
      <c r="C931" t="s">
        <v>423</v>
      </c>
      <c r="D931" t="s">
        <v>434</v>
      </c>
      <c r="E931" t="s">
        <v>435</v>
      </c>
      <c r="F931" t="s">
        <v>154</v>
      </c>
      <c r="I931" t="str">
        <f t="shared" si="98"/>
        <v>{'shape':'ROUND',</v>
      </c>
      <c r="J931" t="str">
        <f t="shared" si="99"/>
        <v>'color':'H',</v>
      </c>
      <c r="K931" t="str">
        <f t="shared" si="100"/>
        <v>'purity':'I2',</v>
      </c>
      <c r="L931" t="str">
        <f t="shared" si="101"/>
        <v>'from':'0.40d',</v>
      </c>
      <c r="M931" t="str">
        <f t="shared" si="102"/>
        <v>'to':'0.49d',</v>
      </c>
      <c r="N931" t="str">
        <f t="shared" si="103"/>
        <v>'rap':'9d'},</v>
      </c>
      <c r="P931" t="str">
        <f t="shared" si="104"/>
        <v>{'shape':'ROUND','color':'H','purity':'I2','from':'0.40d','to':'0.49d','rap':'9d'},</v>
      </c>
    </row>
    <row r="932" spans="1:16" x14ac:dyDescent="0.25">
      <c r="A932" t="s">
        <v>29</v>
      </c>
      <c r="B932" t="s">
        <v>409</v>
      </c>
      <c r="C932" t="s">
        <v>423</v>
      </c>
      <c r="D932" t="s">
        <v>434</v>
      </c>
      <c r="E932" t="s">
        <v>435</v>
      </c>
      <c r="F932" t="s">
        <v>155</v>
      </c>
      <c r="I932" t="str">
        <f t="shared" si="98"/>
        <v>{'shape':'ROUND',</v>
      </c>
      <c r="J932" t="str">
        <f t="shared" si="99"/>
        <v>'color':'I',</v>
      </c>
      <c r="K932" t="str">
        <f t="shared" si="100"/>
        <v>'purity':'I2',</v>
      </c>
      <c r="L932" t="str">
        <f t="shared" si="101"/>
        <v>'from':'0.40d',</v>
      </c>
      <c r="M932" t="str">
        <f t="shared" si="102"/>
        <v>'to':'0.49d',</v>
      </c>
      <c r="N932" t="str">
        <f t="shared" si="103"/>
        <v>'rap':'8d'},</v>
      </c>
      <c r="P932" t="str">
        <f t="shared" si="104"/>
        <v>{'shape':'ROUND','color':'I','purity':'I2','from':'0.40d','to':'0.49d','rap':'8d'},</v>
      </c>
    </row>
    <row r="933" spans="1:16" x14ac:dyDescent="0.25">
      <c r="A933" t="s">
        <v>29</v>
      </c>
      <c r="B933" t="s">
        <v>410</v>
      </c>
      <c r="C933" t="s">
        <v>423</v>
      </c>
      <c r="D933" t="s">
        <v>434</v>
      </c>
      <c r="E933" t="s">
        <v>435</v>
      </c>
      <c r="F933" t="s">
        <v>155</v>
      </c>
      <c r="I933" t="str">
        <f t="shared" si="98"/>
        <v>{'shape':'ROUND',</v>
      </c>
      <c r="J933" t="str">
        <f t="shared" si="99"/>
        <v>'color':'J',</v>
      </c>
      <c r="K933" t="str">
        <f t="shared" si="100"/>
        <v>'purity':'I2',</v>
      </c>
      <c r="L933" t="str">
        <f t="shared" si="101"/>
        <v>'from':'0.40d',</v>
      </c>
      <c r="M933" t="str">
        <f t="shared" si="102"/>
        <v>'to':'0.49d',</v>
      </c>
      <c r="N933" t="str">
        <f t="shared" si="103"/>
        <v>'rap':'8d'},</v>
      </c>
      <c r="P933" t="str">
        <f t="shared" si="104"/>
        <v>{'shape':'ROUND','color':'J','purity':'I2','from':'0.40d','to':'0.49d','rap':'8d'},</v>
      </c>
    </row>
    <row r="934" spans="1:16" x14ac:dyDescent="0.25">
      <c r="A934" t="s">
        <v>29</v>
      </c>
      <c r="B934" t="s">
        <v>411</v>
      </c>
      <c r="C934" t="s">
        <v>423</v>
      </c>
      <c r="D934" t="s">
        <v>434</v>
      </c>
      <c r="E934" t="s">
        <v>435</v>
      </c>
      <c r="F934" t="s">
        <v>157</v>
      </c>
      <c r="I934" t="str">
        <f t="shared" si="98"/>
        <v>{'shape':'ROUND',</v>
      </c>
      <c r="J934" t="str">
        <f t="shared" si="99"/>
        <v>'color':'K',</v>
      </c>
      <c r="K934" t="str">
        <f t="shared" si="100"/>
        <v>'purity':'I2',</v>
      </c>
      <c r="L934" t="str">
        <f t="shared" si="101"/>
        <v>'from':'0.40d',</v>
      </c>
      <c r="M934" t="str">
        <f t="shared" si="102"/>
        <v>'to':'0.49d',</v>
      </c>
      <c r="N934" t="str">
        <f t="shared" si="103"/>
        <v>'rap':'7d'},</v>
      </c>
      <c r="P934" t="str">
        <f t="shared" si="104"/>
        <v>{'shape':'ROUND','color':'K','purity':'I2','from':'0.40d','to':'0.49d','rap':'7d'},</v>
      </c>
    </row>
    <row r="935" spans="1:16" x14ac:dyDescent="0.25">
      <c r="A935" t="s">
        <v>29</v>
      </c>
      <c r="B935" t="s">
        <v>412</v>
      </c>
      <c r="C935" t="s">
        <v>423</v>
      </c>
      <c r="D935" t="s">
        <v>434</v>
      </c>
      <c r="E935" t="s">
        <v>435</v>
      </c>
      <c r="F935" t="s">
        <v>156</v>
      </c>
      <c r="I935" t="str">
        <f t="shared" si="98"/>
        <v>{'shape':'ROUND',</v>
      </c>
      <c r="J935" t="str">
        <f t="shared" si="99"/>
        <v>'color':'L',</v>
      </c>
      <c r="K935" t="str">
        <f t="shared" si="100"/>
        <v>'purity':'I2',</v>
      </c>
      <c r="L935" t="str">
        <f t="shared" si="101"/>
        <v>'from':'0.40d',</v>
      </c>
      <c r="M935" t="str">
        <f t="shared" si="102"/>
        <v>'to':'0.49d',</v>
      </c>
      <c r="N935" t="str">
        <f t="shared" si="103"/>
        <v>'rap':'6d'},</v>
      </c>
      <c r="P935" t="str">
        <f t="shared" si="104"/>
        <v>{'shape':'ROUND','color':'L','purity':'I2','from':'0.40d','to':'0.49d','rap':'6d'},</v>
      </c>
    </row>
    <row r="936" spans="1:16" x14ac:dyDescent="0.25">
      <c r="A936" t="s">
        <v>29</v>
      </c>
      <c r="B936" t="s">
        <v>413</v>
      </c>
      <c r="C936" t="s">
        <v>423</v>
      </c>
      <c r="D936" t="s">
        <v>434</v>
      </c>
      <c r="E936" t="s">
        <v>435</v>
      </c>
      <c r="F936" t="s">
        <v>31</v>
      </c>
      <c r="I936" t="str">
        <f t="shared" si="98"/>
        <v>{'shape':'ROUND',</v>
      </c>
      <c r="J936" t="str">
        <f t="shared" si="99"/>
        <v>'color':'M',</v>
      </c>
      <c r="K936" t="str">
        <f t="shared" si="100"/>
        <v>'purity':'I2',</v>
      </c>
      <c r="L936" t="str">
        <f t="shared" si="101"/>
        <v>'from':'0.40d',</v>
      </c>
      <c r="M936" t="str">
        <f t="shared" si="102"/>
        <v>'to':'0.49d',</v>
      </c>
      <c r="N936" t="str">
        <f t="shared" si="103"/>
        <v>'rap':'5d'},</v>
      </c>
      <c r="P936" t="str">
        <f t="shared" si="104"/>
        <v>{'shape':'ROUND','color':'M','purity':'I2','from':'0.40d','to':'0.49d','rap':'5d'},</v>
      </c>
    </row>
    <row r="937" spans="1:16" x14ac:dyDescent="0.25">
      <c r="A937" t="s">
        <v>29</v>
      </c>
      <c r="B937" t="s">
        <v>401</v>
      </c>
      <c r="C937" t="s">
        <v>424</v>
      </c>
      <c r="D937" t="s">
        <v>434</v>
      </c>
      <c r="E937" t="s">
        <v>435</v>
      </c>
      <c r="F937" t="s">
        <v>155</v>
      </c>
      <c r="I937" t="str">
        <f t="shared" si="98"/>
        <v>{'shape':'ROUND',</v>
      </c>
      <c r="J937" t="str">
        <f t="shared" si="99"/>
        <v>'color':'D',</v>
      </c>
      <c r="K937" t="str">
        <f t="shared" si="100"/>
        <v>'purity':'I3',</v>
      </c>
      <c r="L937" t="str">
        <f t="shared" si="101"/>
        <v>'from':'0.40d',</v>
      </c>
      <c r="M937" t="str">
        <f t="shared" si="102"/>
        <v>'to':'0.49d',</v>
      </c>
      <c r="N937" t="str">
        <f t="shared" si="103"/>
        <v>'rap':'8d'},</v>
      </c>
      <c r="P937" t="str">
        <f t="shared" si="104"/>
        <v>{'shape':'ROUND','color':'D','purity':'I3','from':'0.40d','to':'0.49d','rap':'8d'},</v>
      </c>
    </row>
    <row r="938" spans="1:16" x14ac:dyDescent="0.25">
      <c r="A938" t="s">
        <v>29</v>
      </c>
      <c r="B938" t="s">
        <v>405</v>
      </c>
      <c r="C938" t="s">
        <v>424</v>
      </c>
      <c r="D938" t="s">
        <v>434</v>
      </c>
      <c r="E938" t="s">
        <v>435</v>
      </c>
      <c r="F938" t="s">
        <v>157</v>
      </c>
      <c r="I938" t="str">
        <f t="shared" si="98"/>
        <v>{'shape':'ROUND',</v>
      </c>
      <c r="J938" t="str">
        <f t="shared" si="99"/>
        <v>'color':'E',</v>
      </c>
      <c r="K938" t="str">
        <f t="shared" si="100"/>
        <v>'purity':'I3',</v>
      </c>
      <c r="L938" t="str">
        <f t="shared" si="101"/>
        <v>'from':'0.40d',</v>
      </c>
      <c r="M938" t="str">
        <f t="shared" si="102"/>
        <v>'to':'0.49d',</v>
      </c>
      <c r="N938" t="str">
        <f t="shared" si="103"/>
        <v>'rap':'7d'},</v>
      </c>
      <c r="P938" t="str">
        <f t="shared" si="104"/>
        <v>{'shape':'ROUND','color':'E','purity':'I3','from':'0.40d','to':'0.49d','rap':'7d'},</v>
      </c>
    </row>
    <row r="939" spans="1:16" x14ac:dyDescent="0.25">
      <c r="A939" t="s">
        <v>29</v>
      </c>
      <c r="B939" t="s">
        <v>406</v>
      </c>
      <c r="C939" t="s">
        <v>424</v>
      </c>
      <c r="D939" t="s">
        <v>434</v>
      </c>
      <c r="E939" t="s">
        <v>435</v>
      </c>
      <c r="F939" t="s">
        <v>157</v>
      </c>
      <c r="I939" t="str">
        <f t="shared" si="98"/>
        <v>{'shape':'ROUND',</v>
      </c>
      <c r="J939" t="str">
        <f t="shared" si="99"/>
        <v>'color':'F',</v>
      </c>
      <c r="K939" t="str">
        <f t="shared" si="100"/>
        <v>'purity':'I3',</v>
      </c>
      <c r="L939" t="str">
        <f t="shared" si="101"/>
        <v>'from':'0.40d',</v>
      </c>
      <c r="M939" t="str">
        <f t="shared" si="102"/>
        <v>'to':'0.49d',</v>
      </c>
      <c r="N939" t="str">
        <f t="shared" si="103"/>
        <v>'rap':'7d'},</v>
      </c>
      <c r="P939" t="str">
        <f t="shared" si="104"/>
        <v>{'shape':'ROUND','color':'F','purity':'I3','from':'0.40d','to':'0.49d','rap':'7d'},</v>
      </c>
    </row>
    <row r="940" spans="1:16" x14ac:dyDescent="0.25">
      <c r="A940" t="s">
        <v>29</v>
      </c>
      <c r="B940" t="s">
        <v>407</v>
      </c>
      <c r="C940" t="s">
        <v>424</v>
      </c>
      <c r="D940" t="s">
        <v>434</v>
      </c>
      <c r="E940" t="s">
        <v>435</v>
      </c>
      <c r="F940" t="s">
        <v>156</v>
      </c>
      <c r="I940" t="str">
        <f t="shared" si="98"/>
        <v>{'shape':'ROUND',</v>
      </c>
      <c r="J940" t="str">
        <f t="shared" si="99"/>
        <v>'color':'G',</v>
      </c>
      <c r="K940" t="str">
        <f t="shared" si="100"/>
        <v>'purity':'I3',</v>
      </c>
      <c r="L940" t="str">
        <f t="shared" si="101"/>
        <v>'from':'0.40d',</v>
      </c>
      <c r="M940" t="str">
        <f t="shared" si="102"/>
        <v>'to':'0.49d',</v>
      </c>
      <c r="N940" t="str">
        <f t="shared" si="103"/>
        <v>'rap':'6d'},</v>
      </c>
      <c r="P940" t="str">
        <f t="shared" si="104"/>
        <v>{'shape':'ROUND','color':'G','purity':'I3','from':'0.40d','to':'0.49d','rap':'6d'},</v>
      </c>
    </row>
    <row r="941" spans="1:16" x14ac:dyDescent="0.25">
      <c r="A941" t="s">
        <v>29</v>
      </c>
      <c r="B941" t="s">
        <v>408</v>
      </c>
      <c r="C941" t="s">
        <v>424</v>
      </c>
      <c r="D941" t="s">
        <v>434</v>
      </c>
      <c r="E941" t="s">
        <v>435</v>
      </c>
      <c r="F941" t="s">
        <v>156</v>
      </c>
      <c r="I941" t="str">
        <f t="shared" si="98"/>
        <v>{'shape':'ROUND',</v>
      </c>
      <c r="J941" t="str">
        <f t="shared" si="99"/>
        <v>'color':'H',</v>
      </c>
      <c r="K941" t="str">
        <f t="shared" si="100"/>
        <v>'purity':'I3',</v>
      </c>
      <c r="L941" t="str">
        <f t="shared" si="101"/>
        <v>'from':'0.40d',</v>
      </c>
      <c r="M941" t="str">
        <f t="shared" si="102"/>
        <v>'to':'0.49d',</v>
      </c>
      <c r="N941" t="str">
        <f t="shared" si="103"/>
        <v>'rap':'6d'},</v>
      </c>
      <c r="P941" t="str">
        <f t="shared" si="104"/>
        <v>{'shape':'ROUND','color':'H','purity':'I3','from':'0.40d','to':'0.49d','rap':'6d'},</v>
      </c>
    </row>
    <row r="942" spans="1:16" x14ac:dyDescent="0.25">
      <c r="A942" t="s">
        <v>29</v>
      </c>
      <c r="B942" t="s">
        <v>409</v>
      </c>
      <c r="C942" t="s">
        <v>424</v>
      </c>
      <c r="D942" t="s">
        <v>434</v>
      </c>
      <c r="E942" t="s">
        <v>435</v>
      </c>
      <c r="F942" t="s">
        <v>156</v>
      </c>
      <c r="I942" t="str">
        <f t="shared" si="98"/>
        <v>{'shape':'ROUND',</v>
      </c>
      <c r="J942" t="str">
        <f t="shared" si="99"/>
        <v>'color':'I',</v>
      </c>
      <c r="K942" t="str">
        <f t="shared" si="100"/>
        <v>'purity':'I3',</v>
      </c>
      <c r="L942" t="str">
        <f t="shared" si="101"/>
        <v>'from':'0.40d',</v>
      </c>
      <c r="M942" t="str">
        <f t="shared" si="102"/>
        <v>'to':'0.49d',</v>
      </c>
      <c r="N942" t="str">
        <f t="shared" si="103"/>
        <v>'rap':'6d'},</v>
      </c>
      <c r="P942" t="str">
        <f t="shared" si="104"/>
        <v>{'shape':'ROUND','color':'I','purity':'I3','from':'0.40d','to':'0.49d','rap':'6d'},</v>
      </c>
    </row>
    <row r="943" spans="1:16" x14ac:dyDescent="0.25">
      <c r="A943" t="s">
        <v>29</v>
      </c>
      <c r="B943" t="s">
        <v>410</v>
      </c>
      <c r="C943" t="s">
        <v>424</v>
      </c>
      <c r="D943" t="s">
        <v>434</v>
      </c>
      <c r="E943" t="s">
        <v>435</v>
      </c>
      <c r="F943" t="s">
        <v>31</v>
      </c>
      <c r="I943" t="str">
        <f t="shared" si="98"/>
        <v>{'shape':'ROUND',</v>
      </c>
      <c r="J943" t="str">
        <f t="shared" si="99"/>
        <v>'color':'J',</v>
      </c>
      <c r="K943" t="str">
        <f t="shared" si="100"/>
        <v>'purity':'I3',</v>
      </c>
      <c r="L943" t="str">
        <f t="shared" si="101"/>
        <v>'from':'0.40d',</v>
      </c>
      <c r="M943" t="str">
        <f t="shared" si="102"/>
        <v>'to':'0.49d',</v>
      </c>
      <c r="N943" t="str">
        <f t="shared" si="103"/>
        <v>'rap':'5d'},</v>
      </c>
      <c r="P943" t="str">
        <f t="shared" si="104"/>
        <v>{'shape':'ROUND','color':'J','purity':'I3','from':'0.40d','to':'0.49d','rap':'5d'},</v>
      </c>
    </row>
    <row r="944" spans="1:16" x14ac:dyDescent="0.25">
      <c r="A944" t="s">
        <v>29</v>
      </c>
      <c r="B944" t="s">
        <v>411</v>
      </c>
      <c r="C944" t="s">
        <v>424</v>
      </c>
      <c r="D944" t="s">
        <v>434</v>
      </c>
      <c r="E944" t="s">
        <v>435</v>
      </c>
      <c r="F944" t="s">
        <v>31</v>
      </c>
      <c r="I944" t="str">
        <f t="shared" si="98"/>
        <v>{'shape':'ROUND',</v>
      </c>
      <c r="J944" t="str">
        <f t="shared" si="99"/>
        <v>'color':'K',</v>
      </c>
      <c r="K944" t="str">
        <f t="shared" si="100"/>
        <v>'purity':'I3',</v>
      </c>
      <c r="L944" t="str">
        <f t="shared" si="101"/>
        <v>'from':'0.40d',</v>
      </c>
      <c r="M944" t="str">
        <f t="shared" si="102"/>
        <v>'to':'0.49d',</v>
      </c>
      <c r="N944" t="str">
        <f t="shared" si="103"/>
        <v>'rap':'5d'},</v>
      </c>
      <c r="P944" t="str">
        <f t="shared" si="104"/>
        <v>{'shape':'ROUND','color':'K','purity':'I3','from':'0.40d','to':'0.49d','rap':'5d'},</v>
      </c>
    </row>
    <row r="945" spans="1:16" x14ac:dyDescent="0.25">
      <c r="A945" t="s">
        <v>29</v>
      </c>
      <c r="B945" t="s">
        <v>412</v>
      </c>
      <c r="C945" t="s">
        <v>424</v>
      </c>
      <c r="D945" t="s">
        <v>434</v>
      </c>
      <c r="E945" t="s">
        <v>435</v>
      </c>
      <c r="F945" t="s">
        <v>30</v>
      </c>
      <c r="I945" t="str">
        <f t="shared" si="98"/>
        <v>{'shape':'ROUND',</v>
      </c>
      <c r="J945" t="str">
        <f t="shared" si="99"/>
        <v>'color':'L',</v>
      </c>
      <c r="K945" t="str">
        <f t="shared" si="100"/>
        <v>'purity':'I3',</v>
      </c>
      <c r="L945" t="str">
        <f t="shared" si="101"/>
        <v>'from':'0.40d',</v>
      </c>
      <c r="M945" t="str">
        <f t="shared" si="102"/>
        <v>'to':'0.49d',</v>
      </c>
      <c r="N945" t="str">
        <f t="shared" si="103"/>
        <v>'rap':'4d'},</v>
      </c>
      <c r="P945" t="str">
        <f t="shared" si="104"/>
        <v>{'shape':'ROUND','color':'L','purity':'I3','from':'0.40d','to':'0.49d','rap':'4d'},</v>
      </c>
    </row>
    <row r="946" spans="1:16" x14ac:dyDescent="0.25">
      <c r="A946" t="s">
        <v>29</v>
      </c>
      <c r="B946" t="s">
        <v>413</v>
      </c>
      <c r="C946" t="s">
        <v>424</v>
      </c>
      <c r="D946" t="s">
        <v>434</v>
      </c>
      <c r="E946" t="s">
        <v>435</v>
      </c>
      <c r="F946" t="s">
        <v>30</v>
      </c>
      <c r="I946" t="str">
        <f t="shared" si="98"/>
        <v>{'shape':'ROUND',</v>
      </c>
      <c r="J946" t="str">
        <f t="shared" si="99"/>
        <v>'color':'M',</v>
      </c>
      <c r="K946" t="str">
        <f t="shared" si="100"/>
        <v>'purity':'I3',</v>
      </c>
      <c r="L946" t="str">
        <f t="shared" si="101"/>
        <v>'from':'0.40d',</v>
      </c>
      <c r="M946" t="str">
        <f t="shared" si="102"/>
        <v>'to':'0.49d',</v>
      </c>
      <c r="N946" t="str">
        <f t="shared" si="103"/>
        <v>'rap':'4d'},</v>
      </c>
      <c r="P946" t="str">
        <f t="shared" si="104"/>
        <v>{'shape':'ROUND','color':'M','purity':'I3','from':'0.40d','to':'0.49d','rap':'4d'},</v>
      </c>
    </row>
    <row r="947" spans="1:16" x14ac:dyDescent="0.25">
      <c r="A947" t="s">
        <v>29</v>
      </c>
      <c r="B947" t="s">
        <v>401</v>
      </c>
      <c r="C947" t="s">
        <v>402</v>
      </c>
      <c r="D947" t="s">
        <v>436</v>
      </c>
      <c r="E947" t="s">
        <v>437</v>
      </c>
      <c r="F947" t="s">
        <v>164</v>
      </c>
      <c r="I947" t="str">
        <f t="shared" si="98"/>
        <v>{'shape':'ROUND',</v>
      </c>
      <c r="J947" t="str">
        <f t="shared" si="99"/>
        <v>'color':'D',</v>
      </c>
      <c r="K947" t="str">
        <f t="shared" si="100"/>
        <v>'purity':'IF',</v>
      </c>
      <c r="L947" t="str">
        <f t="shared" si="101"/>
        <v>'from':'0.50d',</v>
      </c>
      <c r="M947" t="str">
        <f t="shared" si="102"/>
        <v>'to':'0.69d',</v>
      </c>
      <c r="N947" t="str">
        <f t="shared" si="103"/>
        <v>'rap':'67d'},</v>
      </c>
      <c r="P947" t="str">
        <f t="shared" si="104"/>
        <v>{'shape':'ROUND','color':'D','purity':'IF','from':'0.50d','to':'0.69d','rap':'67d'},</v>
      </c>
    </row>
    <row r="948" spans="1:16" x14ac:dyDescent="0.25">
      <c r="A948" t="s">
        <v>29</v>
      </c>
      <c r="B948" t="s">
        <v>405</v>
      </c>
      <c r="C948" t="s">
        <v>402</v>
      </c>
      <c r="D948" t="s">
        <v>436</v>
      </c>
      <c r="E948" t="s">
        <v>437</v>
      </c>
      <c r="F948" t="s">
        <v>165</v>
      </c>
      <c r="I948" t="str">
        <f t="shared" si="98"/>
        <v>{'shape':'ROUND',</v>
      </c>
      <c r="J948" t="str">
        <f t="shared" si="99"/>
        <v>'color':'E',</v>
      </c>
      <c r="K948" t="str">
        <f t="shared" si="100"/>
        <v>'purity':'IF',</v>
      </c>
      <c r="L948" t="str">
        <f t="shared" si="101"/>
        <v>'from':'0.50d',</v>
      </c>
      <c r="M948" t="str">
        <f t="shared" si="102"/>
        <v>'to':'0.69d',</v>
      </c>
      <c r="N948" t="str">
        <f t="shared" si="103"/>
        <v>'rap':'53d'},</v>
      </c>
      <c r="P948" t="str">
        <f t="shared" si="104"/>
        <v>{'shape':'ROUND','color':'E','purity':'IF','from':'0.50d','to':'0.69d','rap':'53d'},</v>
      </c>
    </row>
    <row r="949" spans="1:16" x14ac:dyDescent="0.25">
      <c r="A949" t="s">
        <v>29</v>
      </c>
      <c r="B949" t="s">
        <v>406</v>
      </c>
      <c r="C949" t="s">
        <v>402</v>
      </c>
      <c r="D949" t="s">
        <v>436</v>
      </c>
      <c r="E949" t="s">
        <v>437</v>
      </c>
      <c r="F949" t="s">
        <v>166</v>
      </c>
      <c r="I949" t="str">
        <f t="shared" si="98"/>
        <v>{'shape':'ROUND',</v>
      </c>
      <c r="J949" t="str">
        <f t="shared" si="99"/>
        <v>'color':'F',</v>
      </c>
      <c r="K949" t="str">
        <f t="shared" si="100"/>
        <v>'purity':'IF',</v>
      </c>
      <c r="L949" t="str">
        <f t="shared" si="101"/>
        <v>'from':'0.50d',</v>
      </c>
      <c r="M949" t="str">
        <f t="shared" si="102"/>
        <v>'to':'0.69d',</v>
      </c>
      <c r="N949" t="str">
        <f t="shared" si="103"/>
        <v>'rap':'47d'},</v>
      </c>
      <c r="P949" t="str">
        <f t="shared" si="104"/>
        <v>{'shape':'ROUND','color':'F','purity':'IF','from':'0.50d','to':'0.69d','rap':'47d'},</v>
      </c>
    </row>
    <row r="950" spans="1:16" x14ac:dyDescent="0.25">
      <c r="A950" t="s">
        <v>29</v>
      </c>
      <c r="B950" t="s">
        <v>407</v>
      </c>
      <c r="C950" t="s">
        <v>402</v>
      </c>
      <c r="D950" t="s">
        <v>436</v>
      </c>
      <c r="E950" t="s">
        <v>437</v>
      </c>
      <c r="F950" t="s">
        <v>167</v>
      </c>
      <c r="I950" t="str">
        <f t="shared" si="98"/>
        <v>{'shape':'ROUND',</v>
      </c>
      <c r="J950" t="str">
        <f t="shared" si="99"/>
        <v>'color':'G',</v>
      </c>
      <c r="K950" t="str">
        <f t="shared" si="100"/>
        <v>'purity':'IF',</v>
      </c>
      <c r="L950" t="str">
        <f t="shared" si="101"/>
        <v>'from':'0.50d',</v>
      </c>
      <c r="M950" t="str">
        <f t="shared" si="102"/>
        <v>'to':'0.69d',</v>
      </c>
      <c r="N950" t="str">
        <f t="shared" si="103"/>
        <v>'rap':'42d'},</v>
      </c>
      <c r="P950" t="str">
        <f t="shared" si="104"/>
        <v>{'shape':'ROUND','color':'G','purity':'IF','from':'0.50d','to':'0.69d','rap':'42d'},</v>
      </c>
    </row>
    <row r="951" spans="1:16" x14ac:dyDescent="0.25">
      <c r="A951" t="s">
        <v>29</v>
      </c>
      <c r="B951" t="s">
        <v>408</v>
      </c>
      <c r="C951" t="s">
        <v>402</v>
      </c>
      <c r="D951" t="s">
        <v>436</v>
      </c>
      <c r="E951" t="s">
        <v>437</v>
      </c>
      <c r="F951" t="s">
        <v>168</v>
      </c>
      <c r="I951" t="str">
        <f t="shared" si="98"/>
        <v>{'shape':'ROUND',</v>
      </c>
      <c r="J951" t="str">
        <f t="shared" si="99"/>
        <v>'color':'H',</v>
      </c>
      <c r="K951" t="str">
        <f t="shared" si="100"/>
        <v>'purity':'IF',</v>
      </c>
      <c r="L951" t="str">
        <f t="shared" si="101"/>
        <v>'from':'0.50d',</v>
      </c>
      <c r="M951" t="str">
        <f t="shared" si="102"/>
        <v>'to':'0.69d',</v>
      </c>
      <c r="N951" t="str">
        <f t="shared" si="103"/>
        <v>'rap':'39d'},</v>
      </c>
      <c r="P951" t="str">
        <f t="shared" si="104"/>
        <v>{'shape':'ROUND','color':'H','purity':'IF','from':'0.50d','to':'0.69d','rap':'39d'},</v>
      </c>
    </row>
    <row r="952" spans="1:16" x14ac:dyDescent="0.25">
      <c r="A952" t="s">
        <v>29</v>
      </c>
      <c r="B952" t="s">
        <v>409</v>
      </c>
      <c r="C952" t="s">
        <v>402</v>
      </c>
      <c r="D952" t="s">
        <v>436</v>
      </c>
      <c r="E952" t="s">
        <v>437</v>
      </c>
      <c r="F952" t="s">
        <v>169</v>
      </c>
      <c r="I952" t="str">
        <f t="shared" si="98"/>
        <v>{'shape':'ROUND',</v>
      </c>
      <c r="J952" t="str">
        <f t="shared" si="99"/>
        <v>'color':'I',</v>
      </c>
      <c r="K952" t="str">
        <f t="shared" si="100"/>
        <v>'purity':'IF',</v>
      </c>
      <c r="L952" t="str">
        <f t="shared" si="101"/>
        <v>'from':'0.50d',</v>
      </c>
      <c r="M952" t="str">
        <f t="shared" si="102"/>
        <v>'to':'0.69d',</v>
      </c>
      <c r="N952" t="str">
        <f t="shared" si="103"/>
        <v>'rap':'34d'},</v>
      </c>
      <c r="P952" t="str">
        <f t="shared" si="104"/>
        <v>{'shape':'ROUND','color':'I','purity':'IF','from':'0.50d','to':'0.69d','rap':'34d'},</v>
      </c>
    </row>
    <row r="953" spans="1:16" x14ac:dyDescent="0.25">
      <c r="A953" t="s">
        <v>29</v>
      </c>
      <c r="B953" t="s">
        <v>410</v>
      </c>
      <c r="C953" t="s">
        <v>402</v>
      </c>
      <c r="D953" t="s">
        <v>436</v>
      </c>
      <c r="E953" t="s">
        <v>437</v>
      </c>
      <c r="F953" t="s">
        <v>135</v>
      </c>
      <c r="I953" t="str">
        <f t="shared" si="98"/>
        <v>{'shape':'ROUND',</v>
      </c>
      <c r="J953" t="str">
        <f t="shared" si="99"/>
        <v>'color':'J',</v>
      </c>
      <c r="K953" t="str">
        <f t="shared" si="100"/>
        <v>'purity':'IF',</v>
      </c>
      <c r="L953" t="str">
        <f t="shared" si="101"/>
        <v>'from':'0.50d',</v>
      </c>
      <c r="M953" t="str">
        <f t="shared" si="102"/>
        <v>'to':'0.69d',</v>
      </c>
      <c r="N953" t="str">
        <f t="shared" si="103"/>
        <v>'rap':'29d'},</v>
      </c>
      <c r="P953" t="str">
        <f t="shared" si="104"/>
        <v>{'shape':'ROUND','color':'J','purity':'IF','from':'0.50d','to':'0.69d','rap':'29d'},</v>
      </c>
    </row>
    <row r="954" spans="1:16" x14ac:dyDescent="0.25">
      <c r="A954" t="s">
        <v>29</v>
      </c>
      <c r="B954" t="s">
        <v>411</v>
      </c>
      <c r="C954" t="s">
        <v>402</v>
      </c>
      <c r="D954" t="s">
        <v>436</v>
      </c>
      <c r="E954" t="s">
        <v>437</v>
      </c>
      <c r="F954" t="s">
        <v>144</v>
      </c>
      <c r="I954" t="str">
        <f t="shared" si="98"/>
        <v>{'shape':'ROUND',</v>
      </c>
      <c r="J954" t="str">
        <f t="shared" si="99"/>
        <v>'color':'K',</v>
      </c>
      <c r="K954" t="str">
        <f t="shared" si="100"/>
        <v>'purity':'IF',</v>
      </c>
      <c r="L954" t="str">
        <f t="shared" si="101"/>
        <v>'from':'0.50d',</v>
      </c>
      <c r="M954" t="str">
        <f t="shared" si="102"/>
        <v>'to':'0.69d',</v>
      </c>
      <c r="N954" t="str">
        <f t="shared" si="103"/>
        <v>'rap':'24d'},</v>
      </c>
      <c r="P954" t="str">
        <f t="shared" si="104"/>
        <v>{'shape':'ROUND','color':'K','purity':'IF','from':'0.50d','to':'0.69d','rap':'24d'},</v>
      </c>
    </row>
    <row r="955" spans="1:16" x14ac:dyDescent="0.25">
      <c r="A955" t="s">
        <v>29</v>
      </c>
      <c r="B955" t="s">
        <v>412</v>
      </c>
      <c r="C955" t="s">
        <v>402</v>
      </c>
      <c r="D955" t="s">
        <v>436</v>
      </c>
      <c r="E955" t="s">
        <v>437</v>
      </c>
      <c r="F955" t="s">
        <v>140</v>
      </c>
      <c r="I955" t="str">
        <f t="shared" si="98"/>
        <v>{'shape':'ROUND',</v>
      </c>
      <c r="J955" t="str">
        <f t="shared" si="99"/>
        <v>'color':'L',</v>
      </c>
      <c r="K955" t="str">
        <f t="shared" si="100"/>
        <v>'purity':'IF',</v>
      </c>
      <c r="L955" t="str">
        <f t="shared" si="101"/>
        <v>'from':'0.50d',</v>
      </c>
      <c r="M955" t="str">
        <f t="shared" si="102"/>
        <v>'to':'0.69d',</v>
      </c>
      <c r="N955" t="str">
        <f t="shared" si="103"/>
        <v>'rap':'21d'},</v>
      </c>
      <c r="P955" t="str">
        <f t="shared" si="104"/>
        <v>{'shape':'ROUND','color':'L','purity':'IF','from':'0.50d','to':'0.69d','rap':'21d'},</v>
      </c>
    </row>
    <row r="956" spans="1:16" x14ac:dyDescent="0.25">
      <c r="A956" t="s">
        <v>29</v>
      </c>
      <c r="B956" t="s">
        <v>413</v>
      </c>
      <c r="C956" t="s">
        <v>402</v>
      </c>
      <c r="D956" t="s">
        <v>436</v>
      </c>
      <c r="E956" t="s">
        <v>437</v>
      </c>
      <c r="F956" t="s">
        <v>141</v>
      </c>
      <c r="I956" t="str">
        <f t="shared" si="98"/>
        <v>{'shape':'ROUND',</v>
      </c>
      <c r="J956" t="str">
        <f t="shared" si="99"/>
        <v>'color':'M',</v>
      </c>
      <c r="K956" t="str">
        <f t="shared" si="100"/>
        <v>'purity':'IF',</v>
      </c>
      <c r="L956" t="str">
        <f t="shared" si="101"/>
        <v>'from':'0.50d',</v>
      </c>
      <c r="M956" t="str">
        <f t="shared" si="102"/>
        <v>'to':'0.69d',</v>
      </c>
      <c r="N956" t="str">
        <f t="shared" si="103"/>
        <v>'rap':'19d'},</v>
      </c>
      <c r="P956" t="str">
        <f t="shared" si="104"/>
        <v>{'shape':'ROUND','color':'M','purity':'IF','from':'0.50d','to':'0.69d','rap':'19d'},</v>
      </c>
    </row>
    <row r="957" spans="1:16" x14ac:dyDescent="0.25">
      <c r="A957" t="s">
        <v>29</v>
      </c>
      <c r="B957" t="s">
        <v>401</v>
      </c>
      <c r="C957" t="s">
        <v>415</v>
      </c>
      <c r="D957" t="s">
        <v>436</v>
      </c>
      <c r="E957" t="s">
        <v>437</v>
      </c>
      <c r="F957" t="s">
        <v>170</v>
      </c>
      <c r="I957" t="str">
        <f t="shared" si="98"/>
        <v>{'shape':'ROUND',</v>
      </c>
      <c r="J957" t="str">
        <f t="shared" si="99"/>
        <v>'color':'D',</v>
      </c>
      <c r="K957" t="str">
        <f t="shared" si="100"/>
        <v>'purity':'VVS1',</v>
      </c>
      <c r="L957" t="str">
        <f t="shared" si="101"/>
        <v>'from':'0.50d',</v>
      </c>
      <c r="M957" t="str">
        <f t="shared" si="102"/>
        <v>'to':'0.69d',</v>
      </c>
      <c r="N957" t="str">
        <f t="shared" si="103"/>
        <v>'rap':'55d'},</v>
      </c>
      <c r="P957" t="str">
        <f t="shared" si="104"/>
        <v>{'shape':'ROUND','color':'D','purity':'VVS1','from':'0.50d','to':'0.69d','rap':'55d'},</v>
      </c>
    </row>
    <row r="958" spans="1:16" x14ac:dyDescent="0.25">
      <c r="A958" t="s">
        <v>29</v>
      </c>
      <c r="B958" t="s">
        <v>405</v>
      </c>
      <c r="C958" t="s">
        <v>415</v>
      </c>
      <c r="D958" t="s">
        <v>436</v>
      </c>
      <c r="E958" t="s">
        <v>437</v>
      </c>
      <c r="F958" t="s">
        <v>171</v>
      </c>
      <c r="I958" t="str">
        <f t="shared" si="98"/>
        <v>{'shape':'ROUND',</v>
      </c>
      <c r="J958" t="str">
        <f t="shared" si="99"/>
        <v>'color':'E',</v>
      </c>
      <c r="K958" t="str">
        <f t="shared" si="100"/>
        <v>'purity':'VVS1',</v>
      </c>
      <c r="L958" t="str">
        <f t="shared" si="101"/>
        <v>'from':'0.50d',</v>
      </c>
      <c r="M958" t="str">
        <f t="shared" si="102"/>
        <v>'to':'0.69d',</v>
      </c>
      <c r="N958" t="str">
        <f t="shared" si="103"/>
        <v>'rap':'49d'},</v>
      </c>
      <c r="P958" t="str">
        <f t="shared" si="104"/>
        <v>{'shape':'ROUND','color':'E','purity':'VVS1','from':'0.50d','to':'0.69d','rap':'49d'},</v>
      </c>
    </row>
    <row r="959" spans="1:16" x14ac:dyDescent="0.25">
      <c r="A959" t="s">
        <v>29</v>
      </c>
      <c r="B959" t="s">
        <v>406</v>
      </c>
      <c r="C959" t="s">
        <v>415</v>
      </c>
      <c r="D959" t="s">
        <v>436</v>
      </c>
      <c r="E959" t="s">
        <v>437</v>
      </c>
      <c r="F959" t="s">
        <v>172</v>
      </c>
      <c r="I959" t="str">
        <f t="shared" si="98"/>
        <v>{'shape':'ROUND',</v>
      </c>
      <c r="J959" t="str">
        <f t="shared" si="99"/>
        <v>'color':'F',</v>
      </c>
      <c r="K959" t="str">
        <f t="shared" si="100"/>
        <v>'purity':'VVS1',</v>
      </c>
      <c r="L959" t="str">
        <f t="shared" si="101"/>
        <v>'from':'0.50d',</v>
      </c>
      <c r="M959" t="str">
        <f t="shared" si="102"/>
        <v>'to':'0.69d',</v>
      </c>
      <c r="N959" t="str">
        <f t="shared" si="103"/>
        <v>'rap':'45d'},</v>
      </c>
      <c r="P959" t="str">
        <f t="shared" si="104"/>
        <v>{'shape':'ROUND','color':'F','purity':'VVS1','from':'0.50d','to':'0.69d','rap':'45d'},</v>
      </c>
    </row>
    <row r="960" spans="1:16" x14ac:dyDescent="0.25">
      <c r="A960" t="s">
        <v>29</v>
      </c>
      <c r="B960" t="s">
        <v>407</v>
      </c>
      <c r="C960" t="s">
        <v>415</v>
      </c>
      <c r="D960" t="s">
        <v>436</v>
      </c>
      <c r="E960" t="s">
        <v>437</v>
      </c>
      <c r="F960" t="s">
        <v>173</v>
      </c>
      <c r="I960" t="str">
        <f t="shared" si="98"/>
        <v>{'shape':'ROUND',</v>
      </c>
      <c r="J960" t="str">
        <f t="shared" si="99"/>
        <v>'color':'G',</v>
      </c>
      <c r="K960" t="str">
        <f t="shared" si="100"/>
        <v>'purity':'VVS1',</v>
      </c>
      <c r="L960" t="str">
        <f t="shared" si="101"/>
        <v>'from':'0.50d',</v>
      </c>
      <c r="M960" t="str">
        <f t="shared" si="102"/>
        <v>'to':'0.69d',</v>
      </c>
      <c r="N960" t="str">
        <f t="shared" si="103"/>
        <v>'rap':'40d'},</v>
      </c>
      <c r="P960" t="str">
        <f t="shared" si="104"/>
        <v>{'shape':'ROUND','color':'G','purity':'VVS1','from':'0.50d','to':'0.69d','rap':'40d'},</v>
      </c>
    </row>
    <row r="961" spans="1:16" x14ac:dyDescent="0.25">
      <c r="A961" t="s">
        <v>29</v>
      </c>
      <c r="B961" t="s">
        <v>408</v>
      </c>
      <c r="C961" t="s">
        <v>415</v>
      </c>
      <c r="D961" t="s">
        <v>436</v>
      </c>
      <c r="E961" t="s">
        <v>437</v>
      </c>
      <c r="F961" t="s">
        <v>174</v>
      </c>
      <c r="I961" t="str">
        <f t="shared" si="98"/>
        <v>{'shape':'ROUND',</v>
      </c>
      <c r="J961" t="str">
        <f t="shared" si="99"/>
        <v>'color':'H',</v>
      </c>
      <c r="K961" t="str">
        <f t="shared" si="100"/>
        <v>'purity':'VVS1',</v>
      </c>
      <c r="L961" t="str">
        <f t="shared" si="101"/>
        <v>'from':'0.50d',</v>
      </c>
      <c r="M961" t="str">
        <f t="shared" si="102"/>
        <v>'to':'0.69d',</v>
      </c>
      <c r="N961" t="str">
        <f t="shared" si="103"/>
        <v>'rap':'37d'},</v>
      </c>
      <c r="P961" t="str">
        <f t="shared" si="104"/>
        <v>{'shape':'ROUND','color':'H','purity':'VVS1','from':'0.50d','to':'0.69d','rap':'37d'},</v>
      </c>
    </row>
    <row r="962" spans="1:16" x14ac:dyDescent="0.25">
      <c r="A962" t="s">
        <v>29</v>
      </c>
      <c r="B962" t="s">
        <v>409</v>
      </c>
      <c r="C962" t="s">
        <v>415</v>
      </c>
      <c r="D962" t="s">
        <v>436</v>
      </c>
      <c r="E962" t="s">
        <v>437</v>
      </c>
      <c r="F962" t="s">
        <v>162</v>
      </c>
      <c r="I962" t="str">
        <f t="shared" ref="I962:I1025" si="105">_xlfn.CONCAT("{'shape':'",A962,"',")</f>
        <v>{'shape':'ROUND',</v>
      </c>
      <c r="J962" t="str">
        <f t="shared" ref="J962:J1025" si="106">_xlfn.CONCAT("'color':'",B962,"',")</f>
        <v>'color':'I',</v>
      </c>
      <c r="K962" t="str">
        <f t="shared" ref="K962:K1025" si="107">_xlfn.CONCAT("'purity':'",C962,"',")</f>
        <v>'purity':'VVS1',</v>
      </c>
      <c r="L962" t="str">
        <f t="shared" ref="L962:L1025" si="108">_xlfn.CONCAT("'from':'",D962,"',")</f>
        <v>'from':'0.50d',</v>
      </c>
      <c r="M962" t="str">
        <f t="shared" ref="M962:M1025" si="109">_xlfn.CONCAT("'to':'",E962,"',")</f>
        <v>'to':'0.69d',</v>
      </c>
      <c r="N962" t="str">
        <f t="shared" ref="N962:N1025" si="110">_xlfn.CONCAT("'rap':'",F962,"'},")</f>
        <v>'rap':'32d'},</v>
      </c>
      <c r="P962" t="str">
        <f t="shared" ref="P962:P1025" si="111">_xlfn.CONCAT(I962,J962,K962,L962,M962,N962,)</f>
        <v>{'shape':'ROUND','color':'I','purity':'VVS1','from':'0.50d','to':'0.69d','rap':'32d'},</v>
      </c>
    </row>
    <row r="963" spans="1:16" x14ac:dyDescent="0.25">
      <c r="A963" t="s">
        <v>29</v>
      </c>
      <c r="B963" t="s">
        <v>410</v>
      </c>
      <c r="C963" t="s">
        <v>415</v>
      </c>
      <c r="D963" t="s">
        <v>436</v>
      </c>
      <c r="E963" t="s">
        <v>437</v>
      </c>
      <c r="F963" t="s">
        <v>149</v>
      </c>
      <c r="I963" t="str">
        <f t="shared" si="105"/>
        <v>{'shape':'ROUND',</v>
      </c>
      <c r="J963" t="str">
        <f t="shared" si="106"/>
        <v>'color':'J',</v>
      </c>
      <c r="K963" t="str">
        <f t="shared" si="107"/>
        <v>'purity':'VVS1',</v>
      </c>
      <c r="L963" t="str">
        <f t="shared" si="108"/>
        <v>'from':'0.50d',</v>
      </c>
      <c r="M963" t="str">
        <f t="shared" si="109"/>
        <v>'to':'0.69d',</v>
      </c>
      <c r="N963" t="str">
        <f t="shared" si="110"/>
        <v>'rap':'28d'},</v>
      </c>
      <c r="P963" t="str">
        <f t="shared" si="111"/>
        <v>{'shape':'ROUND','color':'J','purity':'VVS1','from':'0.50d','to':'0.69d','rap':'28d'},</v>
      </c>
    </row>
    <row r="964" spans="1:16" x14ac:dyDescent="0.25">
      <c r="A964" t="s">
        <v>29</v>
      </c>
      <c r="B964" t="s">
        <v>411</v>
      </c>
      <c r="C964" t="s">
        <v>415</v>
      </c>
      <c r="D964" t="s">
        <v>436</v>
      </c>
      <c r="E964" t="s">
        <v>437</v>
      </c>
      <c r="F964" t="s">
        <v>139</v>
      </c>
      <c r="I964" t="str">
        <f t="shared" si="105"/>
        <v>{'shape':'ROUND',</v>
      </c>
      <c r="J964" t="str">
        <f t="shared" si="106"/>
        <v>'color':'K',</v>
      </c>
      <c r="K964" t="str">
        <f t="shared" si="107"/>
        <v>'purity':'VVS1',</v>
      </c>
      <c r="L964" t="str">
        <f t="shared" si="108"/>
        <v>'from':'0.50d',</v>
      </c>
      <c r="M964" t="str">
        <f t="shared" si="109"/>
        <v>'to':'0.69d',</v>
      </c>
      <c r="N964" t="str">
        <f t="shared" si="110"/>
        <v>'rap':'23d'},</v>
      </c>
      <c r="P964" t="str">
        <f t="shared" si="111"/>
        <v>{'shape':'ROUND','color':'K','purity':'VVS1','from':'0.50d','to':'0.69d','rap':'23d'},</v>
      </c>
    </row>
    <row r="965" spans="1:16" x14ac:dyDescent="0.25">
      <c r="A965" t="s">
        <v>29</v>
      </c>
      <c r="B965" t="s">
        <v>412</v>
      </c>
      <c r="C965" t="s">
        <v>415</v>
      </c>
      <c r="D965" t="s">
        <v>436</v>
      </c>
      <c r="E965" t="s">
        <v>437</v>
      </c>
      <c r="F965" t="s">
        <v>146</v>
      </c>
      <c r="I965" t="str">
        <f t="shared" si="105"/>
        <v>{'shape':'ROUND',</v>
      </c>
      <c r="J965" t="str">
        <f t="shared" si="106"/>
        <v>'color':'L',</v>
      </c>
      <c r="K965" t="str">
        <f t="shared" si="107"/>
        <v>'purity':'VVS1',</v>
      </c>
      <c r="L965" t="str">
        <f t="shared" si="108"/>
        <v>'from':'0.50d',</v>
      </c>
      <c r="M965" t="str">
        <f t="shared" si="109"/>
        <v>'to':'0.69d',</v>
      </c>
      <c r="N965" t="str">
        <f t="shared" si="110"/>
        <v>'rap':'20d'},</v>
      </c>
      <c r="P965" t="str">
        <f t="shared" si="111"/>
        <v>{'shape':'ROUND','color':'L','purity':'VVS1','from':'0.50d','to':'0.69d','rap':'20d'},</v>
      </c>
    </row>
    <row r="966" spans="1:16" x14ac:dyDescent="0.25">
      <c r="A966" t="s">
        <v>29</v>
      </c>
      <c r="B966" t="s">
        <v>413</v>
      </c>
      <c r="C966" t="s">
        <v>415</v>
      </c>
      <c r="D966" t="s">
        <v>436</v>
      </c>
      <c r="E966" t="s">
        <v>437</v>
      </c>
      <c r="F966" t="s">
        <v>149</v>
      </c>
      <c r="I966" t="str">
        <f t="shared" si="105"/>
        <v>{'shape':'ROUND',</v>
      </c>
      <c r="J966" t="str">
        <f t="shared" si="106"/>
        <v>'color':'M',</v>
      </c>
      <c r="K966" t="str">
        <f t="shared" si="107"/>
        <v>'purity':'VVS1',</v>
      </c>
      <c r="L966" t="str">
        <f t="shared" si="108"/>
        <v>'from':'0.50d',</v>
      </c>
      <c r="M966" t="str">
        <f t="shared" si="109"/>
        <v>'to':'0.69d',</v>
      </c>
      <c r="N966" t="str">
        <f t="shared" si="110"/>
        <v>'rap':'28d'},</v>
      </c>
      <c r="P966" t="str">
        <f t="shared" si="111"/>
        <v>{'shape':'ROUND','color':'M','purity':'VVS1','from':'0.50d','to':'0.69d','rap':'28d'},</v>
      </c>
    </row>
    <row r="967" spans="1:16" x14ac:dyDescent="0.25">
      <c r="A967" t="s">
        <v>29</v>
      </c>
      <c r="B967" t="s">
        <v>401</v>
      </c>
      <c r="C967" t="s">
        <v>416</v>
      </c>
      <c r="D967" t="s">
        <v>436</v>
      </c>
      <c r="E967" t="s">
        <v>437</v>
      </c>
      <c r="F967" t="s">
        <v>175</v>
      </c>
      <c r="I967" t="str">
        <f t="shared" si="105"/>
        <v>{'shape':'ROUND',</v>
      </c>
      <c r="J967" t="str">
        <f t="shared" si="106"/>
        <v>'color':'D',</v>
      </c>
      <c r="K967" t="str">
        <f t="shared" si="107"/>
        <v>'purity':'VVS2',</v>
      </c>
      <c r="L967" t="str">
        <f t="shared" si="108"/>
        <v>'from':'0.50d',</v>
      </c>
      <c r="M967" t="str">
        <f t="shared" si="109"/>
        <v>'to':'0.69d',</v>
      </c>
      <c r="N967" t="str">
        <f t="shared" si="110"/>
        <v>'rap':'50d'},</v>
      </c>
      <c r="P967" t="str">
        <f t="shared" si="111"/>
        <v>{'shape':'ROUND','color':'D','purity':'VVS2','from':'0.50d','to':'0.69d','rap':'50d'},</v>
      </c>
    </row>
    <row r="968" spans="1:16" x14ac:dyDescent="0.25">
      <c r="A968" t="s">
        <v>29</v>
      </c>
      <c r="B968" t="s">
        <v>405</v>
      </c>
      <c r="C968" t="s">
        <v>416</v>
      </c>
      <c r="D968" t="s">
        <v>436</v>
      </c>
      <c r="E968" t="s">
        <v>437</v>
      </c>
      <c r="F968" t="s">
        <v>158</v>
      </c>
      <c r="I968" t="str">
        <f t="shared" si="105"/>
        <v>{'shape':'ROUND',</v>
      </c>
      <c r="J968" t="str">
        <f t="shared" si="106"/>
        <v>'color':'E',</v>
      </c>
      <c r="K968" t="str">
        <f t="shared" si="107"/>
        <v>'purity':'VVS2',</v>
      </c>
      <c r="L968" t="str">
        <f t="shared" si="108"/>
        <v>'from':'0.50d',</v>
      </c>
      <c r="M968" t="str">
        <f t="shared" si="109"/>
        <v>'to':'0.69d',</v>
      </c>
      <c r="N968" t="str">
        <f t="shared" si="110"/>
        <v>'rap':'46d'},</v>
      </c>
      <c r="P968" t="str">
        <f t="shared" si="111"/>
        <v>{'shape':'ROUND','color':'E','purity':'VVS2','from':'0.50d','to':'0.69d','rap':'46d'},</v>
      </c>
    </row>
    <row r="969" spans="1:16" x14ac:dyDescent="0.25">
      <c r="A969" t="s">
        <v>29</v>
      </c>
      <c r="B969" t="s">
        <v>406</v>
      </c>
      <c r="C969" t="s">
        <v>416</v>
      </c>
      <c r="D969" t="s">
        <v>436</v>
      </c>
      <c r="E969" t="s">
        <v>437</v>
      </c>
      <c r="F969" t="s">
        <v>176</v>
      </c>
      <c r="I969" t="str">
        <f t="shared" si="105"/>
        <v>{'shape':'ROUND',</v>
      </c>
      <c r="J969" t="str">
        <f t="shared" si="106"/>
        <v>'color':'F',</v>
      </c>
      <c r="K969" t="str">
        <f t="shared" si="107"/>
        <v>'purity':'VVS2',</v>
      </c>
      <c r="L969" t="str">
        <f t="shared" si="108"/>
        <v>'from':'0.50d',</v>
      </c>
      <c r="M969" t="str">
        <f t="shared" si="109"/>
        <v>'to':'0.69d',</v>
      </c>
      <c r="N969" t="str">
        <f t="shared" si="110"/>
        <v>'rap':'43d'},</v>
      </c>
      <c r="P969" t="str">
        <f t="shared" si="111"/>
        <v>{'shape':'ROUND','color':'F','purity':'VVS2','from':'0.50d','to':'0.69d','rap':'43d'},</v>
      </c>
    </row>
    <row r="970" spans="1:16" x14ac:dyDescent="0.25">
      <c r="A970" t="s">
        <v>29</v>
      </c>
      <c r="B970" t="s">
        <v>407</v>
      </c>
      <c r="C970" t="s">
        <v>416</v>
      </c>
      <c r="D970" t="s">
        <v>436</v>
      </c>
      <c r="E970" t="s">
        <v>437</v>
      </c>
      <c r="F970" t="s">
        <v>168</v>
      </c>
      <c r="I970" t="str">
        <f t="shared" si="105"/>
        <v>{'shape':'ROUND',</v>
      </c>
      <c r="J970" t="str">
        <f t="shared" si="106"/>
        <v>'color':'G',</v>
      </c>
      <c r="K970" t="str">
        <f t="shared" si="107"/>
        <v>'purity':'VVS2',</v>
      </c>
      <c r="L970" t="str">
        <f t="shared" si="108"/>
        <v>'from':'0.50d',</v>
      </c>
      <c r="M970" t="str">
        <f t="shared" si="109"/>
        <v>'to':'0.69d',</v>
      </c>
      <c r="N970" t="str">
        <f t="shared" si="110"/>
        <v>'rap':'39d'},</v>
      </c>
      <c r="P970" t="str">
        <f t="shared" si="111"/>
        <v>{'shape':'ROUND','color':'G','purity':'VVS2','from':'0.50d','to':'0.69d','rap':'39d'},</v>
      </c>
    </row>
    <row r="971" spans="1:16" x14ac:dyDescent="0.25">
      <c r="A971" t="s">
        <v>29</v>
      </c>
      <c r="B971" t="s">
        <v>408</v>
      </c>
      <c r="C971" t="s">
        <v>416</v>
      </c>
      <c r="D971" t="s">
        <v>436</v>
      </c>
      <c r="E971" t="s">
        <v>437</v>
      </c>
      <c r="F971" t="s">
        <v>159</v>
      </c>
      <c r="I971" t="str">
        <f t="shared" si="105"/>
        <v>{'shape':'ROUND',</v>
      </c>
      <c r="J971" t="str">
        <f t="shared" si="106"/>
        <v>'color':'H',</v>
      </c>
      <c r="K971" t="str">
        <f t="shared" si="107"/>
        <v>'purity':'VVS2',</v>
      </c>
      <c r="L971" t="str">
        <f t="shared" si="108"/>
        <v>'from':'0.50d',</v>
      </c>
      <c r="M971" t="str">
        <f t="shared" si="109"/>
        <v>'to':'0.69d',</v>
      </c>
      <c r="N971" t="str">
        <f t="shared" si="110"/>
        <v>'rap':'36d'},</v>
      </c>
      <c r="P971" t="str">
        <f t="shared" si="111"/>
        <v>{'shape':'ROUND','color':'H','purity':'VVS2','from':'0.50d','to':'0.69d','rap':'36d'},</v>
      </c>
    </row>
    <row r="972" spans="1:16" x14ac:dyDescent="0.25">
      <c r="A972" t="s">
        <v>29</v>
      </c>
      <c r="B972" t="s">
        <v>409</v>
      </c>
      <c r="C972" t="s">
        <v>416</v>
      </c>
      <c r="D972" t="s">
        <v>436</v>
      </c>
      <c r="E972" t="s">
        <v>437</v>
      </c>
      <c r="F972" t="s">
        <v>161</v>
      </c>
      <c r="I972" t="str">
        <f t="shared" si="105"/>
        <v>{'shape':'ROUND',</v>
      </c>
      <c r="J972" t="str">
        <f t="shared" si="106"/>
        <v>'color':'I',</v>
      </c>
      <c r="K972" t="str">
        <f t="shared" si="107"/>
        <v>'purity':'VVS2',</v>
      </c>
      <c r="L972" t="str">
        <f t="shared" si="108"/>
        <v>'from':'0.50d',</v>
      </c>
      <c r="M972" t="str">
        <f t="shared" si="109"/>
        <v>'to':'0.69d',</v>
      </c>
      <c r="N972" t="str">
        <f t="shared" si="110"/>
        <v>'rap':'31d'},</v>
      </c>
      <c r="P972" t="str">
        <f t="shared" si="111"/>
        <v>{'shape':'ROUND','color':'I','purity':'VVS2','from':'0.50d','to':'0.69d','rap':'31d'},</v>
      </c>
    </row>
    <row r="973" spans="1:16" x14ac:dyDescent="0.25">
      <c r="A973" t="s">
        <v>29</v>
      </c>
      <c r="B973" t="s">
        <v>410</v>
      </c>
      <c r="C973" t="s">
        <v>416</v>
      </c>
      <c r="D973" t="s">
        <v>436</v>
      </c>
      <c r="E973" t="s">
        <v>437</v>
      </c>
      <c r="F973" t="s">
        <v>136</v>
      </c>
      <c r="I973" t="str">
        <f t="shared" si="105"/>
        <v>{'shape':'ROUND',</v>
      </c>
      <c r="J973" t="str">
        <f t="shared" si="106"/>
        <v>'color':'J',</v>
      </c>
      <c r="K973" t="str">
        <f t="shared" si="107"/>
        <v>'purity':'VVS2',</v>
      </c>
      <c r="L973" t="str">
        <f t="shared" si="108"/>
        <v>'from':'0.50d',</v>
      </c>
      <c r="M973" t="str">
        <f t="shared" si="109"/>
        <v>'to':'0.69d',</v>
      </c>
      <c r="N973" t="str">
        <f t="shared" si="110"/>
        <v>'rap':'27d'},</v>
      </c>
      <c r="P973" t="str">
        <f t="shared" si="111"/>
        <v>{'shape':'ROUND','color':'J','purity':'VVS2','from':'0.50d','to':'0.69d','rap':'27d'},</v>
      </c>
    </row>
    <row r="974" spans="1:16" x14ac:dyDescent="0.25">
      <c r="A974" t="s">
        <v>29</v>
      </c>
      <c r="B974" t="s">
        <v>411</v>
      </c>
      <c r="C974" t="s">
        <v>416</v>
      </c>
      <c r="D974" t="s">
        <v>436</v>
      </c>
      <c r="E974" t="s">
        <v>437</v>
      </c>
      <c r="F974" t="s">
        <v>145</v>
      </c>
      <c r="I974" t="str">
        <f t="shared" si="105"/>
        <v>{'shape':'ROUND',</v>
      </c>
      <c r="J974" t="str">
        <f t="shared" si="106"/>
        <v>'color':'K',</v>
      </c>
      <c r="K974" t="str">
        <f t="shared" si="107"/>
        <v>'purity':'VVS2',</v>
      </c>
      <c r="L974" t="str">
        <f t="shared" si="108"/>
        <v>'from':'0.50d',</v>
      </c>
      <c r="M974" t="str">
        <f t="shared" si="109"/>
        <v>'to':'0.69d',</v>
      </c>
      <c r="N974" t="str">
        <f t="shared" si="110"/>
        <v>'rap':'22d'},</v>
      </c>
      <c r="P974" t="str">
        <f t="shared" si="111"/>
        <v>{'shape':'ROUND','color':'K','purity':'VVS2','from':'0.50d','to':'0.69d','rap':'22d'},</v>
      </c>
    </row>
    <row r="975" spans="1:16" x14ac:dyDescent="0.25">
      <c r="A975" t="s">
        <v>29</v>
      </c>
      <c r="B975" t="s">
        <v>412</v>
      </c>
      <c r="C975" t="s">
        <v>416</v>
      </c>
      <c r="D975" t="s">
        <v>436</v>
      </c>
      <c r="E975" t="s">
        <v>437</v>
      </c>
      <c r="F975" t="s">
        <v>146</v>
      </c>
      <c r="I975" t="str">
        <f t="shared" si="105"/>
        <v>{'shape':'ROUND',</v>
      </c>
      <c r="J975" t="str">
        <f t="shared" si="106"/>
        <v>'color':'L',</v>
      </c>
      <c r="K975" t="str">
        <f t="shared" si="107"/>
        <v>'purity':'VVS2',</v>
      </c>
      <c r="L975" t="str">
        <f t="shared" si="108"/>
        <v>'from':'0.50d',</v>
      </c>
      <c r="M975" t="str">
        <f t="shared" si="109"/>
        <v>'to':'0.69d',</v>
      </c>
      <c r="N975" t="str">
        <f t="shared" si="110"/>
        <v>'rap':'20d'},</v>
      </c>
      <c r="P975" t="str">
        <f t="shared" si="111"/>
        <v>{'shape':'ROUND','color':'L','purity':'VVS2','from':'0.50d','to':'0.69d','rap':'20d'},</v>
      </c>
    </row>
    <row r="976" spans="1:16" x14ac:dyDescent="0.25">
      <c r="A976" t="s">
        <v>29</v>
      </c>
      <c r="B976" t="s">
        <v>413</v>
      </c>
      <c r="C976" t="s">
        <v>416</v>
      </c>
      <c r="D976" t="s">
        <v>436</v>
      </c>
      <c r="E976" t="s">
        <v>437</v>
      </c>
      <c r="F976" t="s">
        <v>147</v>
      </c>
      <c r="I976" t="str">
        <f t="shared" si="105"/>
        <v>{'shape':'ROUND',</v>
      </c>
      <c r="J976" t="str">
        <f t="shared" si="106"/>
        <v>'color':'M',</v>
      </c>
      <c r="K976" t="str">
        <f t="shared" si="107"/>
        <v>'purity':'VVS2',</v>
      </c>
      <c r="L976" t="str">
        <f t="shared" si="108"/>
        <v>'from':'0.50d',</v>
      </c>
      <c r="M976" t="str">
        <f t="shared" si="109"/>
        <v>'to':'0.69d',</v>
      </c>
      <c r="N976" t="str">
        <f t="shared" si="110"/>
        <v>'rap':'18d'},</v>
      </c>
      <c r="P976" t="str">
        <f t="shared" si="111"/>
        <v>{'shape':'ROUND','color':'M','purity':'VVS2','from':'0.50d','to':'0.69d','rap':'18d'},</v>
      </c>
    </row>
    <row r="977" spans="1:16" x14ac:dyDescent="0.25">
      <c r="A977" t="s">
        <v>29</v>
      </c>
      <c r="B977" t="s">
        <v>401</v>
      </c>
      <c r="C977" t="s">
        <v>417</v>
      </c>
      <c r="D977" t="s">
        <v>436</v>
      </c>
      <c r="E977" t="s">
        <v>437</v>
      </c>
      <c r="F977" t="s">
        <v>172</v>
      </c>
      <c r="I977" t="str">
        <f t="shared" si="105"/>
        <v>{'shape':'ROUND',</v>
      </c>
      <c r="J977" t="str">
        <f t="shared" si="106"/>
        <v>'color':'D',</v>
      </c>
      <c r="K977" t="str">
        <f t="shared" si="107"/>
        <v>'purity':'VS1',</v>
      </c>
      <c r="L977" t="str">
        <f t="shared" si="108"/>
        <v>'from':'0.50d',</v>
      </c>
      <c r="M977" t="str">
        <f t="shared" si="109"/>
        <v>'to':'0.69d',</v>
      </c>
      <c r="N977" t="str">
        <f t="shared" si="110"/>
        <v>'rap':'45d'},</v>
      </c>
      <c r="P977" t="str">
        <f t="shared" si="111"/>
        <v>{'shape':'ROUND','color':'D','purity':'VS1','from':'0.50d','to':'0.69d','rap':'45d'},</v>
      </c>
    </row>
    <row r="978" spans="1:16" x14ac:dyDescent="0.25">
      <c r="A978" t="s">
        <v>29</v>
      </c>
      <c r="B978" t="s">
        <v>405</v>
      </c>
      <c r="C978" t="s">
        <v>417</v>
      </c>
      <c r="D978" t="s">
        <v>436</v>
      </c>
      <c r="E978" t="s">
        <v>437</v>
      </c>
      <c r="F978" t="s">
        <v>167</v>
      </c>
      <c r="I978" t="str">
        <f t="shared" si="105"/>
        <v>{'shape':'ROUND',</v>
      </c>
      <c r="J978" t="str">
        <f t="shared" si="106"/>
        <v>'color':'E',</v>
      </c>
      <c r="K978" t="str">
        <f t="shared" si="107"/>
        <v>'purity':'VS1',</v>
      </c>
      <c r="L978" t="str">
        <f t="shared" si="108"/>
        <v>'from':'0.50d',</v>
      </c>
      <c r="M978" t="str">
        <f t="shared" si="109"/>
        <v>'to':'0.69d',</v>
      </c>
      <c r="N978" t="str">
        <f t="shared" si="110"/>
        <v>'rap':'42d'},</v>
      </c>
      <c r="P978" t="str">
        <f t="shared" si="111"/>
        <v>{'shape':'ROUND','color':'E','purity':'VS1','from':'0.50d','to':'0.69d','rap':'42d'},</v>
      </c>
    </row>
    <row r="979" spans="1:16" x14ac:dyDescent="0.25">
      <c r="A979" t="s">
        <v>29</v>
      </c>
      <c r="B979" t="s">
        <v>406</v>
      </c>
      <c r="C979" t="s">
        <v>417</v>
      </c>
      <c r="D979" t="s">
        <v>436</v>
      </c>
      <c r="E979" t="s">
        <v>437</v>
      </c>
      <c r="F979" t="s">
        <v>173</v>
      </c>
      <c r="I979" t="str">
        <f t="shared" si="105"/>
        <v>{'shape':'ROUND',</v>
      </c>
      <c r="J979" t="str">
        <f t="shared" si="106"/>
        <v>'color':'F',</v>
      </c>
      <c r="K979" t="str">
        <f t="shared" si="107"/>
        <v>'purity':'VS1',</v>
      </c>
      <c r="L979" t="str">
        <f t="shared" si="108"/>
        <v>'from':'0.50d',</v>
      </c>
      <c r="M979" t="str">
        <f t="shared" si="109"/>
        <v>'to':'0.69d',</v>
      </c>
      <c r="N979" t="str">
        <f t="shared" si="110"/>
        <v>'rap':'40d'},</v>
      </c>
      <c r="P979" t="str">
        <f t="shared" si="111"/>
        <v>{'shape':'ROUND','color':'F','purity':'VS1','from':'0.50d','to':'0.69d','rap':'40d'},</v>
      </c>
    </row>
    <row r="980" spans="1:16" x14ac:dyDescent="0.25">
      <c r="A980" t="s">
        <v>29</v>
      </c>
      <c r="B980" t="s">
        <v>407</v>
      </c>
      <c r="C980" t="s">
        <v>417</v>
      </c>
      <c r="D980" t="s">
        <v>436</v>
      </c>
      <c r="E980" t="s">
        <v>437</v>
      </c>
      <c r="F980" t="s">
        <v>134</v>
      </c>
      <c r="I980" t="str">
        <f t="shared" si="105"/>
        <v>{'shape':'ROUND',</v>
      </c>
      <c r="J980" t="str">
        <f t="shared" si="106"/>
        <v>'color':'G',</v>
      </c>
      <c r="K980" t="str">
        <f t="shared" si="107"/>
        <v>'purity':'VS1',</v>
      </c>
      <c r="L980" t="str">
        <f t="shared" si="108"/>
        <v>'from':'0.50d',</v>
      </c>
      <c r="M980" t="str">
        <f t="shared" si="109"/>
        <v>'to':'0.69d',</v>
      </c>
      <c r="N980" t="str">
        <f t="shared" si="110"/>
        <v>'rap':'38d'},</v>
      </c>
      <c r="P980" t="str">
        <f t="shared" si="111"/>
        <v>{'shape':'ROUND','color':'G','purity':'VS1','from':'0.50d','to':'0.69d','rap':'38d'},</v>
      </c>
    </row>
    <row r="981" spans="1:16" x14ac:dyDescent="0.25">
      <c r="A981" t="s">
        <v>29</v>
      </c>
      <c r="B981" t="s">
        <v>408</v>
      </c>
      <c r="C981" t="s">
        <v>417</v>
      </c>
      <c r="D981" t="s">
        <v>436</v>
      </c>
      <c r="E981" t="s">
        <v>437</v>
      </c>
      <c r="F981" t="s">
        <v>177</v>
      </c>
      <c r="I981" t="str">
        <f t="shared" si="105"/>
        <v>{'shape':'ROUND',</v>
      </c>
      <c r="J981" t="str">
        <f t="shared" si="106"/>
        <v>'color':'H',</v>
      </c>
      <c r="K981" t="str">
        <f t="shared" si="107"/>
        <v>'purity':'VS1',</v>
      </c>
      <c r="L981" t="str">
        <f t="shared" si="108"/>
        <v>'from':'0.50d',</v>
      </c>
      <c r="M981" t="str">
        <f t="shared" si="109"/>
        <v>'to':'0.69d',</v>
      </c>
      <c r="N981" t="str">
        <f t="shared" si="110"/>
        <v>'rap':'35d'},</v>
      </c>
      <c r="P981" t="str">
        <f t="shared" si="111"/>
        <v>{'shape':'ROUND','color':'H','purity':'VS1','from':'0.50d','to':'0.69d','rap':'35d'},</v>
      </c>
    </row>
    <row r="982" spans="1:16" x14ac:dyDescent="0.25">
      <c r="A982" t="s">
        <v>29</v>
      </c>
      <c r="B982" t="s">
        <v>409</v>
      </c>
      <c r="C982" t="s">
        <v>417</v>
      </c>
      <c r="D982" t="s">
        <v>436</v>
      </c>
      <c r="E982" t="s">
        <v>437</v>
      </c>
      <c r="F982" t="s">
        <v>163</v>
      </c>
      <c r="I982" t="str">
        <f t="shared" si="105"/>
        <v>{'shape':'ROUND',</v>
      </c>
      <c r="J982" t="str">
        <f t="shared" si="106"/>
        <v>'color':'I',</v>
      </c>
      <c r="K982" t="str">
        <f t="shared" si="107"/>
        <v>'purity':'VS1',</v>
      </c>
      <c r="L982" t="str">
        <f t="shared" si="108"/>
        <v>'from':'0.50d',</v>
      </c>
      <c r="M982" t="str">
        <f t="shared" si="109"/>
        <v>'to':'0.69d',</v>
      </c>
      <c r="N982" t="str">
        <f t="shared" si="110"/>
        <v>'rap':'30d'},</v>
      </c>
      <c r="P982" t="str">
        <f t="shared" si="111"/>
        <v>{'shape':'ROUND','color':'I','purity':'VS1','from':'0.50d','to':'0.69d','rap':'30d'},</v>
      </c>
    </row>
    <row r="983" spans="1:16" x14ac:dyDescent="0.25">
      <c r="A983" t="s">
        <v>29</v>
      </c>
      <c r="B983" t="s">
        <v>410</v>
      </c>
      <c r="C983" t="s">
        <v>417</v>
      </c>
      <c r="D983" t="s">
        <v>436</v>
      </c>
      <c r="E983" t="s">
        <v>437</v>
      </c>
      <c r="F983" t="s">
        <v>137</v>
      </c>
      <c r="I983" t="str">
        <f t="shared" si="105"/>
        <v>{'shape':'ROUND',</v>
      </c>
      <c r="J983" t="str">
        <f t="shared" si="106"/>
        <v>'color':'J',</v>
      </c>
      <c r="K983" t="str">
        <f t="shared" si="107"/>
        <v>'purity':'VS1',</v>
      </c>
      <c r="L983" t="str">
        <f t="shared" si="108"/>
        <v>'from':'0.50d',</v>
      </c>
      <c r="M983" t="str">
        <f t="shared" si="109"/>
        <v>'to':'0.69d',</v>
      </c>
      <c r="N983" t="str">
        <f t="shared" si="110"/>
        <v>'rap':'26d'},</v>
      </c>
      <c r="P983" t="str">
        <f t="shared" si="111"/>
        <v>{'shape':'ROUND','color':'J','purity':'VS1','from':'0.50d','to':'0.69d','rap':'26d'},</v>
      </c>
    </row>
    <row r="984" spans="1:16" x14ac:dyDescent="0.25">
      <c r="A984" t="s">
        <v>29</v>
      </c>
      <c r="B984" t="s">
        <v>411</v>
      </c>
      <c r="C984" t="s">
        <v>417</v>
      </c>
      <c r="D984" t="s">
        <v>436</v>
      </c>
      <c r="E984" t="s">
        <v>437</v>
      </c>
      <c r="F984" t="s">
        <v>140</v>
      </c>
      <c r="I984" t="str">
        <f t="shared" si="105"/>
        <v>{'shape':'ROUND',</v>
      </c>
      <c r="J984" t="str">
        <f t="shared" si="106"/>
        <v>'color':'K',</v>
      </c>
      <c r="K984" t="str">
        <f t="shared" si="107"/>
        <v>'purity':'VS1',</v>
      </c>
      <c r="L984" t="str">
        <f t="shared" si="108"/>
        <v>'from':'0.50d',</v>
      </c>
      <c r="M984" t="str">
        <f t="shared" si="109"/>
        <v>'to':'0.69d',</v>
      </c>
      <c r="N984" t="str">
        <f t="shared" si="110"/>
        <v>'rap':'21d'},</v>
      </c>
      <c r="P984" t="str">
        <f t="shared" si="111"/>
        <v>{'shape':'ROUND','color':'K','purity':'VS1','from':'0.50d','to':'0.69d','rap':'21d'},</v>
      </c>
    </row>
    <row r="985" spans="1:16" x14ac:dyDescent="0.25">
      <c r="A985" t="s">
        <v>29</v>
      </c>
      <c r="B985" t="s">
        <v>412</v>
      </c>
      <c r="C985" t="s">
        <v>417</v>
      </c>
      <c r="D985" t="s">
        <v>436</v>
      </c>
      <c r="E985" t="s">
        <v>437</v>
      </c>
      <c r="F985" t="s">
        <v>141</v>
      </c>
      <c r="I985" t="str">
        <f t="shared" si="105"/>
        <v>{'shape':'ROUND',</v>
      </c>
      <c r="J985" t="str">
        <f t="shared" si="106"/>
        <v>'color':'L',</v>
      </c>
      <c r="K985" t="str">
        <f t="shared" si="107"/>
        <v>'purity':'VS1',</v>
      </c>
      <c r="L985" t="str">
        <f t="shared" si="108"/>
        <v>'from':'0.50d',</v>
      </c>
      <c r="M985" t="str">
        <f t="shared" si="109"/>
        <v>'to':'0.69d',</v>
      </c>
      <c r="N985" t="str">
        <f t="shared" si="110"/>
        <v>'rap':'19d'},</v>
      </c>
      <c r="P985" t="str">
        <f t="shared" si="111"/>
        <v>{'shape':'ROUND','color':'L','purity':'VS1','from':'0.50d','to':'0.69d','rap':'19d'},</v>
      </c>
    </row>
    <row r="986" spans="1:16" x14ac:dyDescent="0.25">
      <c r="A986" t="s">
        <v>29</v>
      </c>
      <c r="B986" t="s">
        <v>413</v>
      </c>
      <c r="C986" t="s">
        <v>417</v>
      </c>
      <c r="D986" t="s">
        <v>436</v>
      </c>
      <c r="E986" t="s">
        <v>437</v>
      </c>
      <c r="F986" t="s">
        <v>142</v>
      </c>
      <c r="I986" t="str">
        <f t="shared" si="105"/>
        <v>{'shape':'ROUND',</v>
      </c>
      <c r="J986" t="str">
        <f t="shared" si="106"/>
        <v>'color':'M',</v>
      </c>
      <c r="K986" t="str">
        <f t="shared" si="107"/>
        <v>'purity':'VS1',</v>
      </c>
      <c r="L986" t="str">
        <f t="shared" si="108"/>
        <v>'from':'0.50d',</v>
      </c>
      <c r="M986" t="str">
        <f t="shared" si="109"/>
        <v>'to':'0.69d',</v>
      </c>
      <c r="N986" t="str">
        <f t="shared" si="110"/>
        <v>'rap':'17d'},</v>
      </c>
      <c r="P986" t="str">
        <f t="shared" si="111"/>
        <v>{'shape':'ROUND','color':'M','purity':'VS1','from':'0.50d','to':'0.69d','rap':'17d'},</v>
      </c>
    </row>
    <row r="987" spans="1:16" x14ac:dyDescent="0.25">
      <c r="A987" t="s">
        <v>29</v>
      </c>
      <c r="B987" t="s">
        <v>401</v>
      </c>
      <c r="C987" t="s">
        <v>418</v>
      </c>
      <c r="D987" t="s">
        <v>436</v>
      </c>
      <c r="E987" t="s">
        <v>437</v>
      </c>
      <c r="F987" t="s">
        <v>167</v>
      </c>
      <c r="I987" t="str">
        <f t="shared" si="105"/>
        <v>{'shape':'ROUND',</v>
      </c>
      <c r="J987" t="str">
        <f t="shared" si="106"/>
        <v>'color':'D',</v>
      </c>
      <c r="K987" t="str">
        <f t="shared" si="107"/>
        <v>'purity':'VS2',</v>
      </c>
      <c r="L987" t="str">
        <f t="shared" si="108"/>
        <v>'from':'0.50d',</v>
      </c>
      <c r="M987" t="str">
        <f t="shared" si="109"/>
        <v>'to':'0.69d',</v>
      </c>
      <c r="N987" t="str">
        <f t="shared" si="110"/>
        <v>'rap':'42d'},</v>
      </c>
      <c r="P987" t="str">
        <f t="shared" si="111"/>
        <v>{'shape':'ROUND','color':'D','purity':'VS2','from':'0.50d','to':'0.69d','rap':'42d'},</v>
      </c>
    </row>
    <row r="988" spans="1:16" x14ac:dyDescent="0.25">
      <c r="A988" t="s">
        <v>29</v>
      </c>
      <c r="B988" t="s">
        <v>405</v>
      </c>
      <c r="C988" t="s">
        <v>418</v>
      </c>
      <c r="D988" t="s">
        <v>436</v>
      </c>
      <c r="E988" t="s">
        <v>437</v>
      </c>
      <c r="F988" t="s">
        <v>173</v>
      </c>
      <c r="I988" t="str">
        <f t="shared" si="105"/>
        <v>{'shape':'ROUND',</v>
      </c>
      <c r="J988" t="str">
        <f t="shared" si="106"/>
        <v>'color':'E',</v>
      </c>
      <c r="K988" t="str">
        <f t="shared" si="107"/>
        <v>'purity':'VS2',</v>
      </c>
      <c r="L988" t="str">
        <f t="shared" si="108"/>
        <v>'from':'0.50d',</v>
      </c>
      <c r="M988" t="str">
        <f t="shared" si="109"/>
        <v>'to':'0.69d',</v>
      </c>
      <c r="N988" t="str">
        <f t="shared" si="110"/>
        <v>'rap':'40d'},</v>
      </c>
      <c r="P988" t="str">
        <f t="shared" si="111"/>
        <v>{'shape':'ROUND','color':'E','purity':'VS2','from':'0.50d','to':'0.69d','rap':'40d'},</v>
      </c>
    </row>
    <row r="989" spans="1:16" x14ac:dyDescent="0.25">
      <c r="A989" t="s">
        <v>29</v>
      </c>
      <c r="B989" t="s">
        <v>406</v>
      </c>
      <c r="C989" t="s">
        <v>418</v>
      </c>
      <c r="D989" t="s">
        <v>436</v>
      </c>
      <c r="E989" t="s">
        <v>437</v>
      </c>
      <c r="F989" t="s">
        <v>134</v>
      </c>
      <c r="I989" t="str">
        <f t="shared" si="105"/>
        <v>{'shape':'ROUND',</v>
      </c>
      <c r="J989" t="str">
        <f t="shared" si="106"/>
        <v>'color':'F',</v>
      </c>
      <c r="K989" t="str">
        <f t="shared" si="107"/>
        <v>'purity':'VS2',</v>
      </c>
      <c r="L989" t="str">
        <f t="shared" si="108"/>
        <v>'from':'0.50d',</v>
      </c>
      <c r="M989" t="str">
        <f t="shared" si="109"/>
        <v>'to':'0.69d',</v>
      </c>
      <c r="N989" t="str">
        <f t="shared" si="110"/>
        <v>'rap':'38d'},</v>
      </c>
      <c r="P989" t="str">
        <f t="shared" si="111"/>
        <v>{'shape':'ROUND','color':'F','purity':'VS2','from':'0.50d','to':'0.69d','rap':'38d'},</v>
      </c>
    </row>
    <row r="990" spans="1:16" x14ac:dyDescent="0.25">
      <c r="A990" t="s">
        <v>29</v>
      </c>
      <c r="B990" t="s">
        <v>407</v>
      </c>
      <c r="C990" t="s">
        <v>418</v>
      </c>
      <c r="D990" t="s">
        <v>436</v>
      </c>
      <c r="E990" t="s">
        <v>437</v>
      </c>
      <c r="F990" t="s">
        <v>159</v>
      </c>
      <c r="I990" t="str">
        <f t="shared" si="105"/>
        <v>{'shape':'ROUND',</v>
      </c>
      <c r="J990" t="str">
        <f t="shared" si="106"/>
        <v>'color':'G',</v>
      </c>
      <c r="K990" t="str">
        <f t="shared" si="107"/>
        <v>'purity':'VS2',</v>
      </c>
      <c r="L990" t="str">
        <f t="shared" si="108"/>
        <v>'from':'0.50d',</v>
      </c>
      <c r="M990" t="str">
        <f t="shared" si="109"/>
        <v>'to':'0.69d',</v>
      </c>
      <c r="N990" t="str">
        <f t="shared" si="110"/>
        <v>'rap':'36d'},</v>
      </c>
      <c r="P990" t="str">
        <f t="shared" si="111"/>
        <v>{'shape':'ROUND','color':'G','purity':'VS2','from':'0.50d','to':'0.69d','rap':'36d'},</v>
      </c>
    </row>
    <row r="991" spans="1:16" x14ac:dyDescent="0.25">
      <c r="A991" t="s">
        <v>29</v>
      </c>
      <c r="B991" t="s">
        <v>408</v>
      </c>
      <c r="C991" t="s">
        <v>418</v>
      </c>
      <c r="D991" t="s">
        <v>436</v>
      </c>
      <c r="E991" t="s">
        <v>437</v>
      </c>
      <c r="F991" t="s">
        <v>160</v>
      </c>
      <c r="I991" t="str">
        <f t="shared" si="105"/>
        <v>{'shape':'ROUND',</v>
      </c>
      <c r="J991" t="str">
        <f t="shared" si="106"/>
        <v>'color':'H',</v>
      </c>
      <c r="K991" t="str">
        <f t="shared" si="107"/>
        <v>'purity':'VS2',</v>
      </c>
      <c r="L991" t="str">
        <f t="shared" si="108"/>
        <v>'from':'0.50d',</v>
      </c>
      <c r="M991" t="str">
        <f t="shared" si="109"/>
        <v>'to':'0.69d',</v>
      </c>
      <c r="N991" t="str">
        <f t="shared" si="110"/>
        <v>'rap':'33d'},</v>
      </c>
      <c r="P991" t="str">
        <f t="shared" si="111"/>
        <v>{'shape':'ROUND','color':'H','purity':'VS2','from':'0.50d','to':'0.69d','rap':'33d'},</v>
      </c>
    </row>
    <row r="992" spans="1:16" x14ac:dyDescent="0.25">
      <c r="A992" t="s">
        <v>29</v>
      </c>
      <c r="B992" t="s">
        <v>409</v>
      </c>
      <c r="C992" t="s">
        <v>418</v>
      </c>
      <c r="D992" t="s">
        <v>436</v>
      </c>
      <c r="E992" t="s">
        <v>437</v>
      </c>
      <c r="F992" t="s">
        <v>135</v>
      </c>
      <c r="I992" t="str">
        <f t="shared" si="105"/>
        <v>{'shape':'ROUND',</v>
      </c>
      <c r="J992" t="str">
        <f t="shared" si="106"/>
        <v>'color':'I',</v>
      </c>
      <c r="K992" t="str">
        <f t="shared" si="107"/>
        <v>'purity':'VS2',</v>
      </c>
      <c r="L992" t="str">
        <f t="shared" si="108"/>
        <v>'from':'0.50d',</v>
      </c>
      <c r="M992" t="str">
        <f t="shared" si="109"/>
        <v>'to':'0.69d',</v>
      </c>
      <c r="N992" t="str">
        <f t="shared" si="110"/>
        <v>'rap':'29d'},</v>
      </c>
      <c r="P992" t="str">
        <f t="shared" si="111"/>
        <v>{'shape':'ROUND','color':'I','purity':'VS2','from':'0.50d','to':'0.69d','rap':'29d'},</v>
      </c>
    </row>
    <row r="993" spans="1:16" x14ac:dyDescent="0.25">
      <c r="A993" t="s">
        <v>29</v>
      </c>
      <c r="B993" t="s">
        <v>410</v>
      </c>
      <c r="C993" t="s">
        <v>418</v>
      </c>
      <c r="D993" t="s">
        <v>436</v>
      </c>
      <c r="E993" t="s">
        <v>437</v>
      </c>
      <c r="F993" t="s">
        <v>138</v>
      </c>
      <c r="I993" t="str">
        <f t="shared" si="105"/>
        <v>{'shape':'ROUND',</v>
      </c>
      <c r="J993" t="str">
        <f t="shared" si="106"/>
        <v>'color':'J',</v>
      </c>
      <c r="K993" t="str">
        <f t="shared" si="107"/>
        <v>'purity':'VS2',</v>
      </c>
      <c r="L993" t="str">
        <f t="shared" si="108"/>
        <v>'from':'0.50d',</v>
      </c>
      <c r="M993" t="str">
        <f t="shared" si="109"/>
        <v>'to':'0.69d',</v>
      </c>
      <c r="N993" t="str">
        <f t="shared" si="110"/>
        <v>'rap':'25d'},</v>
      </c>
      <c r="P993" t="str">
        <f t="shared" si="111"/>
        <v>{'shape':'ROUND','color':'J','purity':'VS2','from':'0.50d','to':'0.69d','rap':'25d'},</v>
      </c>
    </row>
    <row r="994" spans="1:16" x14ac:dyDescent="0.25">
      <c r="A994" t="s">
        <v>29</v>
      </c>
      <c r="B994" t="s">
        <v>411</v>
      </c>
      <c r="C994" t="s">
        <v>418</v>
      </c>
      <c r="D994" t="s">
        <v>436</v>
      </c>
      <c r="E994" t="s">
        <v>437</v>
      </c>
      <c r="F994" t="s">
        <v>140</v>
      </c>
      <c r="I994" t="str">
        <f t="shared" si="105"/>
        <v>{'shape':'ROUND',</v>
      </c>
      <c r="J994" t="str">
        <f t="shared" si="106"/>
        <v>'color':'K',</v>
      </c>
      <c r="K994" t="str">
        <f t="shared" si="107"/>
        <v>'purity':'VS2',</v>
      </c>
      <c r="L994" t="str">
        <f t="shared" si="108"/>
        <v>'from':'0.50d',</v>
      </c>
      <c r="M994" t="str">
        <f t="shared" si="109"/>
        <v>'to':'0.69d',</v>
      </c>
      <c r="N994" t="str">
        <f t="shared" si="110"/>
        <v>'rap':'21d'},</v>
      </c>
      <c r="P994" t="str">
        <f t="shared" si="111"/>
        <v>{'shape':'ROUND','color':'K','purity':'VS2','from':'0.50d','to':'0.69d','rap':'21d'},</v>
      </c>
    </row>
    <row r="995" spans="1:16" x14ac:dyDescent="0.25">
      <c r="A995" t="s">
        <v>29</v>
      </c>
      <c r="B995" t="s">
        <v>412</v>
      </c>
      <c r="C995" t="s">
        <v>418</v>
      </c>
      <c r="D995" t="s">
        <v>436</v>
      </c>
      <c r="E995" t="s">
        <v>437</v>
      </c>
      <c r="F995" t="s">
        <v>147</v>
      </c>
      <c r="I995" t="str">
        <f t="shared" si="105"/>
        <v>{'shape':'ROUND',</v>
      </c>
      <c r="J995" t="str">
        <f t="shared" si="106"/>
        <v>'color':'L',</v>
      </c>
      <c r="K995" t="str">
        <f t="shared" si="107"/>
        <v>'purity':'VS2',</v>
      </c>
      <c r="L995" t="str">
        <f t="shared" si="108"/>
        <v>'from':'0.50d',</v>
      </c>
      <c r="M995" t="str">
        <f t="shared" si="109"/>
        <v>'to':'0.69d',</v>
      </c>
      <c r="N995" t="str">
        <f t="shared" si="110"/>
        <v>'rap':'18d'},</v>
      </c>
      <c r="P995" t="str">
        <f t="shared" si="111"/>
        <v>{'shape':'ROUND','color':'L','purity':'VS2','from':'0.50d','to':'0.69d','rap':'18d'},</v>
      </c>
    </row>
    <row r="996" spans="1:16" x14ac:dyDescent="0.25">
      <c r="A996" t="s">
        <v>29</v>
      </c>
      <c r="B996" t="s">
        <v>413</v>
      </c>
      <c r="C996" t="s">
        <v>418</v>
      </c>
      <c r="D996" t="s">
        <v>436</v>
      </c>
      <c r="E996" t="s">
        <v>437</v>
      </c>
      <c r="F996" t="s">
        <v>143</v>
      </c>
      <c r="I996" t="str">
        <f t="shared" si="105"/>
        <v>{'shape':'ROUND',</v>
      </c>
      <c r="J996" t="str">
        <f t="shared" si="106"/>
        <v>'color':'M',</v>
      </c>
      <c r="K996" t="str">
        <f t="shared" si="107"/>
        <v>'purity':'VS2',</v>
      </c>
      <c r="L996" t="str">
        <f t="shared" si="108"/>
        <v>'from':'0.50d',</v>
      </c>
      <c r="M996" t="str">
        <f t="shared" si="109"/>
        <v>'to':'0.69d',</v>
      </c>
      <c r="N996" t="str">
        <f t="shared" si="110"/>
        <v>'rap':'16d'},</v>
      </c>
      <c r="P996" t="str">
        <f t="shared" si="111"/>
        <v>{'shape':'ROUND','color':'M','purity':'VS2','from':'0.50d','to':'0.69d','rap':'16d'},</v>
      </c>
    </row>
    <row r="997" spans="1:16" x14ac:dyDescent="0.25">
      <c r="A997" t="s">
        <v>29</v>
      </c>
      <c r="B997" t="s">
        <v>401</v>
      </c>
      <c r="C997" t="s">
        <v>419</v>
      </c>
      <c r="D997" t="s">
        <v>436</v>
      </c>
      <c r="E997" t="s">
        <v>437</v>
      </c>
      <c r="F997" t="s">
        <v>174</v>
      </c>
      <c r="I997" t="str">
        <f t="shared" si="105"/>
        <v>{'shape':'ROUND',</v>
      </c>
      <c r="J997" t="str">
        <f t="shared" si="106"/>
        <v>'color':'D',</v>
      </c>
      <c r="K997" t="str">
        <f t="shared" si="107"/>
        <v>'purity':'SI1',</v>
      </c>
      <c r="L997" t="str">
        <f t="shared" si="108"/>
        <v>'from':'0.50d',</v>
      </c>
      <c r="M997" t="str">
        <f t="shared" si="109"/>
        <v>'to':'0.69d',</v>
      </c>
      <c r="N997" t="str">
        <f t="shared" si="110"/>
        <v>'rap':'37d'},</v>
      </c>
      <c r="P997" t="str">
        <f t="shared" si="111"/>
        <v>{'shape':'ROUND','color':'D','purity':'SI1','from':'0.50d','to':'0.69d','rap':'37d'},</v>
      </c>
    </row>
    <row r="998" spans="1:16" x14ac:dyDescent="0.25">
      <c r="A998" t="s">
        <v>29</v>
      </c>
      <c r="B998" t="s">
        <v>405</v>
      </c>
      <c r="C998" t="s">
        <v>419</v>
      </c>
      <c r="D998" t="s">
        <v>436</v>
      </c>
      <c r="E998" t="s">
        <v>437</v>
      </c>
      <c r="F998" t="s">
        <v>177</v>
      </c>
      <c r="I998" t="str">
        <f t="shared" si="105"/>
        <v>{'shape':'ROUND',</v>
      </c>
      <c r="J998" t="str">
        <f t="shared" si="106"/>
        <v>'color':'E',</v>
      </c>
      <c r="K998" t="str">
        <f t="shared" si="107"/>
        <v>'purity':'SI1',</v>
      </c>
      <c r="L998" t="str">
        <f t="shared" si="108"/>
        <v>'from':'0.50d',</v>
      </c>
      <c r="M998" t="str">
        <f t="shared" si="109"/>
        <v>'to':'0.69d',</v>
      </c>
      <c r="N998" t="str">
        <f t="shared" si="110"/>
        <v>'rap':'35d'},</v>
      </c>
      <c r="P998" t="str">
        <f t="shared" si="111"/>
        <v>{'shape':'ROUND','color':'E','purity':'SI1','from':'0.50d','to':'0.69d','rap':'35d'},</v>
      </c>
    </row>
    <row r="999" spans="1:16" x14ac:dyDescent="0.25">
      <c r="A999" t="s">
        <v>29</v>
      </c>
      <c r="B999" t="s">
        <v>406</v>
      </c>
      <c r="C999" t="s">
        <v>419</v>
      </c>
      <c r="D999" t="s">
        <v>436</v>
      </c>
      <c r="E999" t="s">
        <v>437</v>
      </c>
      <c r="F999" t="s">
        <v>160</v>
      </c>
      <c r="I999" t="str">
        <f t="shared" si="105"/>
        <v>{'shape':'ROUND',</v>
      </c>
      <c r="J999" t="str">
        <f t="shared" si="106"/>
        <v>'color':'F',</v>
      </c>
      <c r="K999" t="str">
        <f t="shared" si="107"/>
        <v>'purity':'SI1',</v>
      </c>
      <c r="L999" t="str">
        <f t="shared" si="108"/>
        <v>'from':'0.50d',</v>
      </c>
      <c r="M999" t="str">
        <f t="shared" si="109"/>
        <v>'to':'0.69d',</v>
      </c>
      <c r="N999" t="str">
        <f t="shared" si="110"/>
        <v>'rap':'33d'},</v>
      </c>
      <c r="P999" t="str">
        <f t="shared" si="111"/>
        <v>{'shape':'ROUND','color':'F','purity':'SI1','from':'0.50d','to':'0.69d','rap':'33d'},</v>
      </c>
    </row>
    <row r="1000" spans="1:16" x14ac:dyDescent="0.25">
      <c r="A1000" t="s">
        <v>29</v>
      </c>
      <c r="B1000" t="s">
        <v>407</v>
      </c>
      <c r="C1000" t="s">
        <v>419</v>
      </c>
      <c r="D1000" t="s">
        <v>436</v>
      </c>
      <c r="E1000" t="s">
        <v>437</v>
      </c>
      <c r="F1000" t="s">
        <v>162</v>
      </c>
      <c r="I1000" t="str">
        <f t="shared" si="105"/>
        <v>{'shape':'ROUND',</v>
      </c>
      <c r="J1000" t="str">
        <f t="shared" si="106"/>
        <v>'color':'G',</v>
      </c>
      <c r="K1000" t="str">
        <f t="shared" si="107"/>
        <v>'purity':'SI1',</v>
      </c>
      <c r="L1000" t="str">
        <f t="shared" si="108"/>
        <v>'from':'0.50d',</v>
      </c>
      <c r="M1000" t="str">
        <f t="shared" si="109"/>
        <v>'to':'0.69d',</v>
      </c>
      <c r="N1000" t="str">
        <f t="shared" si="110"/>
        <v>'rap':'32d'},</v>
      </c>
      <c r="P1000" t="str">
        <f t="shared" si="111"/>
        <v>{'shape':'ROUND','color':'G','purity':'SI1','from':'0.50d','to':'0.69d','rap':'32d'},</v>
      </c>
    </row>
    <row r="1001" spans="1:16" x14ac:dyDescent="0.25">
      <c r="A1001" t="s">
        <v>29</v>
      </c>
      <c r="B1001" t="s">
        <v>408</v>
      </c>
      <c r="C1001" t="s">
        <v>419</v>
      </c>
      <c r="D1001" t="s">
        <v>436</v>
      </c>
      <c r="E1001" t="s">
        <v>437</v>
      </c>
      <c r="F1001" t="s">
        <v>161</v>
      </c>
      <c r="I1001" t="str">
        <f t="shared" si="105"/>
        <v>{'shape':'ROUND',</v>
      </c>
      <c r="J1001" t="str">
        <f t="shared" si="106"/>
        <v>'color':'H',</v>
      </c>
      <c r="K1001" t="str">
        <f t="shared" si="107"/>
        <v>'purity':'SI1',</v>
      </c>
      <c r="L1001" t="str">
        <f t="shared" si="108"/>
        <v>'from':'0.50d',</v>
      </c>
      <c r="M1001" t="str">
        <f t="shared" si="109"/>
        <v>'to':'0.69d',</v>
      </c>
      <c r="N1001" t="str">
        <f t="shared" si="110"/>
        <v>'rap':'31d'},</v>
      </c>
      <c r="P1001" t="str">
        <f t="shared" si="111"/>
        <v>{'shape':'ROUND','color':'H','purity':'SI1','from':'0.50d','to':'0.69d','rap':'31d'},</v>
      </c>
    </row>
    <row r="1002" spans="1:16" x14ac:dyDescent="0.25">
      <c r="A1002" t="s">
        <v>29</v>
      </c>
      <c r="B1002" t="s">
        <v>409</v>
      </c>
      <c r="C1002" t="s">
        <v>419</v>
      </c>
      <c r="D1002" t="s">
        <v>436</v>
      </c>
      <c r="E1002" t="s">
        <v>437</v>
      </c>
      <c r="F1002" t="s">
        <v>136</v>
      </c>
      <c r="I1002" t="str">
        <f t="shared" si="105"/>
        <v>{'shape':'ROUND',</v>
      </c>
      <c r="J1002" t="str">
        <f t="shared" si="106"/>
        <v>'color':'I',</v>
      </c>
      <c r="K1002" t="str">
        <f t="shared" si="107"/>
        <v>'purity':'SI1',</v>
      </c>
      <c r="L1002" t="str">
        <f t="shared" si="108"/>
        <v>'from':'0.50d',</v>
      </c>
      <c r="M1002" t="str">
        <f t="shared" si="109"/>
        <v>'to':'0.69d',</v>
      </c>
      <c r="N1002" t="str">
        <f t="shared" si="110"/>
        <v>'rap':'27d'},</v>
      </c>
      <c r="P1002" t="str">
        <f t="shared" si="111"/>
        <v>{'shape':'ROUND','color':'I','purity':'SI1','from':'0.50d','to':'0.69d','rap':'27d'},</v>
      </c>
    </row>
    <row r="1003" spans="1:16" x14ac:dyDescent="0.25">
      <c r="A1003" t="s">
        <v>29</v>
      </c>
      <c r="B1003" t="s">
        <v>410</v>
      </c>
      <c r="C1003" t="s">
        <v>419</v>
      </c>
      <c r="D1003" t="s">
        <v>436</v>
      </c>
      <c r="E1003" t="s">
        <v>437</v>
      </c>
      <c r="F1003" t="s">
        <v>144</v>
      </c>
      <c r="I1003" t="str">
        <f t="shared" si="105"/>
        <v>{'shape':'ROUND',</v>
      </c>
      <c r="J1003" t="str">
        <f t="shared" si="106"/>
        <v>'color':'J',</v>
      </c>
      <c r="K1003" t="str">
        <f t="shared" si="107"/>
        <v>'purity':'SI1',</v>
      </c>
      <c r="L1003" t="str">
        <f t="shared" si="108"/>
        <v>'from':'0.50d',</v>
      </c>
      <c r="M1003" t="str">
        <f t="shared" si="109"/>
        <v>'to':'0.69d',</v>
      </c>
      <c r="N1003" t="str">
        <f t="shared" si="110"/>
        <v>'rap':'24d'},</v>
      </c>
      <c r="P1003" t="str">
        <f t="shared" si="111"/>
        <v>{'shape':'ROUND','color':'J','purity':'SI1','from':'0.50d','to':'0.69d','rap':'24d'},</v>
      </c>
    </row>
    <row r="1004" spans="1:16" x14ac:dyDescent="0.25">
      <c r="A1004" t="s">
        <v>29</v>
      </c>
      <c r="B1004" t="s">
        <v>411</v>
      </c>
      <c r="C1004" t="s">
        <v>419</v>
      </c>
      <c r="D1004" t="s">
        <v>436</v>
      </c>
      <c r="E1004" t="s">
        <v>437</v>
      </c>
      <c r="F1004" t="s">
        <v>146</v>
      </c>
      <c r="I1004" t="str">
        <f t="shared" si="105"/>
        <v>{'shape':'ROUND',</v>
      </c>
      <c r="J1004" t="str">
        <f t="shared" si="106"/>
        <v>'color':'K',</v>
      </c>
      <c r="K1004" t="str">
        <f t="shared" si="107"/>
        <v>'purity':'SI1',</v>
      </c>
      <c r="L1004" t="str">
        <f t="shared" si="108"/>
        <v>'from':'0.50d',</v>
      </c>
      <c r="M1004" t="str">
        <f t="shared" si="109"/>
        <v>'to':'0.69d',</v>
      </c>
      <c r="N1004" t="str">
        <f t="shared" si="110"/>
        <v>'rap':'20d'},</v>
      </c>
      <c r="P1004" t="str">
        <f t="shared" si="111"/>
        <v>{'shape':'ROUND','color':'K','purity':'SI1','from':'0.50d','to':'0.69d','rap':'20d'},</v>
      </c>
    </row>
    <row r="1005" spans="1:16" x14ac:dyDescent="0.25">
      <c r="A1005" t="s">
        <v>29</v>
      </c>
      <c r="B1005" t="s">
        <v>412</v>
      </c>
      <c r="C1005" t="s">
        <v>419</v>
      </c>
      <c r="D1005" t="s">
        <v>436</v>
      </c>
      <c r="E1005" t="s">
        <v>437</v>
      </c>
      <c r="F1005" t="s">
        <v>142</v>
      </c>
      <c r="I1005" t="str">
        <f t="shared" si="105"/>
        <v>{'shape':'ROUND',</v>
      </c>
      <c r="J1005" t="str">
        <f t="shared" si="106"/>
        <v>'color':'L',</v>
      </c>
      <c r="K1005" t="str">
        <f t="shared" si="107"/>
        <v>'purity':'SI1',</v>
      </c>
      <c r="L1005" t="str">
        <f t="shared" si="108"/>
        <v>'from':'0.50d',</v>
      </c>
      <c r="M1005" t="str">
        <f t="shared" si="109"/>
        <v>'to':'0.69d',</v>
      </c>
      <c r="N1005" t="str">
        <f t="shared" si="110"/>
        <v>'rap':'17d'},</v>
      </c>
      <c r="P1005" t="str">
        <f t="shared" si="111"/>
        <v>{'shape':'ROUND','color':'L','purity':'SI1','from':'0.50d','to':'0.69d','rap':'17d'},</v>
      </c>
    </row>
    <row r="1006" spans="1:16" x14ac:dyDescent="0.25">
      <c r="A1006" t="s">
        <v>29</v>
      </c>
      <c r="B1006" t="s">
        <v>413</v>
      </c>
      <c r="C1006" t="s">
        <v>419</v>
      </c>
      <c r="D1006" t="s">
        <v>436</v>
      </c>
      <c r="E1006" t="s">
        <v>437</v>
      </c>
      <c r="F1006" t="s">
        <v>148</v>
      </c>
      <c r="I1006" t="str">
        <f t="shared" si="105"/>
        <v>{'shape':'ROUND',</v>
      </c>
      <c r="J1006" t="str">
        <f t="shared" si="106"/>
        <v>'color':'M',</v>
      </c>
      <c r="K1006" t="str">
        <f t="shared" si="107"/>
        <v>'purity':'SI1',</v>
      </c>
      <c r="L1006" t="str">
        <f t="shared" si="108"/>
        <v>'from':'0.50d',</v>
      </c>
      <c r="M1006" t="str">
        <f t="shared" si="109"/>
        <v>'to':'0.69d',</v>
      </c>
      <c r="N1006" t="str">
        <f t="shared" si="110"/>
        <v>'rap':'15d'},</v>
      </c>
      <c r="P1006" t="str">
        <f t="shared" si="111"/>
        <v>{'shape':'ROUND','color':'M','purity':'SI1','from':'0.50d','to':'0.69d','rap':'15d'},</v>
      </c>
    </row>
    <row r="1007" spans="1:16" x14ac:dyDescent="0.25">
      <c r="A1007" t="s">
        <v>29</v>
      </c>
      <c r="B1007" t="s">
        <v>401</v>
      </c>
      <c r="C1007" t="s">
        <v>420</v>
      </c>
      <c r="D1007" t="s">
        <v>436</v>
      </c>
      <c r="E1007" t="s">
        <v>437</v>
      </c>
      <c r="F1007" t="s">
        <v>163</v>
      </c>
      <c r="I1007" t="str">
        <f t="shared" si="105"/>
        <v>{'shape':'ROUND',</v>
      </c>
      <c r="J1007" t="str">
        <f t="shared" si="106"/>
        <v>'color':'D',</v>
      </c>
      <c r="K1007" t="str">
        <f t="shared" si="107"/>
        <v>'purity':'SI2',</v>
      </c>
      <c r="L1007" t="str">
        <f t="shared" si="108"/>
        <v>'from':'0.50d',</v>
      </c>
      <c r="M1007" t="str">
        <f t="shared" si="109"/>
        <v>'to':'0.69d',</v>
      </c>
      <c r="N1007" t="str">
        <f t="shared" si="110"/>
        <v>'rap':'30d'},</v>
      </c>
      <c r="P1007" t="str">
        <f t="shared" si="111"/>
        <v>{'shape':'ROUND','color':'D','purity':'SI2','from':'0.50d','to':'0.69d','rap':'30d'},</v>
      </c>
    </row>
    <row r="1008" spans="1:16" x14ac:dyDescent="0.25">
      <c r="A1008" t="s">
        <v>29</v>
      </c>
      <c r="B1008" t="s">
        <v>405</v>
      </c>
      <c r="C1008" t="s">
        <v>420</v>
      </c>
      <c r="D1008" t="s">
        <v>436</v>
      </c>
      <c r="E1008" t="s">
        <v>437</v>
      </c>
      <c r="F1008" t="s">
        <v>149</v>
      </c>
      <c r="I1008" t="str">
        <f t="shared" si="105"/>
        <v>{'shape':'ROUND',</v>
      </c>
      <c r="J1008" t="str">
        <f t="shared" si="106"/>
        <v>'color':'E',</v>
      </c>
      <c r="K1008" t="str">
        <f t="shared" si="107"/>
        <v>'purity':'SI2',</v>
      </c>
      <c r="L1008" t="str">
        <f t="shared" si="108"/>
        <v>'from':'0.50d',</v>
      </c>
      <c r="M1008" t="str">
        <f t="shared" si="109"/>
        <v>'to':'0.69d',</v>
      </c>
      <c r="N1008" t="str">
        <f t="shared" si="110"/>
        <v>'rap':'28d'},</v>
      </c>
      <c r="P1008" t="str">
        <f t="shared" si="111"/>
        <v>{'shape':'ROUND','color':'E','purity':'SI2','from':'0.50d','to':'0.69d','rap':'28d'},</v>
      </c>
    </row>
    <row r="1009" spans="1:16" x14ac:dyDescent="0.25">
      <c r="A1009" t="s">
        <v>29</v>
      </c>
      <c r="B1009" t="s">
        <v>406</v>
      </c>
      <c r="C1009" t="s">
        <v>420</v>
      </c>
      <c r="D1009" t="s">
        <v>436</v>
      </c>
      <c r="E1009" t="s">
        <v>437</v>
      </c>
      <c r="F1009" t="s">
        <v>136</v>
      </c>
      <c r="I1009" t="str">
        <f t="shared" si="105"/>
        <v>{'shape':'ROUND',</v>
      </c>
      <c r="J1009" t="str">
        <f t="shared" si="106"/>
        <v>'color':'F',</v>
      </c>
      <c r="K1009" t="str">
        <f t="shared" si="107"/>
        <v>'purity':'SI2',</v>
      </c>
      <c r="L1009" t="str">
        <f t="shared" si="108"/>
        <v>'from':'0.50d',</v>
      </c>
      <c r="M1009" t="str">
        <f t="shared" si="109"/>
        <v>'to':'0.69d',</v>
      </c>
      <c r="N1009" t="str">
        <f t="shared" si="110"/>
        <v>'rap':'27d'},</v>
      </c>
      <c r="P1009" t="str">
        <f t="shared" si="111"/>
        <v>{'shape':'ROUND','color':'F','purity':'SI2','from':'0.50d','to':'0.69d','rap':'27d'},</v>
      </c>
    </row>
    <row r="1010" spans="1:16" x14ac:dyDescent="0.25">
      <c r="A1010" t="s">
        <v>29</v>
      </c>
      <c r="B1010" t="s">
        <v>407</v>
      </c>
      <c r="C1010" t="s">
        <v>420</v>
      </c>
      <c r="D1010" t="s">
        <v>436</v>
      </c>
      <c r="E1010" t="s">
        <v>437</v>
      </c>
      <c r="F1010" t="s">
        <v>137</v>
      </c>
      <c r="I1010" t="str">
        <f t="shared" si="105"/>
        <v>{'shape':'ROUND',</v>
      </c>
      <c r="J1010" t="str">
        <f t="shared" si="106"/>
        <v>'color':'G',</v>
      </c>
      <c r="K1010" t="str">
        <f t="shared" si="107"/>
        <v>'purity':'SI2',</v>
      </c>
      <c r="L1010" t="str">
        <f t="shared" si="108"/>
        <v>'from':'0.50d',</v>
      </c>
      <c r="M1010" t="str">
        <f t="shared" si="109"/>
        <v>'to':'0.69d',</v>
      </c>
      <c r="N1010" t="str">
        <f t="shared" si="110"/>
        <v>'rap':'26d'},</v>
      </c>
      <c r="P1010" t="str">
        <f t="shared" si="111"/>
        <v>{'shape':'ROUND','color':'G','purity':'SI2','from':'0.50d','to':'0.69d','rap':'26d'},</v>
      </c>
    </row>
    <row r="1011" spans="1:16" x14ac:dyDescent="0.25">
      <c r="A1011" t="s">
        <v>29</v>
      </c>
      <c r="B1011" t="s">
        <v>408</v>
      </c>
      <c r="C1011" t="s">
        <v>420</v>
      </c>
      <c r="D1011" t="s">
        <v>436</v>
      </c>
      <c r="E1011" t="s">
        <v>437</v>
      </c>
      <c r="F1011" t="s">
        <v>138</v>
      </c>
      <c r="I1011" t="str">
        <f t="shared" si="105"/>
        <v>{'shape':'ROUND',</v>
      </c>
      <c r="J1011" t="str">
        <f t="shared" si="106"/>
        <v>'color':'H',</v>
      </c>
      <c r="K1011" t="str">
        <f t="shared" si="107"/>
        <v>'purity':'SI2',</v>
      </c>
      <c r="L1011" t="str">
        <f t="shared" si="108"/>
        <v>'from':'0.50d',</v>
      </c>
      <c r="M1011" t="str">
        <f t="shared" si="109"/>
        <v>'to':'0.69d',</v>
      </c>
      <c r="N1011" t="str">
        <f t="shared" si="110"/>
        <v>'rap':'25d'},</v>
      </c>
      <c r="P1011" t="str">
        <f t="shared" si="111"/>
        <v>{'shape':'ROUND','color':'H','purity':'SI2','from':'0.50d','to':'0.69d','rap':'25d'},</v>
      </c>
    </row>
    <row r="1012" spans="1:16" x14ac:dyDescent="0.25">
      <c r="A1012" t="s">
        <v>29</v>
      </c>
      <c r="B1012" t="s">
        <v>409</v>
      </c>
      <c r="C1012" t="s">
        <v>420</v>
      </c>
      <c r="D1012" t="s">
        <v>436</v>
      </c>
      <c r="E1012" t="s">
        <v>437</v>
      </c>
      <c r="F1012" t="s">
        <v>139</v>
      </c>
      <c r="I1012" t="str">
        <f t="shared" si="105"/>
        <v>{'shape':'ROUND',</v>
      </c>
      <c r="J1012" t="str">
        <f t="shared" si="106"/>
        <v>'color':'I',</v>
      </c>
      <c r="K1012" t="str">
        <f t="shared" si="107"/>
        <v>'purity':'SI2',</v>
      </c>
      <c r="L1012" t="str">
        <f t="shared" si="108"/>
        <v>'from':'0.50d',</v>
      </c>
      <c r="M1012" t="str">
        <f t="shared" si="109"/>
        <v>'to':'0.69d',</v>
      </c>
      <c r="N1012" t="str">
        <f t="shared" si="110"/>
        <v>'rap':'23d'},</v>
      </c>
      <c r="P1012" t="str">
        <f t="shared" si="111"/>
        <v>{'shape':'ROUND','color':'I','purity':'SI2','from':'0.50d','to':'0.69d','rap':'23d'},</v>
      </c>
    </row>
    <row r="1013" spans="1:16" x14ac:dyDescent="0.25">
      <c r="A1013" t="s">
        <v>29</v>
      </c>
      <c r="B1013" t="s">
        <v>410</v>
      </c>
      <c r="C1013" t="s">
        <v>420</v>
      </c>
      <c r="D1013" t="s">
        <v>436</v>
      </c>
      <c r="E1013" t="s">
        <v>437</v>
      </c>
      <c r="F1013" t="s">
        <v>145</v>
      </c>
      <c r="I1013" t="str">
        <f t="shared" si="105"/>
        <v>{'shape':'ROUND',</v>
      </c>
      <c r="J1013" t="str">
        <f t="shared" si="106"/>
        <v>'color':'J',</v>
      </c>
      <c r="K1013" t="str">
        <f t="shared" si="107"/>
        <v>'purity':'SI2',</v>
      </c>
      <c r="L1013" t="str">
        <f t="shared" si="108"/>
        <v>'from':'0.50d',</v>
      </c>
      <c r="M1013" t="str">
        <f t="shared" si="109"/>
        <v>'to':'0.69d',</v>
      </c>
      <c r="N1013" t="str">
        <f t="shared" si="110"/>
        <v>'rap':'22d'},</v>
      </c>
      <c r="P1013" t="str">
        <f t="shared" si="111"/>
        <v>{'shape':'ROUND','color':'J','purity':'SI2','from':'0.50d','to':'0.69d','rap':'22d'},</v>
      </c>
    </row>
    <row r="1014" spans="1:16" x14ac:dyDescent="0.25">
      <c r="A1014" t="s">
        <v>29</v>
      </c>
      <c r="B1014" t="s">
        <v>411</v>
      </c>
      <c r="C1014" t="s">
        <v>420</v>
      </c>
      <c r="D1014" t="s">
        <v>436</v>
      </c>
      <c r="E1014" t="s">
        <v>437</v>
      </c>
      <c r="F1014" t="s">
        <v>141</v>
      </c>
      <c r="I1014" t="str">
        <f t="shared" si="105"/>
        <v>{'shape':'ROUND',</v>
      </c>
      <c r="J1014" t="str">
        <f t="shared" si="106"/>
        <v>'color':'K',</v>
      </c>
      <c r="K1014" t="str">
        <f t="shared" si="107"/>
        <v>'purity':'SI2',</v>
      </c>
      <c r="L1014" t="str">
        <f t="shared" si="108"/>
        <v>'from':'0.50d',</v>
      </c>
      <c r="M1014" t="str">
        <f t="shared" si="109"/>
        <v>'to':'0.69d',</v>
      </c>
      <c r="N1014" t="str">
        <f t="shared" si="110"/>
        <v>'rap':'19d'},</v>
      </c>
      <c r="P1014" t="str">
        <f t="shared" si="111"/>
        <v>{'shape':'ROUND','color':'K','purity':'SI2','from':'0.50d','to':'0.69d','rap':'19d'},</v>
      </c>
    </row>
    <row r="1015" spans="1:16" x14ac:dyDescent="0.25">
      <c r="A1015" t="s">
        <v>29</v>
      </c>
      <c r="B1015" t="s">
        <v>412</v>
      </c>
      <c r="C1015" t="s">
        <v>420</v>
      </c>
      <c r="D1015" t="s">
        <v>436</v>
      </c>
      <c r="E1015" t="s">
        <v>437</v>
      </c>
      <c r="F1015" t="s">
        <v>143</v>
      </c>
      <c r="I1015" t="str">
        <f t="shared" si="105"/>
        <v>{'shape':'ROUND',</v>
      </c>
      <c r="J1015" t="str">
        <f t="shared" si="106"/>
        <v>'color':'L',</v>
      </c>
      <c r="K1015" t="str">
        <f t="shared" si="107"/>
        <v>'purity':'SI2',</v>
      </c>
      <c r="L1015" t="str">
        <f t="shared" si="108"/>
        <v>'from':'0.50d',</v>
      </c>
      <c r="M1015" t="str">
        <f t="shared" si="109"/>
        <v>'to':'0.69d',</v>
      </c>
      <c r="N1015" t="str">
        <f t="shared" si="110"/>
        <v>'rap':'16d'},</v>
      </c>
      <c r="P1015" t="str">
        <f t="shared" si="111"/>
        <v>{'shape':'ROUND','color':'L','purity':'SI2','from':'0.50d','to':'0.69d','rap':'16d'},</v>
      </c>
    </row>
    <row r="1016" spans="1:16" x14ac:dyDescent="0.25">
      <c r="A1016" t="s">
        <v>29</v>
      </c>
      <c r="B1016" t="s">
        <v>413</v>
      </c>
      <c r="C1016" t="s">
        <v>420</v>
      </c>
      <c r="D1016" t="s">
        <v>436</v>
      </c>
      <c r="E1016" t="s">
        <v>437</v>
      </c>
      <c r="F1016" t="s">
        <v>150</v>
      </c>
      <c r="I1016" t="str">
        <f t="shared" si="105"/>
        <v>{'shape':'ROUND',</v>
      </c>
      <c r="J1016" t="str">
        <f t="shared" si="106"/>
        <v>'color':'M',</v>
      </c>
      <c r="K1016" t="str">
        <f t="shared" si="107"/>
        <v>'purity':'SI2',</v>
      </c>
      <c r="L1016" t="str">
        <f t="shared" si="108"/>
        <v>'from':'0.50d',</v>
      </c>
      <c r="M1016" t="str">
        <f t="shared" si="109"/>
        <v>'to':'0.69d',</v>
      </c>
      <c r="N1016" t="str">
        <f t="shared" si="110"/>
        <v>'rap':'14d'},</v>
      </c>
      <c r="P1016" t="str">
        <f t="shared" si="111"/>
        <v>{'shape':'ROUND','color':'M','purity':'SI2','from':'0.50d','to':'0.69d','rap':'14d'},</v>
      </c>
    </row>
    <row r="1017" spans="1:16" x14ac:dyDescent="0.25">
      <c r="A1017" t="s">
        <v>29</v>
      </c>
      <c r="B1017" t="s">
        <v>401</v>
      </c>
      <c r="C1017" t="s">
        <v>421</v>
      </c>
      <c r="D1017" t="s">
        <v>436</v>
      </c>
      <c r="E1017" t="s">
        <v>437</v>
      </c>
      <c r="F1017" t="s">
        <v>137</v>
      </c>
      <c r="I1017" t="str">
        <f t="shared" si="105"/>
        <v>{'shape':'ROUND',</v>
      </c>
      <c r="J1017" t="str">
        <f t="shared" si="106"/>
        <v>'color':'D',</v>
      </c>
      <c r="K1017" t="str">
        <f t="shared" si="107"/>
        <v>'purity':'SI3',</v>
      </c>
      <c r="L1017" t="str">
        <f t="shared" si="108"/>
        <v>'from':'0.50d',</v>
      </c>
      <c r="M1017" t="str">
        <f t="shared" si="109"/>
        <v>'to':'0.69d',</v>
      </c>
      <c r="N1017" t="str">
        <f t="shared" si="110"/>
        <v>'rap':'26d'},</v>
      </c>
      <c r="P1017" t="str">
        <f t="shared" si="111"/>
        <v>{'shape':'ROUND','color':'D','purity':'SI3','from':'0.50d','to':'0.69d','rap':'26d'},</v>
      </c>
    </row>
    <row r="1018" spans="1:16" x14ac:dyDescent="0.25">
      <c r="A1018" t="s">
        <v>29</v>
      </c>
      <c r="B1018" t="s">
        <v>405</v>
      </c>
      <c r="C1018" t="s">
        <v>421</v>
      </c>
      <c r="D1018" t="s">
        <v>436</v>
      </c>
      <c r="E1018" t="s">
        <v>437</v>
      </c>
      <c r="F1018" t="s">
        <v>138</v>
      </c>
      <c r="I1018" t="str">
        <f t="shared" si="105"/>
        <v>{'shape':'ROUND',</v>
      </c>
      <c r="J1018" t="str">
        <f t="shared" si="106"/>
        <v>'color':'E',</v>
      </c>
      <c r="K1018" t="str">
        <f t="shared" si="107"/>
        <v>'purity':'SI3',</v>
      </c>
      <c r="L1018" t="str">
        <f t="shared" si="108"/>
        <v>'from':'0.50d',</v>
      </c>
      <c r="M1018" t="str">
        <f t="shared" si="109"/>
        <v>'to':'0.69d',</v>
      </c>
      <c r="N1018" t="str">
        <f t="shared" si="110"/>
        <v>'rap':'25d'},</v>
      </c>
      <c r="P1018" t="str">
        <f t="shared" si="111"/>
        <v>{'shape':'ROUND','color':'E','purity':'SI3','from':'0.50d','to':'0.69d','rap':'25d'},</v>
      </c>
    </row>
    <row r="1019" spans="1:16" x14ac:dyDescent="0.25">
      <c r="A1019" t="s">
        <v>29</v>
      </c>
      <c r="B1019" t="s">
        <v>406</v>
      </c>
      <c r="C1019" t="s">
        <v>421</v>
      </c>
      <c r="D1019" t="s">
        <v>436</v>
      </c>
      <c r="E1019" t="s">
        <v>437</v>
      </c>
      <c r="F1019" t="s">
        <v>144</v>
      </c>
      <c r="I1019" t="str">
        <f t="shared" si="105"/>
        <v>{'shape':'ROUND',</v>
      </c>
      <c r="J1019" t="str">
        <f t="shared" si="106"/>
        <v>'color':'F',</v>
      </c>
      <c r="K1019" t="str">
        <f t="shared" si="107"/>
        <v>'purity':'SI3',</v>
      </c>
      <c r="L1019" t="str">
        <f t="shared" si="108"/>
        <v>'from':'0.50d',</v>
      </c>
      <c r="M1019" t="str">
        <f t="shared" si="109"/>
        <v>'to':'0.69d',</v>
      </c>
      <c r="N1019" t="str">
        <f t="shared" si="110"/>
        <v>'rap':'24d'},</v>
      </c>
      <c r="P1019" t="str">
        <f t="shared" si="111"/>
        <v>{'shape':'ROUND','color':'F','purity':'SI3','from':'0.50d','to':'0.69d','rap':'24d'},</v>
      </c>
    </row>
    <row r="1020" spans="1:16" x14ac:dyDescent="0.25">
      <c r="A1020" t="s">
        <v>29</v>
      </c>
      <c r="B1020" t="s">
        <v>407</v>
      </c>
      <c r="C1020" t="s">
        <v>421</v>
      </c>
      <c r="D1020" t="s">
        <v>436</v>
      </c>
      <c r="E1020" t="s">
        <v>437</v>
      </c>
      <c r="F1020" t="s">
        <v>139</v>
      </c>
      <c r="I1020" t="str">
        <f t="shared" si="105"/>
        <v>{'shape':'ROUND',</v>
      </c>
      <c r="J1020" t="str">
        <f t="shared" si="106"/>
        <v>'color':'G',</v>
      </c>
      <c r="K1020" t="str">
        <f t="shared" si="107"/>
        <v>'purity':'SI3',</v>
      </c>
      <c r="L1020" t="str">
        <f t="shared" si="108"/>
        <v>'from':'0.50d',</v>
      </c>
      <c r="M1020" t="str">
        <f t="shared" si="109"/>
        <v>'to':'0.69d',</v>
      </c>
      <c r="N1020" t="str">
        <f t="shared" si="110"/>
        <v>'rap':'23d'},</v>
      </c>
      <c r="P1020" t="str">
        <f t="shared" si="111"/>
        <v>{'shape':'ROUND','color':'G','purity':'SI3','from':'0.50d','to':'0.69d','rap':'23d'},</v>
      </c>
    </row>
    <row r="1021" spans="1:16" x14ac:dyDescent="0.25">
      <c r="A1021" t="s">
        <v>29</v>
      </c>
      <c r="B1021" t="s">
        <v>408</v>
      </c>
      <c r="C1021" t="s">
        <v>421</v>
      </c>
      <c r="D1021" t="s">
        <v>436</v>
      </c>
      <c r="E1021" t="s">
        <v>437</v>
      </c>
      <c r="F1021" t="s">
        <v>145</v>
      </c>
      <c r="I1021" t="str">
        <f t="shared" si="105"/>
        <v>{'shape':'ROUND',</v>
      </c>
      <c r="J1021" t="str">
        <f t="shared" si="106"/>
        <v>'color':'H',</v>
      </c>
      <c r="K1021" t="str">
        <f t="shared" si="107"/>
        <v>'purity':'SI3',</v>
      </c>
      <c r="L1021" t="str">
        <f t="shared" si="108"/>
        <v>'from':'0.50d',</v>
      </c>
      <c r="M1021" t="str">
        <f t="shared" si="109"/>
        <v>'to':'0.69d',</v>
      </c>
      <c r="N1021" t="str">
        <f t="shared" si="110"/>
        <v>'rap':'22d'},</v>
      </c>
      <c r="P1021" t="str">
        <f t="shared" si="111"/>
        <v>{'shape':'ROUND','color':'H','purity':'SI3','from':'0.50d','to':'0.69d','rap':'22d'},</v>
      </c>
    </row>
    <row r="1022" spans="1:16" x14ac:dyDescent="0.25">
      <c r="A1022" t="s">
        <v>29</v>
      </c>
      <c r="B1022" t="s">
        <v>409</v>
      </c>
      <c r="C1022" t="s">
        <v>421</v>
      </c>
      <c r="D1022" t="s">
        <v>436</v>
      </c>
      <c r="E1022" t="s">
        <v>437</v>
      </c>
      <c r="F1022" t="s">
        <v>140</v>
      </c>
      <c r="I1022" t="str">
        <f t="shared" si="105"/>
        <v>{'shape':'ROUND',</v>
      </c>
      <c r="J1022" t="str">
        <f t="shared" si="106"/>
        <v>'color':'I',</v>
      </c>
      <c r="K1022" t="str">
        <f t="shared" si="107"/>
        <v>'purity':'SI3',</v>
      </c>
      <c r="L1022" t="str">
        <f t="shared" si="108"/>
        <v>'from':'0.50d',</v>
      </c>
      <c r="M1022" t="str">
        <f t="shared" si="109"/>
        <v>'to':'0.69d',</v>
      </c>
      <c r="N1022" t="str">
        <f t="shared" si="110"/>
        <v>'rap':'21d'},</v>
      </c>
      <c r="P1022" t="str">
        <f t="shared" si="111"/>
        <v>{'shape':'ROUND','color':'I','purity':'SI3','from':'0.50d','to':'0.69d','rap':'21d'},</v>
      </c>
    </row>
    <row r="1023" spans="1:16" x14ac:dyDescent="0.25">
      <c r="A1023" t="s">
        <v>29</v>
      </c>
      <c r="B1023" t="s">
        <v>410</v>
      </c>
      <c r="C1023" t="s">
        <v>421</v>
      </c>
      <c r="D1023" t="s">
        <v>436</v>
      </c>
      <c r="E1023" t="s">
        <v>437</v>
      </c>
      <c r="F1023" t="s">
        <v>146</v>
      </c>
      <c r="I1023" t="str">
        <f t="shared" si="105"/>
        <v>{'shape':'ROUND',</v>
      </c>
      <c r="J1023" t="str">
        <f t="shared" si="106"/>
        <v>'color':'J',</v>
      </c>
      <c r="K1023" t="str">
        <f t="shared" si="107"/>
        <v>'purity':'SI3',</v>
      </c>
      <c r="L1023" t="str">
        <f t="shared" si="108"/>
        <v>'from':'0.50d',</v>
      </c>
      <c r="M1023" t="str">
        <f t="shared" si="109"/>
        <v>'to':'0.69d',</v>
      </c>
      <c r="N1023" t="str">
        <f t="shared" si="110"/>
        <v>'rap':'20d'},</v>
      </c>
      <c r="P1023" t="str">
        <f t="shared" si="111"/>
        <v>{'shape':'ROUND','color':'J','purity':'SI3','from':'0.50d','to':'0.69d','rap':'20d'},</v>
      </c>
    </row>
    <row r="1024" spans="1:16" x14ac:dyDescent="0.25">
      <c r="A1024" t="s">
        <v>29</v>
      </c>
      <c r="B1024" t="s">
        <v>411</v>
      </c>
      <c r="C1024" t="s">
        <v>421</v>
      </c>
      <c r="D1024" t="s">
        <v>436</v>
      </c>
      <c r="E1024" t="s">
        <v>437</v>
      </c>
      <c r="F1024" t="s">
        <v>142</v>
      </c>
      <c r="I1024" t="str">
        <f t="shared" si="105"/>
        <v>{'shape':'ROUND',</v>
      </c>
      <c r="J1024" t="str">
        <f t="shared" si="106"/>
        <v>'color':'K',</v>
      </c>
      <c r="K1024" t="str">
        <f t="shared" si="107"/>
        <v>'purity':'SI3',</v>
      </c>
      <c r="L1024" t="str">
        <f t="shared" si="108"/>
        <v>'from':'0.50d',</v>
      </c>
      <c r="M1024" t="str">
        <f t="shared" si="109"/>
        <v>'to':'0.69d',</v>
      </c>
      <c r="N1024" t="str">
        <f t="shared" si="110"/>
        <v>'rap':'17d'},</v>
      </c>
      <c r="P1024" t="str">
        <f t="shared" si="111"/>
        <v>{'shape':'ROUND','color':'K','purity':'SI3','from':'0.50d','to':'0.69d','rap':'17d'},</v>
      </c>
    </row>
    <row r="1025" spans="1:16" x14ac:dyDescent="0.25">
      <c r="A1025" t="s">
        <v>29</v>
      </c>
      <c r="B1025" t="s">
        <v>412</v>
      </c>
      <c r="C1025" t="s">
        <v>421</v>
      </c>
      <c r="D1025" t="s">
        <v>436</v>
      </c>
      <c r="E1025" t="s">
        <v>437</v>
      </c>
      <c r="F1025" t="s">
        <v>151</v>
      </c>
      <c r="I1025" t="str">
        <f t="shared" si="105"/>
        <v>{'shape':'ROUND',</v>
      </c>
      <c r="J1025" t="str">
        <f t="shared" si="106"/>
        <v>'color':'L',</v>
      </c>
      <c r="K1025" t="str">
        <f t="shared" si="107"/>
        <v>'purity':'SI3',</v>
      </c>
      <c r="L1025" t="str">
        <f t="shared" si="108"/>
        <v>'from':'0.50d',</v>
      </c>
      <c r="M1025" t="str">
        <f t="shared" si="109"/>
        <v>'to':'0.69d',</v>
      </c>
      <c r="N1025" t="str">
        <f t="shared" si="110"/>
        <v>'rap':'13d'},</v>
      </c>
      <c r="P1025" t="str">
        <f t="shared" si="111"/>
        <v>{'shape':'ROUND','color':'L','purity':'SI3','from':'0.50d','to':'0.69d','rap':'13d'},</v>
      </c>
    </row>
    <row r="1026" spans="1:16" x14ac:dyDescent="0.25">
      <c r="A1026" t="s">
        <v>29</v>
      </c>
      <c r="B1026" t="s">
        <v>413</v>
      </c>
      <c r="C1026" t="s">
        <v>421</v>
      </c>
      <c r="D1026" t="s">
        <v>436</v>
      </c>
      <c r="E1026" t="s">
        <v>437</v>
      </c>
      <c r="F1026" t="s">
        <v>153</v>
      </c>
      <c r="I1026" t="str">
        <f t="shared" ref="I1026:I1089" si="112">_xlfn.CONCAT("{'shape':'",A1026,"',")</f>
        <v>{'shape':'ROUND',</v>
      </c>
      <c r="J1026" t="str">
        <f t="shared" ref="J1026:J1089" si="113">_xlfn.CONCAT("'color':'",B1026,"',")</f>
        <v>'color':'M',</v>
      </c>
      <c r="K1026" t="str">
        <f t="shared" ref="K1026:K1089" si="114">_xlfn.CONCAT("'purity':'",C1026,"',")</f>
        <v>'purity':'SI3',</v>
      </c>
      <c r="L1026" t="str">
        <f t="shared" ref="L1026:L1089" si="115">_xlfn.CONCAT("'from':'",D1026,"',")</f>
        <v>'from':'0.50d',</v>
      </c>
      <c r="M1026" t="str">
        <f t="shared" ref="M1026:M1089" si="116">_xlfn.CONCAT("'to':'",E1026,"',")</f>
        <v>'to':'0.69d',</v>
      </c>
      <c r="N1026" t="str">
        <f t="shared" ref="N1026:N1089" si="117">_xlfn.CONCAT("'rap':'",F1026,"'},")</f>
        <v>'rap':'11d'},</v>
      </c>
      <c r="P1026" t="str">
        <f t="shared" ref="P1026:P1089" si="118">_xlfn.CONCAT(I1026,J1026,K1026,L1026,M1026,N1026,)</f>
        <v>{'shape':'ROUND','color':'M','purity':'SI3','from':'0.50d','to':'0.69d','rap':'11d'},</v>
      </c>
    </row>
    <row r="1027" spans="1:16" x14ac:dyDescent="0.25">
      <c r="A1027" t="s">
        <v>29</v>
      </c>
      <c r="B1027" t="s">
        <v>401</v>
      </c>
      <c r="C1027" t="s">
        <v>422</v>
      </c>
      <c r="D1027" t="s">
        <v>436</v>
      </c>
      <c r="E1027" t="s">
        <v>437</v>
      </c>
      <c r="F1027" t="s">
        <v>145</v>
      </c>
      <c r="I1027" t="str">
        <f t="shared" si="112"/>
        <v>{'shape':'ROUND',</v>
      </c>
      <c r="J1027" t="str">
        <f t="shared" si="113"/>
        <v>'color':'D',</v>
      </c>
      <c r="K1027" t="str">
        <f t="shared" si="114"/>
        <v>'purity':'I1',</v>
      </c>
      <c r="L1027" t="str">
        <f t="shared" si="115"/>
        <v>'from':'0.50d',</v>
      </c>
      <c r="M1027" t="str">
        <f t="shared" si="116"/>
        <v>'to':'0.69d',</v>
      </c>
      <c r="N1027" t="str">
        <f t="shared" si="117"/>
        <v>'rap':'22d'},</v>
      </c>
      <c r="P1027" t="str">
        <f t="shared" si="118"/>
        <v>{'shape':'ROUND','color':'D','purity':'I1','from':'0.50d','to':'0.69d','rap':'22d'},</v>
      </c>
    </row>
    <row r="1028" spans="1:16" x14ac:dyDescent="0.25">
      <c r="A1028" t="s">
        <v>29</v>
      </c>
      <c r="B1028" t="s">
        <v>405</v>
      </c>
      <c r="C1028" t="s">
        <v>422</v>
      </c>
      <c r="D1028" t="s">
        <v>436</v>
      </c>
      <c r="E1028" t="s">
        <v>437</v>
      </c>
      <c r="F1028" t="s">
        <v>140</v>
      </c>
      <c r="I1028" t="str">
        <f t="shared" si="112"/>
        <v>{'shape':'ROUND',</v>
      </c>
      <c r="J1028" t="str">
        <f t="shared" si="113"/>
        <v>'color':'E',</v>
      </c>
      <c r="K1028" t="str">
        <f t="shared" si="114"/>
        <v>'purity':'I1',</v>
      </c>
      <c r="L1028" t="str">
        <f t="shared" si="115"/>
        <v>'from':'0.50d',</v>
      </c>
      <c r="M1028" t="str">
        <f t="shared" si="116"/>
        <v>'to':'0.69d',</v>
      </c>
      <c r="N1028" t="str">
        <f t="shared" si="117"/>
        <v>'rap':'21d'},</v>
      </c>
      <c r="P1028" t="str">
        <f t="shared" si="118"/>
        <v>{'shape':'ROUND','color':'E','purity':'I1','from':'0.50d','to':'0.69d','rap':'21d'},</v>
      </c>
    </row>
    <row r="1029" spans="1:16" x14ac:dyDescent="0.25">
      <c r="A1029" t="s">
        <v>29</v>
      </c>
      <c r="B1029" t="s">
        <v>406</v>
      </c>
      <c r="C1029" t="s">
        <v>422</v>
      </c>
      <c r="D1029" t="s">
        <v>436</v>
      </c>
      <c r="E1029" t="s">
        <v>437</v>
      </c>
      <c r="F1029" t="s">
        <v>146</v>
      </c>
      <c r="I1029" t="str">
        <f t="shared" si="112"/>
        <v>{'shape':'ROUND',</v>
      </c>
      <c r="J1029" t="str">
        <f t="shared" si="113"/>
        <v>'color':'F',</v>
      </c>
      <c r="K1029" t="str">
        <f t="shared" si="114"/>
        <v>'purity':'I1',</v>
      </c>
      <c r="L1029" t="str">
        <f t="shared" si="115"/>
        <v>'from':'0.50d',</v>
      </c>
      <c r="M1029" t="str">
        <f t="shared" si="116"/>
        <v>'to':'0.69d',</v>
      </c>
      <c r="N1029" t="str">
        <f t="shared" si="117"/>
        <v>'rap':'20d'},</v>
      </c>
      <c r="P1029" t="str">
        <f t="shared" si="118"/>
        <v>{'shape':'ROUND','color':'F','purity':'I1','from':'0.50d','to':'0.69d','rap':'20d'},</v>
      </c>
    </row>
    <row r="1030" spans="1:16" x14ac:dyDescent="0.25">
      <c r="A1030" t="s">
        <v>29</v>
      </c>
      <c r="B1030" t="s">
        <v>407</v>
      </c>
      <c r="C1030" t="s">
        <v>422</v>
      </c>
      <c r="D1030" t="s">
        <v>436</v>
      </c>
      <c r="E1030" t="s">
        <v>437</v>
      </c>
      <c r="F1030" t="s">
        <v>141</v>
      </c>
      <c r="I1030" t="str">
        <f t="shared" si="112"/>
        <v>{'shape':'ROUND',</v>
      </c>
      <c r="J1030" t="str">
        <f t="shared" si="113"/>
        <v>'color':'G',</v>
      </c>
      <c r="K1030" t="str">
        <f t="shared" si="114"/>
        <v>'purity':'I1',</v>
      </c>
      <c r="L1030" t="str">
        <f t="shared" si="115"/>
        <v>'from':'0.50d',</v>
      </c>
      <c r="M1030" t="str">
        <f t="shared" si="116"/>
        <v>'to':'0.69d',</v>
      </c>
      <c r="N1030" t="str">
        <f t="shared" si="117"/>
        <v>'rap':'19d'},</v>
      </c>
      <c r="P1030" t="str">
        <f t="shared" si="118"/>
        <v>{'shape':'ROUND','color':'G','purity':'I1','from':'0.50d','to':'0.69d','rap':'19d'},</v>
      </c>
    </row>
    <row r="1031" spans="1:16" x14ac:dyDescent="0.25">
      <c r="A1031" t="s">
        <v>29</v>
      </c>
      <c r="B1031" t="s">
        <v>408</v>
      </c>
      <c r="C1031" t="s">
        <v>422</v>
      </c>
      <c r="D1031" t="s">
        <v>436</v>
      </c>
      <c r="E1031" t="s">
        <v>437</v>
      </c>
      <c r="F1031" t="s">
        <v>147</v>
      </c>
      <c r="I1031" t="str">
        <f t="shared" si="112"/>
        <v>{'shape':'ROUND',</v>
      </c>
      <c r="J1031" t="str">
        <f t="shared" si="113"/>
        <v>'color':'H',</v>
      </c>
      <c r="K1031" t="str">
        <f t="shared" si="114"/>
        <v>'purity':'I1',</v>
      </c>
      <c r="L1031" t="str">
        <f t="shared" si="115"/>
        <v>'from':'0.50d',</v>
      </c>
      <c r="M1031" t="str">
        <f t="shared" si="116"/>
        <v>'to':'0.69d',</v>
      </c>
      <c r="N1031" t="str">
        <f t="shared" si="117"/>
        <v>'rap':'18d'},</v>
      </c>
      <c r="P1031" t="str">
        <f t="shared" si="118"/>
        <v>{'shape':'ROUND','color':'H','purity':'I1','from':'0.50d','to':'0.69d','rap':'18d'},</v>
      </c>
    </row>
    <row r="1032" spans="1:16" x14ac:dyDescent="0.25">
      <c r="A1032" t="s">
        <v>29</v>
      </c>
      <c r="B1032" t="s">
        <v>409</v>
      </c>
      <c r="C1032" t="s">
        <v>422</v>
      </c>
      <c r="D1032" t="s">
        <v>436</v>
      </c>
      <c r="E1032" t="s">
        <v>437</v>
      </c>
      <c r="F1032" t="s">
        <v>143</v>
      </c>
      <c r="I1032" t="str">
        <f t="shared" si="112"/>
        <v>{'shape':'ROUND',</v>
      </c>
      <c r="J1032" t="str">
        <f t="shared" si="113"/>
        <v>'color':'I',</v>
      </c>
      <c r="K1032" t="str">
        <f t="shared" si="114"/>
        <v>'purity':'I1',</v>
      </c>
      <c r="L1032" t="str">
        <f t="shared" si="115"/>
        <v>'from':'0.50d',</v>
      </c>
      <c r="M1032" t="str">
        <f t="shared" si="116"/>
        <v>'to':'0.69d',</v>
      </c>
      <c r="N1032" t="str">
        <f t="shared" si="117"/>
        <v>'rap':'16d'},</v>
      </c>
      <c r="P1032" t="str">
        <f t="shared" si="118"/>
        <v>{'shape':'ROUND','color':'I','purity':'I1','from':'0.50d','to':'0.69d','rap':'16d'},</v>
      </c>
    </row>
    <row r="1033" spans="1:16" x14ac:dyDescent="0.25">
      <c r="A1033" t="s">
        <v>29</v>
      </c>
      <c r="B1033" t="s">
        <v>410</v>
      </c>
      <c r="C1033" t="s">
        <v>422</v>
      </c>
      <c r="D1033" t="s">
        <v>436</v>
      </c>
      <c r="E1033" t="s">
        <v>437</v>
      </c>
      <c r="F1033" t="s">
        <v>148</v>
      </c>
      <c r="I1033" t="str">
        <f t="shared" si="112"/>
        <v>{'shape':'ROUND',</v>
      </c>
      <c r="J1033" t="str">
        <f t="shared" si="113"/>
        <v>'color':'J',</v>
      </c>
      <c r="K1033" t="str">
        <f t="shared" si="114"/>
        <v>'purity':'I1',</v>
      </c>
      <c r="L1033" t="str">
        <f t="shared" si="115"/>
        <v>'from':'0.50d',</v>
      </c>
      <c r="M1033" t="str">
        <f t="shared" si="116"/>
        <v>'to':'0.69d',</v>
      </c>
      <c r="N1033" t="str">
        <f t="shared" si="117"/>
        <v>'rap':'15d'},</v>
      </c>
      <c r="P1033" t="str">
        <f t="shared" si="118"/>
        <v>{'shape':'ROUND','color':'J','purity':'I1','from':'0.50d','to':'0.69d','rap':'15d'},</v>
      </c>
    </row>
    <row r="1034" spans="1:16" x14ac:dyDescent="0.25">
      <c r="A1034" t="s">
        <v>29</v>
      </c>
      <c r="B1034" t="s">
        <v>411</v>
      </c>
      <c r="C1034" t="s">
        <v>422</v>
      </c>
      <c r="D1034" t="s">
        <v>436</v>
      </c>
      <c r="E1034" t="s">
        <v>437</v>
      </c>
      <c r="F1034" t="s">
        <v>151</v>
      </c>
      <c r="I1034" t="str">
        <f t="shared" si="112"/>
        <v>{'shape':'ROUND',</v>
      </c>
      <c r="J1034" t="str">
        <f t="shared" si="113"/>
        <v>'color':'K',</v>
      </c>
      <c r="K1034" t="str">
        <f t="shared" si="114"/>
        <v>'purity':'I1',</v>
      </c>
      <c r="L1034" t="str">
        <f t="shared" si="115"/>
        <v>'from':'0.50d',</v>
      </c>
      <c r="M1034" t="str">
        <f t="shared" si="116"/>
        <v>'to':'0.69d',</v>
      </c>
      <c r="N1034" t="str">
        <f t="shared" si="117"/>
        <v>'rap':'13d'},</v>
      </c>
      <c r="P1034" t="str">
        <f t="shared" si="118"/>
        <v>{'shape':'ROUND','color':'K','purity':'I1','from':'0.50d','to':'0.69d','rap':'13d'},</v>
      </c>
    </row>
    <row r="1035" spans="1:16" x14ac:dyDescent="0.25">
      <c r="A1035" t="s">
        <v>29</v>
      </c>
      <c r="B1035" t="s">
        <v>412</v>
      </c>
      <c r="C1035" t="s">
        <v>422</v>
      </c>
      <c r="D1035" t="s">
        <v>436</v>
      </c>
      <c r="E1035" t="s">
        <v>437</v>
      </c>
      <c r="F1035" t="s">
        <v>153</v>
      </c>
      <c r="I1035" t="str">
        <f t="shared" si="112"/>
        <v>{'shape':'ROUND',</v>
      </c>
      <c r="J1035" t="str">
        <f t="shared" si="113"/>
        <v>'color':'L',</v>
      </c>
      <c r="K1035" t="str">
        <f t="shared" si="114"/>
        <v>'purity':'I1',</v>
      </c>
      <c r="L1035" t="str">
        <f t="shared" si="115"/>
        <v>'from':'0.50d',</v>
      </c>
      <c r="M1035" t="str">
        <f t="shared" si="116"/>
        <v>'to':'0.69d',</v>
      </c>
      <c r="N1035" t="str">
        <f t="shared" si="117"/>
        <v>'rap':'11d'},</v>
      </c>
      <c r="P1035" t="str">
        <f t="shared" si="118"/>
        <v>{'shape':'ROUND','color':'L','purity':'I1','from':'0.50d','to':'0.69d','rap':'11d'},</v>
      </c>
    </row>
    <row r="1036" spans="1:16" x14ac:dyDescent="0.25">
      <c r="A1036" t="s">
        <v>29</v>
      </c>
      <c r="B1036" t="s">
        <v>413</v>
      </c>
      <c r="C1036" t="s">
        <v>422</v>
      </c>
      <c r="D1036" t="s">
        <v>436</v>
      </c>
      <c r="E1036" t="s">
        <v>437</v>
      </c>
      <c r="F1036" t="s">
        <v>154</v>
      </c>
      <c r="I1036" t="str">
        <f t="shared" si="112"/>
        <v>{'shape':'ROUND',</v>
      </c>
      <c r="J1036" t="str">
        <f t="shared" si="113"/>
        <v>'color':'M',</v>
      </c>
      <c r="K1036" t="str">
        <f t="shared" si="114"/>
        <v>'purity':'I1',</v>
      </c>
      <c r="L1036" t="str">
        <f t="shared" si="115"/>
        <v>'from':'0.50d',</v>
      </c>
      <c r="M1036" t="str">
        <f t="shared" si="116"/>
        <v>'to':'0.69d',</v>
      </c>
      <c r="N1036" t="str">
        <f t="shared" si="117"/>
        <v>'rap':'9d'},</v>
      </c>
      <c r="P1036" t="str">
        <f t="shared" si="118"/>
        <v>{'shape':'ROUND','color':'M','purity':'I1','from':'0.50d','to':'0.69d','rap':'9d'},</v>
      </c>
    </row>
    <row r="1037" spans="1:16" x14ac:dyDescent="0.25">
      <c r="A1037" t="s">
        <v>29</v>
      </c>
      <c r="B1037" t="s">
        <v>401</v>
      </c>
      <c r="C1037" t="s">
        <v>423</v>
      </c>
      <c r="D1037" t="s">
        <v>436</v>
      </c>
      <c r="E1037" t="s">
        <v>437</v>
      </c>
      <c r="F1037" t="s">
        <v>143</v>
      </c>
      <c r="I1037" t="str">
        <f t="shared" si="112"/>
        <v>{'shape':'ROUND',</v>
      </c>
      <c r="J1037" t="str">
        <f t="shared" si="113"/>
        <v>'color':'D',</v>
      </c>
      <c r="K1037" t="str">
        <f t="shared" si="114"/>
        <v>'purity':'I2',</v>
      </c>
      <c r="L1037" t="str">
        <f t="shared" si="115"/>
        <v>'from':'0.50d',</v>
      </c>
      <c r="M1037" t="str">
        <f t="shared" si="116"/>
        <v>'to':'0.69d',</v>
      </c>
      <c r="N1037" t="str">
        <f t="shared" si="117"/>
        <v>'rap':'16d'},</v>
      </c>
      <c r="P1037" t="str">
        <f t="shared" si="118"/>
        <v>{'shape':'ROUND','color':'D','purity':'I2','from':'0.50d','to':'0.69d','rap':'16d'},</v>
      </c>
    </row>
    <row r="1038" spans="1:16" x14ac:dyDescent="0.25">
      <c r="A1038" t="s">
        <v>29</v>
      </c>
      <c r="B1038" t="s">
        <v>405</v>
      </c>
      <c r="C1038" t="s">
        <v>423</v>
      </c>
      <c r="D1038" t="s">
        <v>436</v>
      </c>
      <c r="E1038" t="s">
        <v>437</v>
      </c>
      <c r="F1038" t="s">
        <v>148</v>
      </c>
      <c r="I1038" t="str">
        <f t="shared" si="112"/>
        <v>{'shape':'ROUND',</v>
      </c>
      <c r="J1038" t="str">
        <f t="shared" si="113"/>
        <v>'color':'E',</v>
      </c>
      <c r="K1038" t="str">
        <f t="shared" si="114"/>
        <v>'purity':'I2',</v>
      </c>
      <c r="L1038" t="str">
        <f t="shared" si="115"/>
        <v>'from':'0.50d',</v>
      </c>
      <c r="M1038" t="str">
        <f t="shared" si="116"/>
        <v>'to':'0.69d',</v>
      </c>
      <c r="N1038" t="str">
        <f t="shared" si="117"/>
        <v>'rap':'15d'},</v>
      </c>
      <c r="P1038" t="str">
        <f t="shared" si="118"/>
        <v>{'shape':'ROUND','color':'E','purity':'I2','from':'0.50d','to':'0.69d','rap':'15d'},</v>
      </c>
    </row>
    <row r="1039" spans="1:16" x14ac:dyDescent="0.25">
      <c r="A1039" t="s">
        <v>29</v>
      </c>
      <c r="B1039" t="s">
        <v>406</v>
      </c>
      <c r="C1039" t="s">
        <v>423</v>
      </c>
      <c r="D1039" t="s">
        <v>436</v>
      </c>
      <c r="E1039" t="s">
        <v>437</v>
      </c>
      <c r="F1039" t="s">
        <v>150</v>
      </c>
      <c r="I1039" t="str">
        <f t="shared" si="112"/>
        <v>{'shape':'ROUND',</v>
      </c>
      <c r="J1039" t="str">
        <f t="shared" si="113"/>
        <v>'color':'F',</v>
      </c>
      <c r="K1039" t="str">
        <f t="shared" si="114"/>
        <v>'purity':'I2',</v>
      </c>
      <c r="L1039" t="str">
        <f t="shared" si="115"/>
        <v>'from':'0.50d',</v>
      </c>
      <c r="M1039" t="str">
        <f t="shared" si="116"/>
        <v>'to':'0.69d',</v>
      </c>
      <c r="N1039" t="str">
        <f t="shared" si="117"/>
        <v>'rap':'14d'},</v>
      </c>
      <c r="P1039" t="str">
        <f t="shared" si="118"/>
        <v>{'shape':'ROUND','color':'F','purity':'I2','from':'0.50d','to':'0.69d','rap':'14d'},</v>
      </c>
    </row>
    <row r="1040" spans="1:16" x14ac:dyDescent="0.25">
      <c r="A1040" t="s">
        <v>29</v>
      </c>
      <c r="B1040" t="s">
        <v>407</v>
      </c>
      <c r="C1040" t="s">
        <v>423</v>
      </c>
      <c r="D1040" t="s">
        <v>436</v>
      </c>
      <c r="E1040" t="s">
        <v>437</v>
      </c>
      <c r="F1040" t="s">
        <v>151</v>
      </c>
      <c r="I1040" t="str">
        <f t="shared" si="112"/>
        <v>{'shape':'ROUND',</v>
      </c>
      <c r="J1040" t="str">
        <f t="shared" si="113"/>
        <v>'color':'G',</v>
      </c>
      <c r="K1040" t="str">
        <f t="shared" si="114"/>
        <v>'purity':'I2',</v>
      </c>
      <c r="L1040" t="str">
        <f t="shared" si="115"/>
        <v>'from':'0.50d',</v>
      </c>
      <c r="M1040" t="str">
        <f t="shared" si="116"/>
        <v>'to':'0.69d',</v>
      </c>
      <c r="N1040" t="str">
        <f t="shared" si="117"/>
        <v>'rap':'13d'},</v>
      </c>
      <c r="P1040" t="str">
        <f t="shared" si="118"/>
        <v>{'shape':'ROUND','color':'G','purity':'I2','from':'0.50d','to':'0.69d','rap':'13d'},</v>
      </c>
    </row>
    <row r="1041" spans="1:16" x14ac:dyDescent="0.25">
      <c r="A1041" t="s">
        <v>29</v>
      </c>
      <c r="B1041" t="s">
        <v>408</v>
      </c>
      <c r="C1041" t="s">
        <v>423</v>
      </c>
      <c r="D1041" t="s">
        <v>436</v>
      </c>
      <c r="E1041" t="s">
        <v>437</v>
      </c>
      <c r="F1041" t="s">
        <v>152</v>
      </c>
      <c r="I1041" t="str">
        <f t="shared" si="112"/>
        <v>{'shape':'ROUND',</v>
      </c>
      <c r="J1041" t="str">
        <f t="shared" si="113"/>
        <v>'color':'H',</v>
      </c>
      <c r="K1041" t="str">
        <f t="shared" si="114"/>
        <v>'purity':'I2',</v>
      </c>
      <c r="L1041" t="str">
        <f t="shared" si="115"/>
        <v>'from':'0.50d',</v>
      </c>
      <c r="M1041" t="str">
        <f t="shared" si="116"/>
        <v>'to':'0.69d',</v>
      </c>
      <c r="N1041" t="str">
        <f t="shared" si="117"/>
        <v>'rap':'12d'},</v>
      </c>
      <c r="P1041" t="str">
        <f t="shared" si="118"/>
        <v>{'shape':'ROUND','color':'H','purity':'I2','from':'0.50d','to':'0.69d','rap':'12d'},</v>
      </c>
    </row>
    <row r="1042" spans="1:16" x14ac:dyDescent="0.25">
      <c r="A1042" t="s">
        <v>29</v>
      </c>
      <c r="B1042" t="s">
        <v>409</v>
      </c>
      <c r="C1042" t="s">
        <v>423</v>
      </c>
      <c r="D1042" t="s">
        <v>436</v>
      </c>
      <c r="E1042" t="s">
        <v>437</v>
      </c>
      <c r="F1042" t="s">
        <v>153</v>
      </c>
      <c r="I1042" t="str">
        <f t="shared" si="112"/>
        <v>{'shape':'ROUND',</v>
      </c>
      <c r="J1042" t="str">
        <f t="shared" si="113"/>
        <v>'color':'I',</v>
      </c>
      <c r="K1042" t="str">
        <f t="shared" si="114"/>
        <v>'purity':'I2',</v>
      </c>
      <c r="L1042" t="str">
        <f t="shared" si="115"/>
        <v>'from':'0.50d',</v>
      </c>
      <c r="M1042" t="str">
        <f t="shared" si="116"/>
        <v>'to':'0.69d',</v>
      </c>
      <c r="N1042" t="str">
        <f t="shared" si="117"/>
        <v>'rap':'11d'},</v>
      </c>
      <c r="P1042" t="str">
        <f t="shared" si="118"/>
        <v>{'shape':'ROUND','color':'I','purity':'I2','from':'0.50d','to':'0.69d','rap':'11d'},</v>
      </c>
    </row>
    <row r="1043" spans="1:16" x14ac:dyDescent="0.25">
      <c r="A1043" t="s">
        <v>29</v>
      </c>
      <c r="B1043" t="s">
        <v>410</v>
      </c>
      <c r="C1043" t="s">
        <v>423</v>
      </c>
      <c r="D1043" t="s">
        <v>436</v>
      </c>
      <c r="E1043" t="s">
        <v>437</v>
      </c>
      <c r="F1043" t="s">
        <v>152</v>
      </c>
      <c r="I1043" t="str">
        <f t="shared" si="112"/>
        <v>{'shape':'ROUND',</v>
      </c>
      <c r="J1043" t="str">
        <f t="shared" si="113"/>
        <v>'color':'J',</v>
      </c>
      <c r="K1043" t="str">
        <f t="shared" si="114"/>
        <v>'purity':'I2',</v>
      </c>
      <c r="L1043" t="str">
        <f t="shared" si="115"/>
        <v>'from':'0.50d',</v>
      </c>
      <c r="M1043" t="str">
        <f t="shared" si="116"/>
        <v>'to':'0.69d',</v>
      </c>
      <c r="N1043" t="str">
        <f t="shared" si="117"/>
        <v>'rap':'12d'},</v>
      </c>
      <c r="P1043" t="str">
        <f t="shared" si="118"/>
        <v>{'shape':'ROUND','color':'J','purity':'I2','from':'0.50d','to':'0.69d','rap':'12d'},</v>
      </c>
    </row>
    <row r="1044" spans="1:16" x14ac:dyDescent="0.25">
      <c r="A1044" t="s">
        <v>29</v>
      </c>
      <c r="B1044" t="s">
        <v>411</v>
      </c>
      <c r="C1044" t="s">
        <v>423</v>
      </c>
      <c r="D1044" t="s">
        <v>436</v>
      </c>
      <c r="E1044" t="s">
        <v>437</v>
      </c>
      <c r="F1044" t="s">
        <v>32</v>
      </c>
      <c r="I1044" t="str">
        <f t="shared" si="112"/>
        <v>{'shape':'ROUND',</v>
      </c>
      <c r="J1044" t="str">
        <f t="shared" si="113"/>
        <v>'color':'K',</v>
      </c>
      <c r="K1044" t="str">
        <f t="shared" si="114"/>
        <v>'purity':'I2',</v>
      </c>
      <c r="L1044" t="str">
        <f t="shared" si="115"/>
        <v>'from':'0.50d',</v>
      </c>
      <c r="M1044" t="str">
        <f t="shared" si="116"/>
        <v>'to':'0.69d',</v>
      </c>
      <c r="N1044" t="str">
        <f t="shared" si="117"/>
        <v>'rap':'10d'},</v>
      </c>
      <c r="P1044" t="str">
        <f t="shared" si="118"/>
        <v>{'shape':'ROUND','color':'K','purity':'I2','from':'0.50d','to':'0.69d','rap':'10d'},</v>
      </c>
    </row>
    <row r="1045" spans="1:16" x14ac:dyDescent="0.25">
      <c r="A1045" t="s">
        <v>29</v>
      </c>
      <c r="B1045" t="s">
        <v>412</v>
      </c>
      <c r="C1045" t="s">
        <v>423</v>
      </c>
      <c r="D1045" t="s">
        <v>436</v>
      </c>
      <c r="E1045" t="s">
        <v>437</v>
      </c>
      <c r="F1045" t="s">
        <v>154</v>
      </c>
      <c r="I1045" t="str">
        <f t="shared" si="112"/>
        <v>{'shape':'ROUND',</v>
      </c>
      <c r="J1045" t="str">
        <f t="shared" si="113"/>
        <v>'color':'L',</v>
      </c>
      <c r="K1045" t="str">
        <f t="shared" si="114"/>
        <v>'purity':'I2',</v>
      </c>
      <c r="L1045" t="str">
        <f t="shared" si="115"/>
        <v>'from':'0.50d',</v>
      </c>
      <c r="M1045" t="str">
        <f t="shared" si="116"/>
        <v>'to':'0.69d',</v>
      </c>
      <c r="N1045" t="str">
        <f t="shared" si="117"/>
        <v>'rap':'9d'},</v>
      </c>
      <c r="P1045" t="str">
        <f t="shared" si="118"/>
        <v>{'shape':'ROUND','color':'L','purity':'I2','from':'0.50d','to':'0.69d','rap':'9d'},</v>
      </c>
    </row>
    <row r="1046" spans="1:16" x14ac:dyDescent="0.25">
      <c r="A1046" t="s">
        <v>29</v>
      </c>
      <c r="B1046" t="s">
        <v>413</v>
      </c>
      <c r="C1046" t="s">
        <v>423</v>
      </c>
      <c r="D1046" t="s">
        <v>436</v>
      </c>
      <c r="E1046" t="s">
        <v>437</v>
      </c>
      <c r="F1046" t="s">
        <v>157</v>
      </c>
      <c r="I1046" t="str">
        <f t="shared" si="112"/>
        <v>{'shape':'ROUND',</v>
      </c>
      <c r="J1046" t="str">
        <f t="shared" si="113"/>
        <v>'color':'M',</v>
      </c>
      <c r="K1046" t="str">
        <f t="shared" si="114"/>
        <v>'purity':'I2',</v>
      </c>
      <c r="L1046" t="str">
        <f t="shared" si="115"/>
        <v>'from':'0.50d',</v>
      </c>
      <c r="M1046" t="str">
        <f t="shared" si="116"/>
        <v>'to':'0.69d',</v>
      </c>
      <c r="N1046" t="str">
        <f t="shared" si="117"/>
        <v>'rap':'7d'},</v>
      </c>
      <c r="P1046" t="str">
        <f t="shared" si="118"/>
        <v>{'shape':'ROUND','color':'M','purity':'I2','from':'0.50d','to':'0.69d','rap':'7d'},</v>
      </c>
    </row>
    <row r="1047" spans="1:16" x14ac:dyDescent="0.25">
      <c r="A1047" t="s">
        <v>29</v>
      </c>
      <c r="B1047" t="s">
        <v>401</v>
      </c>
      <c r="C1047" t="s">
        <v>424</v>
      </c>
      <c r="D1047" t="s">
        <v>436</v>
      </c>
      <c r="E1047" t="s">
        <v>437</v>
      </c>
      <c r="F1047" t="s">
        <v>153</v>
      </c>
      <c r="I1047" t="str">
        <f t="shared" si="112"/>
        <v>{'shape':'ROUND',</v>
      </c>
      <c r="J1047" t="str">
        <f t="shared" si="113"/>
        <v>'color':'D',</v>
      </c>
      <c r="K1047" t="str">
        <f t="shared" si="114"/>
        <v>'purity':'I3',</v>
      </c>
      <c r="L1047" t="str">
        <f t="shared" si="115"/>
        <v>'from':'0.50d',</v>
      </c>
      <c r="M1047" t="str">
        <f t="shared" si="116"/>
        <v>'to':'0.69d',</v>
      </c>
      <c r="N1047" t="str">
        <f t="shared" si="117"/>
        <v>'rap':'11d'},</v>
      </c>
      <c r="P1047" t="str">
        <f t="shared" si="118"/>
        <v>{'shape':'ROUND','color':'D','purity':'I3','from':'0.50d','to':'0.69d','rap':'11d'},</v>
      </c>
    </row>
    <row r="1048" spans="1:16" x14ac:dyDescent="0.25">
      <c r="A1048" t="s">
        <v>29</v>
      </c>
      <c r="B1048" t="s">
        <v>405</v>
      </c>
      <c r="C1048" t="s">
        <v>424</v>
      </c>
      <c r="D1048" t="s">
        <v>436</v>
      </c>
      <c r="E1048" t="s">
        <v>437</v>
      </c>
      <c r="F1048" t="s">
        <v>32</v>
      </c>
      <c r="I1048" t="str">
        <f t="shared" si="112"/>
        <v>{'shape':'ROUND',</v>
      </c>
      <c r="J1048" t="str">
        <f t="shared" si="113"/>
        <v>'color':'E',</v>
      </c>
      <c r="K1048" t="str">
        <f t="shared" si="114"/>
        <v>'purity':'I3',</v>
      </c>
      <c r="L1048" t="str">
        <f t="shared" si="115"/>
        <v>'from':'0.50d',</v>
      </c>
      <c r="M1048" t="str">
        <f t="shared" si="116"/>
        <v>'to':'0.69d',</v>
      </c>
      <c r="N1048" t="str">
        <f t="shared" si="117"/>
        <v>'rap':'10d'},</v>
      </c>
      <c r="P1048" t="str">
        <f t="shared" si="118"/>
        <v>{'shape':'ROUND','color':'E','purity':'I3','from':'0.50d','to':'0.69d','rap':'10d'},</v>
      </c>
    </row>
    <row r="1049" spans="1:16" x14ac:dyDescent="0.25">
      <c r="A1049" t="s">
        <v>29</v>
      </c>
      <c r="B1049" t="s">
        <v>406</v>
      </c>
      <c r="C1049" t="s">
        <v>424</v>
      </c>
      <c r="D1049" t="s">
        <v>436</v>
      </c>
      <c r="E1049" t="s">
        <v>437</v>
      </c>
      <c r="F1049" t="s">
        <v>32</v>
      </c>
      <c r="I1049" t="str">
        <f t="shared" si="112"/>
        <v>{'shape':'ROUND',</v>
      </c>
      <c r="J1049" t="str">
        <f t="shared" si="113"/>
        <v>'color':'F',</v>
      </c>
      <c r="K1049" t="str">
        <f t="shared" si="114"/>
        <v>'purity':'I3',</v>
      </c>
      <c r="L1049" t="str">
        <f t="shared" si="115"/>
        <v>'from':'0.50d',</v>
      </c>
      <c r="M1049" t="str">
        <f t="shared" si="116"/>
        <v>'to':'0.69d',</v>
      </c>
      <c r="N1049" t="str">
        <f t="shared" si="117"/>
        <v>'rap':'10d'},</v>
      </c>
      <c r="P1049" t="str">
        <f t="shared" si="118"/>
        <v>{'shape':'ROUND','color':'F','purity':'I3','from':'0.50d','to':'0.69d','rap':'10d'},</v>
      </c>
    </row>
    <row r="1050" spans="1:16" x14ac:dyDescent="0.25">
      <c r="A1050" t="s">
        <v>29</v>
      </c>
      <c r="B1050" t="s">
        <v>407</v>
      </c>
      <c r="C1050" t="s">
        <v>424</v>
      </c>
      <c r="D1050" t="s">
        <v>436</v>
      </c>
      <c r="E1050" t="s">
        <v>437</v>
      </c>
      <c r="F1050" t="s">
        <v>154</v>
      </c>
      <c r="I1050" t="str">
        <f t="shared" si="112"/>
        <v>{'shape':'ROUND',</v>
      </c>
      <c r="J1050" t="str">
        <f t="shared" si="113"/>
        <v>'color':'G',</v>
      </c>
      <c r="K1050" t="str">
        <f t="shared" si="114"/>
        <v>'purity':'I3',</v>
      </c>
      <c r="L1050" t="str">
        <f t="shared" si="115"/>
        <v>'from':'0.50d',</v>
      </c>
      <c r="M1050" t="str">
        <f t="shared" si="116"/>
        <v>'to':'0.69d',</v>
      </c>
      <c r="N1050" t="str">
        <f t="shared" si="117"/>
        <v>'rap':'9d'},</v>
      </c>
      <c r="P1050" t="str">
        <f t="shared" si="118"/>
        <v>{'shape':'ROUND','color':'G','purity':'I3','from':'0.50d','to':'0.69d','rap':'9d'},</v>
      </c>
    </row>
    <row r="1051" spans="1:16" x14ac:dyDescent="0.25">
      <c r="A1051" t="s">
        <v>29</v>
      </c>
      <c r="B1051" t="s">
        <v>408</v>
      </c>
      <c r="C1051" t="s">
        <v>424</v>
      </c>
      <c r="D1051" t="s">
        <v>436</v>
      </c>
      <c r="E1051" t="s">
        <v>437</v>
      </c>
      <c r="F1051" t="s">
        <v>155</v>
      </c>
      <c r="I1051" t="str">
        <f t="shared" si="112"/>
        <v>{'shape':'ROUND',</v>
      </c>
      <c r="J1051" t="str">
        <f t="shared" si="113"/>
        <v>'color':'H',</v>
      </c>
      <c r="K1051" t="str">
        <f t="shared" si="114"/>
        <v>'purity':'I3',</v>
      </c>
      <c r="L1051" t="str">
        <f t="shared" si="115"/>
        <v>'from':'0.50d',</v>
      </c>
      <c r="M1051" t="str">
        <f t="shared" si="116"/>
        <v>'to':'0.69d',</v>
      </c>
      <c r="N1051" t="str">
        <f t="shared" si="117"/>
        <v>'rap':'8d'},</v>
      </c>
      <c r="P1051" t="str">
        <f t="shared" si="118"/>
        <v>{'shape':'ROUND','color':'H','purity':'I3','from':'0.50d','to':'0.69d','rap':'8d'},</v>
      </c>
    </row>
    <row r="1052" spans="1:16" x14ac:dyDescent="0.25">
      <c r="A1052" t="s">
        <v>29</v>
      </c>
      <c r="B1052" t="s">
        <v>409</v>
      </c>
      <c r="C1052" t="s">
        <v>424</v>
      </c>
      <c r="D1052" t="s">
        <v>436</v>
      </c>
      <c r="E1052" t="s">
        <v>437</v>
      </c>
      <c r="F1052" t="s">
        <v>155</v>
      </c>
      <c r="I1052" t="str">
        <f t="shared" si="112"/>
        <v>{'shape':'ROUND',</v>
      </c>
      <c r="J1052" t="str">
        <f t="shared" si="113"/>
        <v>'color':'I',</v>
      </c>
      <c r="K1052" t="str">
        <f t="shared" si="114"/>
        <v>'purity':'I3',</v>
      </c>
      <c r="L1052" t="str">
        <f t="shared" si="115"/>
        <v>'from':'0.50d',</v>
      </c>
      <c r="M1052" t="str">
        <f t="shared" si="116"/>
        <v>'to':'0.69d',</v>
      </c>
      <c r="N1052" t="str">
        <f t="shared" si="117"/>
        <v>'rap':'8d'},</v>
      </c>
      <c r="P1052" t="str">
        <f t="shared" si="118"/>
        <v>{'shape':'ROUND','color':'I','purity':'I3','from':'0.50d','to':'0.69d','rap':'8d'},</v>
      </c>
    </row>
    <row r="1053" spans="1:16" x14ac:dyDescent="0.25">
      <c r="A1053" t="s">
        <v>29</v>
      </c>
      <c r="B1053" t="s">
        <v>410</v>
      </c>
      <c r="C1053" t="s">
        <v>424</v>
      </c>
      <c r="D1053" t="s">
        <v>436</v>
      </c>
      <c r="E1053" t="s">
        <v>437</v>
      </c>
      <c r="F1053" t="s">
        <v>157</v>
      </c>
      <c r="I1053" t="str">
        <f t="shared" si="112"/>
        <v>{'shape':'ROUND',</v>
      </c>
      <c r="J1053" t="str">
        <f t="shared" si="113"/>
        <v>'color':'J',</v>
      </c>
      <c r="K1053" t="str">
        <f t="shared" si="114"/>
        <v>'purity':'I3',</v>
      </c>
      <c r="L1053" t="str">
        <f t="shared" si="115"/>
        <v>'from':'0.50d',</v>
      </c>
      <c r="M1053" t="str">
        <f t="shared" si="116"/>
        <v>'to':'0.69d',</v>
      </c>
      <c r="N1053" t="str">
        <f t="shared" si="117"/>
        <v>'rap':'7d'},</v>
      </c>
      <c r="P1053" t="str">
        <f t="shared" si="118"/>
        <v>{'shape':'ROUND','color':'J','purity':'I3','from':'0.50d','to':'0.69d','rap':'7d'},</v>
      </c>
    </row>
    <row r="1054" spans="1:16" x14ac:dyDescent="0.25">
      <c r="A1054" t="s">
        <v>29</v>
      </c>
      <c r="B1054" t="s">
        <v>411</v>
      </c>
      <c r="C1054" t="s">
        <v>424</v>
      </c>
      <c r="D1054" t="s">
        <v>436</v>
      </c>
      <c r="E1054" t="s">
        <v>437</v>
      </c>
      <c r="F1054" t="s">
        <v>157</v>
      </c>
      <c r="I1054" t="str">
        <f t="shared" si="112"/>
        <v>{'shape':'ROUND',</v>
      </c>
      <c r="J1054" t="str">
        <f t="shared" si="113"/>
        <v>'color':'K',</v>
      </c>
      <c r="K1054" t="str">
        <f t="shared" si="114"/>
        <v>'purity':'I3',</v>
      </c>
      <c r="L1054" t="str">
        <f t="shared" si="115"/>
        <v>'from':'0.50d',</v>
      </c>
      <c r="M1054" t="str">
        <f t="shared" si="116"/>
        <v>'to':'0.69d',</v>
      </c>
      <c r="N1054" t="str">
        <f t="shared" si="117"/>
        <v>'rap':'7d'},</v>
      </c>
      <c r="P1054" t="str">
        <f t="shared" si="118"/>
        <v>{'shape':'ROUND','color':'K','purity':'I3','from':'0.50d','to':'0.69d','rap':'7d'},</v>
      </c>
    </row>
    <row r="1055" spans="1:16" x14ac:dyDescent="0.25">
      <c r="A1055" t="s">
        <v>29</v>
      </c>
      <c r="B1055" t="s">
        <v>412</v>
      </c>
      <c r="C1055" t="s">
        <v>424</v>
      </c>
      <c r="D1055" t="s">
        <v>436</v>
      </c>
      <c r="E1055" t="s">
        <v>437</v>
      </c>
      <c r="F1055" t="s">
        <v>156</v>
      </c>
      <c r="I1055" t="str">
        <f t="shared" si="112"/>
        <v>{'shape':'ROUND',</v>
      </c>
      <c r="J1055" t="str">
        <f t="shared" si="113"/>
        <v>'color':'L',</v>
      </c>
      <c r="K1055" t="str">
        <f t="shared" si="114"/>
        <v>'purity':'I3',</v>
      </c>
      <c r="L1055" t="str">
        <f t="shared" si="115"/>
        <v>'from':'0.50d',</v>
      </c>
      <c r="M1055" t="str">
        <f t="shared" si="116"/>
        <v>'to':'0.69d',</v>
      </c>
      <c r="N1055" t="str">
        <f t="shared" si="117"/>
        <v>'rap':'6d'},</v>
      </c>
      <c r="P1055" t="str">
        <f t="shared" si="118"/>
        <v>{'shape':'ROUND','color':'L','purity':'I3','from':'0.50d','to':'0.69d','rap':'6d'},</v>
      </c>
    </row>
    <row r="1056" spans="1:16" x14ac:dyDescent="0.25">
      <c r="A1056" t="s">
        <v>29</v>
      </c>
      <c r="B1056" t="s">
        <v>413</v>
      </c>
      <c r="C1056" t="s">
        <v>424</v>
      </c>
      <c r="D1056" t="s">
        <v>436</v>
      </c>
      <c r="E1056" t="s">
        <v>437</v>
      </c>
      <c r="F1056" t="s">
        <v>31</v>
      </c>
      <c r="I1056" t="str">
        <f t="shared" si="112"/>
        <v>{'shape':'ROUND',</v>
      </c>
      <c r="J1056" t="str">
        <f t="shared" si="113"/>
        <v>'color':'M',</v>
      </c>
      <c r="K1056" t="str">
        <f t="shared" si="114"/>
        <v>'purity':'I3',</v>
      </c>
      <c r="L1056" t="str">
        <f t="shared" si="115"/>
        <v>'from':'0.50d',</v>
      </c>
      <c r="M1056" t="str">
        <f t="shared" si="116"/>
        <v>'to':'0.69d',</v>
      </c>
      <c r="N1056" t="str">
        <f t="shared" si="117"/>
        <v>'rap':'5d'},</v>
      </c>
      <c r="P1056" t="str">
        <f t="shared" si="118"/>
        <v>{'shape':'ROUND','color':'M','purity':'I3','from':'0.50d','to':'0.69d','rap':'5d'},</v>
      </c>
    </row>
    <row r="1057" spans="1:16" x14ac:dyDescent="0.25">
      <c r="A1057" t="s">
        <v>29</v>
      </c>
      <c r="B1057" t="s">
        <v>401</v>
      </c>
      <c r="C1057" t="s">
        <v>402</v>
      </c>
      <c r="D1057" t="s">
        <v>438</v>
      </c>
      <c r="E1057" t="s">
        <v>439</v>
      </c>
      <c r="F1057" t="s">
        <v>178</v>
      </c>
      <c r="I1057" t="str">
        <f t="shared" si="112"/>
        <v>{'shape':'ROUND',</v>
      </c>
      <c r="J1057" t="str">
        <f t="shared" si="113"/>
        <v>'color':'D',</v>
      </c>
      <c r="K1057" t="str">
        <f t="shared" si="114"/>
        <v>'purity':'IF',</v>
      </c>
      <c r="L1057" t="str">
        <f t="shared" si="115"/>
        <v>'from':'0.70d',</v>
      </c>
      <c r="M1057" t="str">
        <f t="shared" si="116"/>
        <v>'to':'0.89d',</v>
      </c>
      <c r="N1057" t="str">
        <f t="shared" si="117"/>
        <v>'rap':'87d'},</v>
      </c>
      <c r="P1057" t="str">
        <f t="shared" si="118"/>
        <v>{'shape':'ROUND','color':'D','purity':'IF','from':'0.70d','to':'0.89d','rap':'87d'},</v>
      </c>
    </row>
    <row r="1058" spans="1:16" x14ac:dyDescent="0.25">
      <c r="A1058" t="s">
        <v>29</v>
      </c>
      <c r="B1058" t="s">
        <v>405</v>
      </c>
      <c r="C1058" t="s">
        <v>402</v>
      </c>
      <c r="D1058" t="s">
        <v>438</v>
      </c>
      <c r="E1058" t="s">
        <v>439</v>
      </c>
      <c r="F1058" t="s">
        <v>179</v>
      </c>
      <c r="I1058" t="str">
        <f t="shared" si="112"/>
        <v>{'shape':'ROUND',</v>
      </c>
      <c r="J1058" t="str">
        <f t="shared" si="113"/>
        <v>'color':'E',</v>
      </c>
      <c r="K1058" t="str">
        <f t="shared" si="114"/>
        <v>'purity':'IF',</v>
      </c>
      <c r="L1058" t="str">
        <f t="shared" si="115"/>
        <v>'from':'0.70d',</v>
      </c>
      <c r="M1058" t="str">
        <f t="shared" si="116"/>
        <v>'to':'0.89d',</v>
      </c>
      <c r="N1058" t="str">
        <f t="shared" si="117"/>
        <v>'rap':'70d'},</v>
      </c>
      <c r="P1058" t="str">
        <f t="shared" si="118"/>
        <v>{'shape':'ROUND','color':'E','purity':'IF','from':'0.70d','to':'0.89d','rap':'70d'},</v>
      </c>
    </row>
    <row r="1059" spans="1:16" x14ac:dyDescent="0.25">
      <c r="A1059" t="s">
        <v>29</v>
      </c>
      <c r="B1059" t="s">
        <v>406</v>
      </c>
      <c r="C1059" t="s">
        <v>402</v>
      </c>
      <c r="D1059" t="s">
        <v>438</v>
      </c>
      <c r="E1059" t="s">
        <v>439</v>
      </c>
      <c r="F1059" t="s">
        <v>180</v>
      </c>
      <c r="I1059" t="str">
        <f t="shared" si="112"/>
        <v>{'shape':'ROUND',</v>
      </c>
      <c r="J1059" t="str">
        <f t="shared" si="113"/>
        <v>'color':'F',</v>
      </c>
      <c r="K1059" t="str">
        <f t="shared" si="114"/>
        <v>'purity':'IF',</v>
      </c>
      <c r="L1059" t="str">
        <f t="shared" si="115"/>
        <v>'from':'0.70d',</v>
      </c>
      <c r="M1059" t="str">
        <f t="shared" si="116"/>
        <v>'to':'0.89d',</v>
      </c>
      <c r="N1059" t="str">
        <f t="shared" si="117"/>
        <v>'rap':'63d'},</v>
      </c>
      <c r="P1059" t="str">
        <f t="shared" si="118"/>
        <v>{'shape':'ROUND','color':'F','purity':'IF','from':'0.70d','to':'0.89d','rap':'63d'},</v>
      </c>
    </row>
    <row r="1060" spans="1:16" x14ac:dyDescent="0.25">
      <c r="A1060" t="s">
        <v>29</v>
      </c>
      <c r="B1060" t="s">
        <v>407</v>
      </c>
      <c r="C1060" t="s">
        <v>402</v>
      </c>
      <c r="D1060" t="s">
        <v>438</v>
      </c>
      <c r="E1060" t="s">
        <v>439</v>
      </c>
      <c r="F1060" t="s">
        <v>181</v>
      </c>
      <c r="I1060" t="str">
        <f t="shared" si="112"/>
        <v>{'shape':'ROUND',</v>
      </c>
      <c r="J1060" t="str">
        <f t="shared" si="113"/>
        <v>'color':'G',</v>
      </c>
      <c r="K1060" t="str">
        <f t="shared" si="114"/>
        <v>'purity':'IF',</v>
      </c>
      <c r="L1060" t="str">
        <f t="shared" si="115"/>
        <v>'from':'0.70d',</v>
      </c>
      <c r="M1060" t="str">
        <f t="shared" si="116"/>
        <v>'to':'0.89d',</v>
      </c>
      <c r="N1060" t="str">
        <f t="shared" si="117"/>
        <v>'rap':'58d'},</v>
      </c>
      <c r="P1060" t="str">
        <f t="shared" si="118"/>
        <v>{'shape':'ROUND','color':'G','purity':'IF','from':'0.70d','to':'0.89d','rap':'58d'},</v>
      </c>
    </row>
    <row r="1061" spans="1:16" x14ac:dyDescent="0.25">
      <c r="A1061" t="s">
        <v>29</v>
      </c>
      <c r="B1061" t="s">
        <v>408</v>
      </c>
      <c r="C1061" t="s">
        <v>402</v>
      </c>
      <c r="D1061" t="s">
        <v>438</v>
      </c>
      <c r="E1061" t="s">
        <v>439</v>
      </c>
      <c r="F1061" t="s">
        <v>165</v>
      </c>
      <c r="I1061" t="str">
        <f t="shared" si="112"/>
        <v>{'shape':'ROUND',</v>
      </c>
      <c r="J1061" t="str">
        <f t="shared" si="113"/>
        <v>'color':'H',</v>
      </c>
      <c r="K1061" t="str">
        <f t="shared" si="114"/>
        <v>'purity':'IF',</v>
      </c>
      <c r="L1061" t="str">
        <f t="shared" si="115"/>
        <v>'from':'0.70d',</v>
      </c>
      <c r="M1061" t="str">
        <f t="shared" si="116"/>
        <v>'to':'0.89d',</v>
      </c>
      <c r="N1061" t="str">
        <f t="shared" si="117"/>
        <v>'rap':'53d'},</v>
      </c>
      <c r="P1061" t="str">
        <f t="shared" si="118"/>
        <v>{'shape':'ROUND','color':'H','purity':'IF','from':'0.70d','to':'0.89d','rap':'53d'},</v>
      </c>
    </row>
    <row r="1062" spans="1:16" x14ac:dyDescent="0.25">
      <c r="A1062" t="s">
        <v>29</v>
      </c>
      <c r="B1062" t="s">
        <v>409</v>
      </c>
      <c r="C1062" t="s">
        <v>402</v>
      </c>
      <c r="D1062" t="s">
        <v>438</v>
      </c>
      <c r="E1062" t="s">
        <v>439</v>
      </c>
      <c r="F1062" t="s">
        <v>172</v>
      </c>
      <c r="I1062" t="str">
        <f t="shared" si="112"/>
        <v>{'shape':'ROUND',</v>
      </c>
      <c r="J1062" t="str">
        <f t="shared" si="113"/>
        <v>'color':'I',</v>
      </c>
      <c r="K1062" t="str">
        <f t="shared" si="114"/>
        <v>'purity':'IF',</v>
      </c>
      <c r="L1062" t="str">
        <f t="shared" si="115"/>
        <v>'from':'0.70d',</v>
      </c>
      <c r="M1062" t="str">
        <f t="shared" si="116"/>
        <v>'to':'0.89d',</v>
      </c>
      <c r="N1062" t="str">
        <f t="shared" si="117"/>
        <v>'rap':'45d'},</v>
      </c>
      <c r="P1062" t="str">
        <f t="shared" si="118"/>
        <v>{'shape':'ROUND','color':'I','purity':'IF','from':'0.70d','to':'0.89d','rap':'45d'},</v>
      </c>
    </row>
    <row r="1063" spans="1:16" x14ac:dyDescent="0.25">
      <c r="A1063" t="s">
        <v>29</v>
      </c>
      <c r="B1063" t="s">
        <v>410</v>
      </c>
      <c r="C1063" t="s">
        <v>402</v>
      </c>
      <c r="D1063" t="s">
        <v>438</v>
      </c>
      <c r="E1063" t="s">
        <v>439</v>
      </c>
      <c r="F1063" t="s">
        <v>174</v>
      </c>
      <c r="I1063" t="str">
        <f t="shared" si="112"/>
        <v>{'shape':'ROUND',</v>
      </c>
      <c r="J1063" t="str">
        <f t="shared" si="113"/>
        <v>'color':'J',</v>
      </c>
      <c r="K1063" t="str">
        <f t="shared" si="114"/>
        <v>'purity':'IF',</v>
      </c>
      <c r="L1063" t="str">
        <f t="shared" si="115"/>
        <v>'from':'0.70d',</v>
      </c>
      <c r="M1063" t="str">
        <f t="shared" si="116"/>
        <v>'to':'0.89d',</v>
      </c>
      <c r="N1063" t="str">
        <f t="shared" si="117"/>
        <v>'rap':'37d'},</v>
      </c>
      <c r="P1063" t="str">
        <f t="shared" si="118"/>
        <v>{'shape':'ROUND','color':'J','purity':'IF','from':'0.70d','to':'0.89d','rap':'37d'},</v>
      </c>
    </row>
    <row r="1064" spans="1:16" x14ac:dyDescent="0.25">
      <c r="A1064" t="s">
        <v>29</v>
      </c>
      <c r="B1064" t="s">
        <v>411</v>
      </c>
      <c r="C1064" t="s">
        <v>402</v>
      </c>
      <c r="D1064" t="s">
        <v>438</v>
      </c>
      <c r="E1064" t="s">
        <v>439</v>
      </c>
      <c r="F1064" t="s">
        <v>160</v>
      </c>
      <c r="I1064" t="str">
        <f t="shared" si="112"/>
        <v>{'shape':'ROUND',</v>
      </c>
      <c r="J1064" t="str">
        <f t="shared" si="113"/>
        <v>'color':'K',</v>
      </c>
      <c r="K1064" t="str">
        <f t="shared" si="114"/>
        <v>'purity':'IF',</v>
      </c>
      <c r="L1064" t="str">
        <f t="shared" si="115"/>
        <v>'from':'0.70d',</v>
      </c>
      <c r="M1064" t="str">
        <f t="shared" si="116"/>
        <v>'to':'0.89d',</v>
      </c>
      <c r="N1064" t="str">
        <f t="shared" si="117"/>
        <v>'rap':'33d'},</v>
      </c>
      <c r="P1064" t="str">
        <f t="shared" si="118"/>
        <v>{'shape':'ROUND','color':'K','purity':'IF','from':'0.70d','to':'0.89d','rap':'33d'},</v>
      </c>
    </row>
    <row r="1065" spans="1:16" x14ac:dyDescent="0.25">
      <c r="A1065" t="s">
        <v>29</v>
      </c>
      <c r="B1065" t="s">
        <v>412</v>
      </c>
      <c r="C1065" t="s">
        <v>402</v>
      </c>
      <c r="D1065" t="s">
        <v>438</v>
      </c>
      <c r="E1065" t="s">
        <v>439</v>
      </c>
      <c r="F1065" t="s">
        <v>149</v>
      </c>
      <c r="I1065" t="str">
        <f t="shared" si="112"/>
        <v>{'shape':'ROUND',</v>
      </c>
      <c r="J1065" t="str">
        <f t="shared" si="113"/>
        <v>'color':'L',</v>
      </c>
      <c r="K1065" t="str">
        <f t="shared" si="114"/>
        <v>'purity':'IF',</v>
      </c>
      <c r="L1065" t="str">
        <f t="shared" si="115"/>
        <v>'from':'0.70d',</v>
      </c>
      <c r="M1065" t="str">
        <f t="shared" si="116"/>
        <v>'to':'0.89d',</v>
      </c>
      <c r="N1065" t="str">
        <f t="shared" si="117"/>
        <v>'rap':'28d'},</v>
      </c>
      <c r="P1065" t="str">
        <f t="shared" si="118"/>
        <v>{'shape':'ROUND','color':'L','purity':'IF','from':'0.70d','to':'0.89d','rap':'28d'},</v>
      </c>
    </row>
    <row r="1066" spans="1:16" x14ac:dyDescent="0.25">
      <c r="A1066" t="s">
        <v>29</v>
      </c>
      <c r="B1066" t="s">
        <v>413</v>
      </c>
      <c r="C1066" t="s">
        <v>402</v>
      </c>
      <c r="D1066" t="s">
        <v>438</v>
      </c>
      <c r="E1066" t="s">
        <v>439</v>
      </c>
      <c r="F1066" t="s">
        <v>138</v>
      </c>
      <c r="I1066" t="str">
        <f t="shared" si="112"/>
        <v>{'shape':'ROUND',</v>
      </c>
      <c r="J1066" t="str">
        <f t="shared" si="113"/>
        <v>'color':'M',</v>
      </c>
      <c r="K1066" t="str">
        <f t="shared" si="114"/>
        <v>'purity':'IF',</v>
      </c>
      <c r="L1066" t="str">
        <f t="shared" si="115"/>
        <v>'from':'0.70d',</v>
      </c>
      <c r="M1066" t="str">
        <f t="shared" si="116"/>
        <v>'to':'0.89d',</v>
      </c>
      <c r="N1066" t="str">
        <f t="shared" si="117"/>
        <v>'rap':'25d'},</v>
      </c>
      <c r="P1066" t="str">
        <f t="shared" si="118"/>
        <v>{'shape':'ROUND','color':'M','purity':'IF','from':'0.70d','to':'0.89d','rap':'25d'},</v>
      </c>
    </row>
    <row r="1067" spans="1:16" x14ac:dyDescent="0.25">
      <c r="A1067" t="s">
        <v>29</v>
      </c>
      <c r="B1067" t="s">
        <v>401</v>
      </c>
      <c r="C1067" t="s">
        <v>415</v>
      </c>
      <c r="D1067" t="s">
        <v>438</v>
      </c>
      <c r="E1067" t="s">
        <v>439</v>
      </c>
      <c r="F1067" t="s">
        <v>179</v>
      </c>
      <c r="I1067" t="str">
        <f t="shared" si="112"/>
        <v>{'shape':'ROUND',</v>
      </c>
      <c r="J1067" t="str">
        <f t="shared" si="113"/>
        <v>'color':'D',</v>
      </c>
      <c r="K1067" t="str">
        <f t="shared" si="114"/>
        <v>'purity':'VVS1',</v>
      </c>
      <c r="L1067" t="str">
        <f t="shared" si="115"/>
        <v>'from':'0.70d',</v>
      </c>
      <c r="M1067" t="str">
        <f t="shared" si="116"/>
        <v>'to':'0.89d',</v>
      </c>
      <c r="N1067" t="str">
        <f t="shared" si="117"/>
        <v>'rap':'70d'},</v>
      </c>
      <c r="P1067" t="str">
        <f t="shared" si="118"/>
        <v>{'shape':'ROUND','color':'D','purity':'VVS1','from':'0.70d','to':'0.89d','rap':'70d'},</v>
      </c>
    </row>
    <row r="1068" spans="1:16" x14ac:dyDescent="0.25">
      <c r="A1068" t="s">
        <v>29</v>
      </c>
      <c r="B1068" t="s">
        <v>405</v>
      </c>
      <c r="C1068" t="s">
        <v>415</v>
      </c>
      <c r="D1068" t="s">
        <v>438</v>
      </c>
      <c r="E1068" t="s">
        <v>439</v>
      </c>
      <c r="F1068" t="s">
        <v>182</v>
      </c>
      <c r="I1068" t="str">
        <f t="shared" si="112"/>
        <v>{'shape':'ROUND',</v>
      </c>
      <c r="J1068" t="str">
        <f t="shared" si="113"/>
        <v>'color':'E',</v>
      </c>
      <c r="K1068" t="str">
        <f t="shared" si="114"/>
        <v>'purity':'VVS1',</v>
      </c>
      <c r="L1068" t="str">
        <f t="shared" si="115"/>
        <v>'from':'0.70d',</v>
      </c>
      <c r="M1068" t="str">
        <f t="shared" si="116"/>
        <v>'to':'0.89d',</v>
      </c>
      <c r="N1068" t="str">
        <f t="shared" si="117"/>
        <v>'rap':'65d'},</v>
      </c>
      <c r="P1068" t="str">
        <f t="shared" si="118"/>
        <v>{'shape':'ROUND','color':'E','purity':'VVS1','from':'0.70d','to':'0.89d','rap':'65d'},</v>
      </c>
    </row>
    <row r="1069" spans="1:16" x14ac:dyDescent="0.25">
      <c r="A1069" t="s">
        <v>29</v>
      </c>
      <c r="B1069" t="s">
        <v>406</v>
      </c>
      <c r="C1069" t="s">
        <v>415</v>
      </c>
      <c r="D1069" t="s">
        <v>438</v>
      </c>
      <c r="E1069" t="s">
        <v>439</v>
      </c>
      <c r="F1069" t="s">
        <v>183</v>
      </c>
      <c r="I1069" t="str">
        <f t="shared" si="112"/>
        <v>{'shape':'ROUND',</v>
      </c>
      <c r="J1069" t="str">
        <f t="shared" si="113"/>
        <v>'color':'F',</v>
      </c>
      <c r="K1069" t="str">
        <f t="shared" si="114"/>
        <v>'purity':'VVS1',</v>
      </c>
      <c r="L1069" t="str">
        <f t="shared" si="115"/>
        <v>'from':'0.70d',</v>
      </c>
      <c r="M1069" t="str">
        <f t="shared" si="116"/>
        <v>'to':'0.89d',</v>
      </c>
      <c r="N1069" t="str">
        <f t="shared" si="117"/>
        <v>'rap':'60d'},</v>
      </c>
      <c r="P1069" t="str">
        <f t="shared" si="118"/>
        <v>{'shape':'ROUND','color':'F','purity':'VVS1','from':'0.70d','to':'0.89d','rap':'60d'},</v>
      </c>
    </row>
    <row r="1070" spans="1:16" x14ac:dyDescent="0.25">
      <c r="A1070" t="s">
        <v>29</v>
      </c>
      <c r="B1070" t="s">
        <v>407</v>
      </c>
      <c r="C1070" t="s">
        <v>415</v>
      </c>
      <c r="D1070" t="s">
        <v>438</v>
      </c>
      <c r="E1070" t="s">
        <v>439</v>
      </c>
      <c r="F1070" t="s">
        <v>165</v>
      </c>
      <c r="I1070" t="str">
        <f t="shared" si="112"/>
        <v>{'shape':'ROUND',</v>
      </c>
      <c r="J1070" t="str">
        <f t="shared" si="113"/>
        <v>'color':'G',</v>
      </c>
      <c r="K1070" t="str">
        <f t="shared" si="114"/>
        <v>'purity':'VVS1',</v>
      </c>
      <c r="L1070" t="str">
        <f t="shared" si="115"/>
        <v>'from':'0.70d',</v>
      </c>
      <c r="M1070" t="str">
        <f t="shared" si="116"/>
        <v>'to':'0.89d',</v>
      </c>
      <c r="N1070" t="str">
        <f t="shared" si="117"/>
        <v>'rap':'53d'},</v>
      </c>
      <c r="P1070" t="str">
        <f t="shared" si="118"/>
        <v>{'shape':'ROUND','color':'G','purity':'VVS1','from':'0.70d','to':'0.89d','rap':'53d'},</v>
      </c>
    </row>
    <row r="1071" spans="1:16" x14ac:dyDescent="0.25">
      <c r="A1071" t="s">
        <v>29</v>
      </c>
      <c r="B1071" t="s">
        <v>408</v>
      </c>
      <c r="C1071" t="s">
        <v>415</v>
      </c>
      <c r="D1071" t="s">
        <v>438</v>
      </c>
      <c r="E1071" t="s">
        <v>439</v>
      </c>
      <c r="F1071" t="s">
        <v>184</v>
      </c>
      <c r="I1071" t="str">
        <f t="shared" si="112"/>
        <v>{'shape':'ROUND',</v>
      </c>
      <c r="J1071" t="str">
        <f t="shared" si="113"/>
        <v>'color':'H',</v>
      </c>
      <c r="K1071" t="str">
        <f t="shared" si="114"/>
        <v>'purity':'VVS1',</v>
      </c>
      <c r="L1071" t="str">
        <f t="shared" si="115"/>
        <v>'from':'0.70d',</v>
      </c>
      <c r="M1071" t="str">
        <f t="shared" si="116"/>
        <v>'to':'0.89d',</v>
      </c>
      <c r="N1071" t="str">
        <f t="shared" si="117"/>
        <v>'rap':'48d'},</v>
      </c>
      <c r="P1071" t="str">
        <f t="shared" si="118"/>
        <v>{'shape':'ROUND','color':'H','purity':'VVS1','from':'0.70d','to':'0.89d','rap':'48d'},</v>
      </c>
    </row>
    <row r="1072" spans="1:16" x14ac:dyDescent="0.25">
      <c r="A1072" t="s">
        <v>29</v>
      </c>
      <c r="B1072" t="s">
        <v>409</v>
      </c>
      <c r="C1072" t="s">
        <v>415</v>
      </c>
      <c r="D1072" t="s">
        <v>438</v>
      </c>
      <c r="E1072" t="s">
        <v>439</v>
      </c>
      <c r="F1072" t="s">
        <v>185</v>
      </c>
      <c r="I1072" t="str">
        <f t="shared" si="112"/>
        <v>{'shape':'ROUND',</v>
      </c>
      <c r="J1072" t="str">
        <f t="shared" si="113"/>
        <v>'color':'I',</v>
      </c>
      <c r="K1072" t="str">
        <f t="shared" si="114"/>
        <v>'purity':'VVS1',</v>
      </c>
      <c r="L1072" t="str">
        <f t="shared" si="115"/>
        <v>'from':'0.70d',</v>
      </c>
      <c r="M1072" t="str">
        <f t="shared" si="116"/>
        <v>'to':'0.89d',</v>
      </c>
      <c r="N1072" t="str">
        <f t="shared" si="117"/>
        <v>'rap':'41d'},</v>
      </c>
      <c r="P1072" t="str">
        <f t="shared" si="118"/>
        <v>{'shape':'ROUND','color':'I','purity':'VVS1','from':'0.70d','to':'0.89d','rap':'41d'},</v>
      </c>
    </row>
    <row r="1073" spans="1:16" x14ac:dyDescent="0.25">
      <c r="A1073" t="s">
        <v>29</v>
      </c>
      <c r="B1073" t="s">
        <v>410</v>
      </c>
      <c r="C1073" t="s">
        <v>415</v>
      </c>
      <c r="D1073" t="s">
        <v>438</v>
      </c>
      <c r="E1073" t="s">
        <v>439</v>
      </c>
      <c r="F1073" t="s">
        <v>169</v>
      </c>
      <c r="I1073" t="str">
        <f t="shared" si="112"/>
        <v>{'shape':'ROUND',</v>
      </c>
      <c r="J1073" t="str">
        <f t="shared" si="113"/>
        <v>'color':'J',</v>
      </c>
      <c r="K1073" t="str">
        <f t="shared" si="114"/>
        <v>'purity':'VVS1',</v>
      </c>
      <c r="L1073" t="str">
        <f t="shared" si="115"/>
        <v>'from':'0.70d',</v>
      </c>
      <c r="M1073" t="str">
        <f t="shared" si="116"/>
        <v>'to':'0.89d',</v>
      </c>
      <c r="N1073" t="str">
        <f t="shared" si="117"/>
        <v>'rap':'34d'},</v>
      </c>
      <c r="P1073" t="str">
        <f t="shared" si="118"/>
        <v>{'shape':'ROUND','color':'J','purity':'VVS1','from':'0.70d','to':'0.89d','rap':'34d'},</v>
      </c>
    </row>
    <row r="1074" spans="1:16" x14ac:dyDescent="0.25">
      <c r="A1074" t="s">
        <v>29</v>
      </c>
      <c r="B1074" t="s">
        <v>411</v>
      </c>
      <c r="C1074" t="s">
        <v>415</v>
      </c>
      <c r="D1074" t="s">
        <v>438</v>
      </c>
      <c r="E1074" t="s">
        <v>439</v>
      </c>
      <c r="F1074" t="s">
        <v>163</v>
      </c>
      <c r="I1074" t="str">
        <f t="shared" si="112"/>
        <v>{'shape':'ROUND',</v>
      </c>
      <c r="J1074" t="str">
        <f t="shared" si="113"/>
        <v>'color':'K',</v>
      </c>
      <c r="K1074" t="str">
        <f t="shared" si="114"/>
        <v>'purity':'VVS1',</v>
      </c>
      <c r="L1074" t="str">
        <f t="shared" si="115"/>
        <v>'from':'0.70d',</v>
      </c>
      <c r="M1074" t="str">
        <f t="shared" si="116"/>
        <v>'to':'0.89d',</v>
      </c>
      <c r="N1074" t="str">
        <f t="shared" si="117"/>
        <v>'rap':'30d'},</v>
      </c>
      <c r="P1074" t="str">
        <f t="shared" si="118"/>
        <v>{'shape':'ROUND','color':'K','purity':'VVS1','from':'0.70d','to':'0.89d','rap':'30d'},</v>
      </c>
    </row>
    <row r="1075" spans="1:16" x14ac:dyDescent="0.25">
      <c r="A1075" t="s">
        <v>29</v>
      </c>
      <c r="B1075" t="s">
        <v>412</v>
      </c>
      <c r="C1075" t="s">
        <v>415</v>
      </c>
      <c r="D1075" t="s">
        <v>438</v>
      </c>
      <c r="E1075" t="s">
        <v>439</v>
      </c>
      <c r="F1075" t="s">
        <v>136</v>
      </c>
      <c r="I1075" t="str">
        <f t="shared" si="112"/>
        <v>{'shape':'ROUND',</v>
      </c>
      <c r="J1075" t="str">
        <f t="shared" si="113"/>
        <v>'color':'L',</v>
      </c>
      <c r="K1075" t="str">
        <f t="shared" si="114"/>
        <v>'purity':'VVS1',</v>
      </c>
      <c r="L1075" t="str">
        <f t="shared" si="115"/>
        <v>'from':'0.70d',</v>
      </c>
      <c r="M1075" t="str">
        <f t="shared" si="116"/>
        <v>'to':'0.89d',</v>
      </c>
      <c r="N1075" t="str">
        <f t="shared" si="117"/>
        <v>'rap':'27d'},</v>
      </c>
      <c r="P1075" t="str">
        <f t="shared" si="118"/>
        <v>{'shape':'ROUND','color':'L','purity':'VVS1','from':'0.70d','to':'0.89d','rap':'27d'},</v>
      </c>
    </row>
    <row r="1076" spans="1:16" x14ac:dyDescent="0.25">
      <c r="A1076" t="s">
        <v>29</v>
      </c>
      <c r="B1076" t="s">
        <v>413</v>
      </c>
      <c r="C1076" t="s">
        <v>415</v>
      </c>
      <c r="D1076" t="s">
        <v>438</v>
      </c>
      <c r="E1076" t="s">
        <v>439</v>
      </c>
      <c r="F1076" t="s">
        <v>144</v>
      </c>
      <c r="I1076" t="str">
        <f t="shared" si="112"/>
        <v>{'shape':'ROUND',</v>
      </c>
      <c r="J1076" t="str">
        <f t="shared" si="113"/>
        <v>'color':'M',</v>
      </c>
      <c r="K1076" t="str">
        <f t="shared" si="114"/>
        <v>'purity':'VVS1',</v>
      </c>
      <c r="L1076" t="str">
        <f t="shared" si="115"/>
        <v>'from':'0.70d',</v>
      </c>
      <c r="M1076" t="str">
        <f t="shared" si="116"/>
        <v>'to':'0.89d',</v>
      </c>
      <c r="N1076" t="str">
        <f t="shared" si="117"/>
        <v>'rap':'24d'},</v>
      </c>
      <c r="P1076" t="str">
        <f t="shared" si="118"/>
        <v>{'shape':'ROUND','color':'M','purity':'VVS1','from':'0.70d','to':'0.89d','rap':'24d'},</v>
      </c>
    </row>
    <row r="1077" spans="1:16" x14ac:dyDescent="0.25">
      <c r="A1077" t="s">
        <v>29</v>
      </c>
      <c r="B1077" t="s">
        <v>401</v>
      </c>
      <c r="C1077" t="s">
        <v>416</v>
      </c>
      <c r="D1077" t="s">
        <v>438</v>
      </c>
      <c r="E1077" t="s">
        <v>439</v>
      </c>
      <c r="F1077" t="s">
        <v>186</v>
      </c>
      <c r="I1077" t="str">
        <f t="shared" si="112"/>
        <v>{'shape':'ROUND',</v>
      </c>
      <c r="J1077" t="str">
        <f t="shared" si="113"/>
        <v>'color':'D',</v>
      </c>
      <c r="K1077" t="str">
        <f t="shared" si="114"/>
        <v>'purity':'VVS2',</v>
      </c>
      <c r="L1077" t="str">
        <f t="shared" si="115"/>
        <v>'from':'0.70d',</v>
      </c>
      <c r="M1077" t="str">
        <f t="shared" si="116"/>
        <v>'to':'0.89d',</v>
      </c>
      <c r="N1077" t="str">
        <f t="shared" si="117"/>
        <v>'rap':'64d'},</v>
      </c>
      <c r="P1077" t="str">
        <f t="shared" si="118"/>
        <v>{'shape':'ROUND','color':'D','purity':'VVS2','from':'0.70d','to':'0.89d','rap':'64d'},</v>
      </c>
    </row>
    <row r="1078" spans="1:16" x14ac:dyDescent="0.25">
      <c r="A1078" t="s">
        <v>29</v>
      </c>
      <c r="B1078" t="s">
        <v>405</v>
      </c>
      <c r="C1078" t="s">
        <v>416</v>
      </c>
      <c r="D1078" t="s">
        <v>438</v>
      </c>
      <c r="E1078" t="s">
        <v>439</v>
      </c>
      <c r="F1078" t="s">
        <v>187</v>
      </c>
      <c r="I1078" t="str">
        <f t="shared" si="112"/>
        <v>{'shape':'ROUND',</v>
      </c>
      <c r="J1078" t="str">
        <f t="shared" si="113"/>
        <v>'color':'E',</v>
      </c>
      <c r="K1078" t="str">
        <f t="shared" si="114"/>
        <v>'purity':'VVS2',</v>
      </c>
      <c r="L1078" t="str">
        <f t="shared" si="115"/>
        <v>'from':'0.70d',</v>
      </c>
      <c r="M1078" t="str">
        <f t="shared" si="116"/>
        <v>'to':'0.89d',</v>
      </c>
      <c r="N1078" t="str">
        <f t="shared" si="117"/>
        <v>'rap':'61d'},</v>
      </c>
      <c r="P1078" t="str">
        <f t="shared" si="118"/>
        <v>{'shape':'ROUND','color':'E','purity':'VVS2','from':'0.70d','to':'0.89d','rap':'61d'},</v>
      </c>
    </row>
    <row r="1079" spans="1:16" x14ac:dyDescent="0.25">
      <c r="A1079" t="s">
        <v>29</v>
      </c>
      <c r="B1079" t="s">
        <v>406</v>
      </c>
      <c r="C1079" t="s">
        <v>416</v>
      </c>
      <c r="D1079" t="s">
        <v>438</v>
      </c>
      <c r="E1079" t="s">
        <v>439</v>
      </c>
      <c r="F1079" t="s">
        <v>188</v>
      </c>
      <c r="I1079" t="str">
        <f t="shared" si="112"/>
        <v>{'shape':'ROUND',</v>
      </c>
      <c r="J1079" t="str">
        <f t="shared" si="113"/>
        <v>'color':'F',</v>
      </c>
      <c r="K1079" t="str">
        <f t="shared" si="114"/>
        <v>'purity':'VVS2',</v>
      </c>
      <c r="L1079" t="str">
        <f t="shared" si="115"/>
        <v>'from':'0.70d',</v>
      </c>
      <c r="M1079" t="str">
        <f t="shared" si="116"/>
        <v>'to':'0.89d',</v>
      </c>
      <c r="N1079" t="str">
        <f t="shared" si="117"/>
        <v>'rap':'56d'},</v>
      </c>
      <c r="P1079" t="str">
        <f t="shared" si="118"/>
        <v>{'shape':'ROUND','color':'F','purity':'VVS2','from':'0.70d','to':'0.89d','rap':'56d'},</v>
      </c>
    </row>
    <row r="1080" spans="1:16" x14ac:dyDescent="0.25">
      <c r="A1080" t="s">
        <v>29</v>
      </c>
      <c r="B1080" t="s">
        <v>407</v>
      </c>
      <c r="C1080" t="s">
        <v>416</v>
      </c>
      <c r="D1080" t="s">
        <v>438</v>
      </c>
      <c r="E1080" t="s">
        <v>439</v>
      </c>
      <c r="F1080" t="s">
        <v>189</v>
      </c>
      <c r="I1080" t="str">
        <f t="shared" si="112"/>
        <v>{'shape':'ROUND',</v>
      </c>
      <c r="J1080" t="str">
        <f t="shared" si="113"/>
        <v>'color':'G',</v>
      </c>
      <c r="K1080" t="str">
        <f t="shared" si="114"/>
        <v>'purity':'VVS2',</v>
      </c>
      <c r="L1080" t="str">
        <f t="shared" si="115"/>
        <v>'from':'0.70d',</v>
      </c>
      <c r="M1080" t="str">
        <f t="shared" si="116"/>
        <v>'to':'0.89d',</v>
      </c>
      <c r="N1080" t="str">
        <f t="shared" si="117"/>
        <v>'rap':'51d'},</v>
      </c>
      <c r="P1080" t="str">
        <f t="shared" si="118"/>
        <v>{'shape':'ROUND','color':'G','purity':'VVS2','from':'0.70d','to':'0.89d','rap':'51d'},</v>
      </c>
    </row>
    <row r="1081" spans="1:16" x14ac:dyDescent="0.25">
      <c r="A1081" t="s">
        <v>29</v>
      </c>
      <c r="B1081" t="s">
        <v>408</v>
      </c>
      <c r="C1081" t="s">
        <v>416</v>
      </c>
      <c r="D1081" t="s">
        <v>438</v>
      </c>
      <c r="E1081" t="s">
        <v>439</v>
      </c>
      <c r="F1081" t="s">
        <v>158</v>
      </c>
      <c r="I1081" t="str">
        <f t="shared" si="112"/>
        <v>{'shape':'ROUND',</v>
      </c>
      <c r="J1081" t="str">
        <f t="shared" si="113"/>
        <v>'color':'H',</v>
      </c>
      <c r="K1081" t="str">
        <f t="shared" si="114"/>
        <v>'purity':'VVS2',</v>
      </c>
      <c r="L1081" t="str">
        <f t="shared" si="115"/>
        <v>'from':'0.70d',</v>
      </c>
      <c r="M1081" t="str">
        <f t="shared" si="116"/>
        <v>'to':'0.89d',</v>
      </c>
      <c r="N1081" t="str">
        <f t="shared" si="117"/>
        <v>'rap':'46d'},</v>
      </c>
      <c r="P1081" t="str">
        <f t="shared" si="118"/>
        <v>{'shape':'ROUND','color':'H','purity':'VVS2','from':'0.70d','to':'0.89d','rap':'46d'},</v>
      </c>
    </row>
    <row r="1082" spans="1:16" x14ac:dyDescent="0.25">
      <c r="A1082" t="s">
        <v>29</v>
      </c>
      <c r="B1082" t="s">
        <v>409</v>
      </c>
      <c r="C1082" t="s">
        <v>416</v>
      </c>
      <c r="D1082" t="s">
        <v>438</v>
      </c>
      <c r="E1082" t="s">
        <v>439</v>
      </c>
      <c r="F1082" t="s">
        <v>168</v>
      </c>
      <c r="I1082" t="str">
        <f t="shared" si="112"/>
        <v>{'shape':'ROUND',</v>
      </c>
      <c r="J1082" t="str">
        <f t="shared" si="113"/>
        <v>'color':'I',</v>
      </c>
      <c r="K1082" t="str">
        <f t="shared" si="114"/>
        <v>'purity':'VVS2',</v>
      </c>
      <c r="L1082" t="str">
        <f t="shared" si="115"/>
        <v>'from':'0.70d',</v>
      </c>
      <c r="M1082" t="str">
        <f t="shared" si="116"/>
        <v>'to':'0.89d',</v>
      </c>
      <c r="N1082" t="str">
        <f t="shared" si="117"/>
        <v>'rap':'39d'},</v>
      </c>
      <c r="P1082" t="str">
        <f t="shared" si="118"/>
        <v>{'shape':'ROUND','color':'I','purity':'VVS2','from':'0.70d','to':'0.89d','rap':'39d'},</v>
      </c>
    </row>
    <row r="1083" spans="1:16" x14ac:dyDescent="0.25">
      <c r="A1083" t="s">
        <v>29</v>
      </c>
      <c r="B1083" t="s">
        <v>410</v>
      </c>
      <c r="C1083" t="s">
        <v>416</v>
      </c>
      <c r="D1083" t="s">
        <v>438</v>
      </c>
      <c r="E1083" t="s">
        <v>439</v>
      </c>
      <c r="F1083" t="s">
        <v>160</v>
      </c>
      <c r="I1083" t="str">
        <f t="shared" si="112"/>
        <v>{'shape':'ROUND',</v>
      </c>
      <c r="J1083" t="str">
        <f t="shared" si="113"/>
        <v>'color':'J',</v>
      </c>
      <c r="K1083" t="str">
        <f t="shared" si="114"/>
        <v>'purity':'VVS2',</v>
      </c>
      <c r="L1083" t="str">
        <f t="shared" si="115"/>
        <v>'from':'0.70d',</v>
      </c>
      <c r="M1083" t="str">
        <f t="shared" si="116"/>
        <v>'to':'0.89d',</v>
      </c>
      <c r="N1083" t="str">
        <f t="shared" si="117"/>
        <v>'rap':'33d'},</v>
      </c>
      <c r="P1083" t="str">
        <f t="shared" si="118"/>
        <v>{'shape':'ROUND','color':'J','purity':'VVS2','from':'0.70d','to':'0.89d','rap':'33d'},</v>
      </c>
    </row>
    <row r="1084" spans="1:16" x14ac:dyDescent="0.25">
      <c r="A1084" t="s">
        <v>29</v>
      </c>
      <c r="B1084" t="s">
        <v>411</v>
      </c>
      <c r="C1084" t="s">
        <v>416</v>
      </c>
      <c r="D1084" t="s">
        <v>438</v>
      </c>
      <c r="E1084" t="s">
        <v>439</v>
      </c>
      <c r="F1084" t="s">
        <v>149</v>
      </c>
      <c r="I1084" t="str">
        <f t="shared" si="112"/>
        <v>{'shape':'ROUND',</v>
      </c>
      <c r="J1084" t="str">
        <f t="shared" si="113"/>
        <v>'color':'K',</v>
      </c>
      <c r="K1084" t="str">
        <f t="shared" si="114"/>
        <v>'purity':'VVS2',</v>
      </c>
      <c r="L1084" t="str">
        <f t="shared" si="115"/>
        <v>'from':'0.70d',</v>
      </c>
      <c r="M1084" t="str">
        <f t="shared" si="116"/>
        <v>'to':'0.89d',</v>
      </c>
      <c r="N1084" t="str">
        <f t="shared" si="117"/>
        <v>'rap':'28d'},</v>
      </c>
      <c r="P1084" t="str">
        <f t="shared" si="118"/>
        <v>{'shape':'ROUND','color':'K','purity':'VVS2','from':'0.70d','to':'0.89d','rap':'28d'},</v>
      </c>
    </row>
    <row r="1085" spans="1:16" x14ac:dyDescent="0.25">
      <c r="A1085" t="s">
        <v>29</v>
      </c>
      <c r="B1085" t="s">
        <v>412</v>
      </c>
      <c r="C1085" t="s">
        <v>416</v>
      </c>
      <c r="D1085" t="s">
        <v>438</v>
      </c>
      <c r="E1085" t="s">
        <v>439</v>
      </c>
      <c r="F1085" t="s">
        <v>138</v>
      </c>
      <c r="I1085" t="str">
        <f t="shared" si="112"/>
        <v>{'shape':'ROUND',</v>
      </c>
      <c r="J1085" t="str">
        <f t="shared" si="113"/>
        <v>'color':'L',</v>
      </c>
      <c r="K1085" t="str">
        <f t="shared" si="114"/>
        <v>'purity':'VVS2',</v>
      </c>
      <c r="L1085" t="str">
        <f t="shared" si="115"/>
        <v>'from':'0.70d',</v>
      </c>
      <c r="M1085" t="str">
        <f t="shared" si="116"/>
        <v>'to':'0.89d',</v>
      </c>
      <c r="N1085" t="str">
        <f t="shared" si="117"/>
        <v>'rap':'25d'},</v>
      </c>
      <c r="P1085" t="str">
        <f t="shared" si="118"/>
        <v>{'shape':'ROUND','color':'L','purity':'VVS2','from':'0.70d','to':'0.89d','rap':'25d'},</v>
      </c>
    </row>
    <row r="1086" spans="1:16" x14ac:dyDescent="0.25">
      <c r="A1086" t="s">
        <v>29</v>
      </c>
      <c r="B1086" t="s">
        <v>413</v>
      </c>
      <c r="C1086" t="s">
        <v>416</v>
      </c>
      <c r="D1086" t="s">
        <v>438</v>
      </c>
      <c r="E1086" t="s">
        <v>439</v>
      </c>
      <c r="F1086" t="s">
        <v>139</v>
      </c>
      <c r="I1086" t="str">
        <f t="shared" si="112"/>
        <v>{'shape':'ROUND',</v>
      </c>
      <c r="J1086" t="str">
        <f t="shared" si="113"/>
        <v>'color':'M',</v>
      </c>
      <c r="K1086" t="str">
        <f t="shared" si="114"/>
        <v>'purity':'VVS2',</v>
      </c>
      <c r="L1086" t="str">
        <f t="shared" si="115"/>
        <v>'from':'0.70d',</v>
      </c>
      <c r="M1086" t="str">
        <f t="shared" si="116"/>
        <v>'to':'0.89d',</v>
      </c>
      <c r="N1086" t="str">
        <f t="shared" si="117"/>
        <v>'rap':'23d'},</v>
      </c>
      <c r="P1086" t="str">
        <f t="shared" si="118"/>
        <v>{'shape':'ROUND','color':'M','purity':'VVS2','from':'0.70d','to':'0.89d','rap':'23d'},</v>
      </c>
    </row>
    <row r="1087" spans="1:16" x14ac:dyDescent="0.25">
      <c r="A1087" t="s">
        <v>29</v>
      </c>
      <c r="B1087" t="s">
        <v>401</v>
      </c>
      <c r="C1087" t="s">
        <v>417</v>
      </c>
      <c r="D1087" t="s">
        <v>438</v>
      </c>
      <c r="E1087" t="s">
        <v>439</v>
      </c>
      <c r="F1087" t="s">
        <v>183</v>
      </c>
      <c r="I1087" t="str">
        <f t="shared" si="112"/>
        <v>{'shape':'ROUND',</v>
      </c>
      <c r="J1087" t="str">
        <f t="shared" si="113"/>
        <v>'color':'D',</v>
      </c>
      <c r="K1087" t="str">
        <f t="shared" si="114"/>
        <v>'purity':'VS1',</v>
      </c>
      <c r="L1087" t="str">
        <f t="shared" si="115"/>
        <v>'from':'0.70d',</v>
      </c>
      <c r="M1087" t="str">
        <f t="shared" si="116"/>
        <v>'to':'0.89d',</v>
      </c>
      <c r="N1087" t="str">
        <f t="shared" si="117"/>
        <v>'rap':'60d'},</v>
      </c>
      <c r="P1087" t="str">
        <f t="shared" si="118"/>
        <v>{'shape':'ROUND','color':'D','purity':'VS1','from':'0.70d','to':'0.89d','rap':'60d'},</v>
      </c>
    </row>
    <row r="1088" spans="1:16" x14ac:dyDescent="0.25">
      <c r="A1088" t="s">
        <v>29</v>
      </c>
      <c r="B1088" t="s">
        <v>405</v>
      </c>
      <c r="C1088" t="s">
        <v>417</v>
      </c>
      <c r="D1088" t="s">
        <v>438</v>
      </c>
      <c r="E1088" t="s">
        <v>439</v>
      </c>
      <c r="F1088" t="s">
        <v>190</v>
      </c>
      <c r="I1088" t="str">
        <f t="shared" si="112"/>
        <v>{'shape':'ROUND',</v>
      </c>
      <c r="J1088" t="str">
        <f t="shared" si="113"/>
        <v>'color':'E',</v>
      </c>
      <c r="K1088" t="str">
        <f t="shared" si="114"/>
        <v>'purity':'VS1',</v>
      </c>
      <c r="L1088" t="str">
        <f t="shared" si="115"/>
        <v>'from':'0.70d',</v>
      </c>
      <c r="M1088" t="str">
        <f t="shared" si="116"/>
        <v>'to':'0.89d',</v>
      </c>
      <c r="N1088" t="str">
        <f t="shared" si="117"/>
        <v>'rap':'57d'},</v>
      </c>
      <c r="P1088" t="str">
        <f t="shared" si="118"/>
        <v>{'shape':'ROUND','color':'E','purity':'VS1','from':'0.70d','to':'0.89d','rap':'57d'},</v>
      </c>
    </row>
    <row r="1089" spans="1:16" x14ac:dyDescent="0.25">
      <c r="A1089" t="s">
        <v>29</v>
      </c>
      <c r="B1089" t="s">
        <v>406</v>
      </c>
      <c r="C1089" t="s">
        <v>417</v>
      </c>
      <c r="D1089" t="s">
        <v>438</v>
      </c>
      <c r="E1089" t="s">
        <v>439</v>
      </c>
      <c r="F1089" t="s">
        <v>165</v>
      </c>
      <c r="I1089" t="str">
        <f t="shared" si="112"/>
        <v>{'shape':'ROUND',</v>
      </c>
      <c r="J1089" t="str">
        <f t="shared" si="113"/>
        <v>'color':'F',</v>
      </c>
      <c r="K1089" t="str">
        <f t="shared" si="114"/>
        <v>'purity':'VS1',</v>
      </c>
      <c r="L1089" t="str">
        <f t="shared" si="115"/>
        <v>'from':'0.70d',</v>
      </c>
      <c r="M1089" t="str">
        <f t="shared" si="116"/>
        <v>'to':'0.89d',</v>
      </c>
      <c r="N1089" t="str">
        <f t="shared" si="117"/>
        <v>'rap':'53d'},</v>
      </c>
      <c r="P1089" t="str">
        <f t="shared" si="118"/>
        <v>{'shape':'ROUND','color':'F','purity':'VS1','from':'0.70d','to':'0.89d','rap':'53d'},</v>
      </c>
    </row>
    <row r="1090" spans="1:16" x14ac:dyDescent="0.25">
      <c r="A1090" t="s">
        <v>29</v>
      </c>
      <c r="B1090" t="s">
        <v>407</v>
      </c>
      <c r="C1090" t="s">
        <v>417</v>
      </c>
      <c r="D1090" t="s">
        <v>438</v>
      </c>
      <c r="E1090" t="s">
        <v>439</v>
      </c>
      <c r="F1090" t="s">
        <v>171</v>
      </c>
      <c r="I1090" t="str">
        <f t="shared" ref="I1090:I1153" si="119">_xlfn.CONCAT("{'shape':'",A1090,"',")</f>
        <v>{'shape':'ROUND',</v>
      </c>
      <c r="J1090" t="str">
        <f t="shared" ref="J1090:J1153" si="120">_xlfn.CONCAT("'color':'",B1090,"',")</f>
        <v>'color':'G',</v>
      </c>
      <c r="K1090" t="str">
        <f t="shared" ref="K1090:K1153" si="121">_xlfn.CONCAT("'purity':'",C1090,"',")</f>
        <v>'purity':'VS1',</v>
      </c>
      <c r="L1090" t="str">
        <f t="shared" ref="L1090:L1153" si="122">_xlfn.CONCAT("'from':'",D1090,"',")</f>
        <v>'from':'0.70d',</v>
      </c>
      <c r="M1090" t="str">
        <f t="shared" ref="M1090:M1153" si="123">_xlfn.CONCAT("'to':'",E1090,"',")</f>
        <v>'to':'0.89d',</v>
      </c>
      <c r="N1090" t="str">
        <f t="shared" ref="N1090:N1153" si="124">_xlfn.CONCAT("'rap':'",F1090,"'},")</f>
        <v>'rap':'49d'},</v>
      </c>
      <c r="P1090" t="str">
        <f t="shared" ref="P1090:P1153" si="125">_xlfn.CONCAT(I1090,J1090,K1090,L1090,M1090,N1090,)</f>
        <v>{'shape':'ROUND','color':'G','purity':'VS1','from':'0.70d','to':'0.89d','rap':'49d'},</v>
      </c>
    </row>
    <row r="1091" spans="1:16" x14ac:dyDescent="0.25">
      <c r="A1091" t="s">
        <v>29</v>
      </c>
      <c r="B1091" t="s">
        <v>408</v>
      </c>
      <c r="C1091" t="s">
        <v>417</v>
      </c>
      <c r="D1091" t="s">
        <v>438</v>
      </c>
      <c r="E1091" t="s">
        <v>439</v>
      </c>
      <c r="F1091" t="s">
        <v>191</v>
      </c>
      <c r="I1091" t="str">
        <f t="shared" si="119"/>
        <v>{'shape':'ROUND',</v>
      </c>
      <c r="J1091" t="str">
        <f t="shared" si="120"/>
        <v>'color':'H',</v>
      </c>
      <c r="K1091" t="str">
        <f t="shared" si="121"/>
        <v>'purity':'VS1',</v>
      </c>
      <c r="L1091" t="str">
        <f t="shared" si="122"/>
        <v>'from':'0.70d',</v>
      </c>
      <c r="M1091" t="str">
        <f t="shared" si="123"/>
        <v>'to':'0.89d',</v>
      </c>
      <c r="N1091" t="str">
        <f t="shared" si="124"/>
        <v>'rap':'44d'},</v>
      </c>
      <c r="P1091" t="str">
        <f t="shared" si="125"/>
        <v>{'shape':'ROUND','color':'H','purity':'VS1','from':'0.70d','to':'0.89d','rap':'44d'},</v>
      </c>
    </row>
    <row r="1092" spans="1:16" x14ac:dyDescent="0.25">
      <c r="A1092" t="s">
        <v>29</v>
      </c>
      <c r="B1092" t="s">
        <v>409</v>
      </c>
      <c r="C1092" t="s">
        <v>417</v>
      </c>
      <c r="D1092" t="s">
        <v>438</v>
      </c>
      <c r="E1092" t="s">
        <v>439</v>
      </c>
      <c r="F1092" t="s">
        <v>134</v>
      </c>
      <c r="I1092" t="str">
        <f t="shared" si="119"/>
        <v>{'shape':'ROUND',</v>
      </c>
      <c r="J1092" t="str">
        <f t="shared" si="120"/>
        <v>'color':'I',</v>
      </c>
      <c r="K1092" t="str">
        <f t="shared" si="121"/>
        <v>'purity':'VS1',</v>
      </c>
      <c r="L1092" t="str">
        <f t="shared" si="122"/>
        <v>'from':'0.70d',</v>
      </c>
      <c r="M1092" t="str">
        <f t="shared" si="123"/>
        <v>'to':'0.89d',</v>
      </c>
      <c r="N1092" t="str">
        <f t="shared" si="124"/>
        <v>'rap':'38d'},</v>
      </c>
      <c r="P1092" t="str">
        <f t="shared" si="125"/>
        <v>{'shape':'ROUND','color':'I','purity':'VS1','from':'0.70d','to':'0.89d','rap':'38d'},</v>
      </c>
    </row>
    <row r="1093" spans="1:16" x14ac:dyDescent="0.25">
      <c r="A1093" t="s">
        <v>29</v>
      </c>
      <c r="B1093" t="s">
        <v>410</v>
      </c>
      <c r="C1093" t="s">
        <v>417</v>
      </c>
      <c r="D1093" t="s">
        <v>438</v>
      </c>
      <c r="E1093" t="s">
        <v>439</v>
      </c>
      <c r="F1093" t="s">
        <v>162</v>
      </c>
      <c r="I1093" t="str">
        <f t="shared" si="119"/>
        <v>{'shape':'ROUND',</v>
      </c>
      <c r="J1093" t="str">
        <f t="shared" si="120"/>
        <v>'color':'J',</v>
      </c>
      <c r="K1093" t="str">
        <f t="shared" si="121"/>
        <v>'purity':'VS1',</v>
      </c>
      <c r="L1093" t="str">
        <f t="shared" si="122"/>
        <v>'from':'0.70d',</v>
      </c>
      <c r="M1093" t="str">
        <f t="shared" si="123"/>
        <v>'to':'0.89d',</v>
      </c>
      <c r="N1093" t="str">
        <f t="shared" si="124"/>
        <v>'rap':'32d'},</v>
      </c>
      <c r="P1093" t="str">
        <f t="shared" si="125"/>
        <v>{'shape':'ROUND','color':'J','purity':'VS1','from':'0.70d','to':'0.89d','rap':'32d'},</v>
      </c>
    </row>
    <row r="1094" spans="1:16" x14ac:dyDescent="0.25">
      <c r="A1094" t="s">
        <v>29</v>
      </c>
      <c r="B1094" t="s">
        <v>411</v>
      </c>
      <c r="C1094" t="s">
        <v>417</v>
      </c>
      <c r="D1094" t="s">
        <v>438</v>
      </c>
      <c r="E1094" t="s">
        <v>439</v>
      </c>
      <c r="F1094" t="s">
        <v>136</v>
      </c>
      <c r="I1094" t="str">
        <f t="shared" si="119"/>
        <v>{'shape':'ROUND',</v>
      </c>
      <c r="J1094" t="str">
        <f t="shared" si="120"/>
        <v>'color':'K',</v>
      </c>
      <c r="K1094" t="str">
        <f t="shared" si="121"/>
        <v>'purity':'VS1',</v>
      </c>
      <c r="L1094" t="str">
        <f t="shared" si="122"/>
        <v>'from':'0.70d',</v>
      </c>
      <c r="M1094" t="str">
        <f t="shared" si="123"/>
        <v>'to':'0.89d',</v>
      </c>
      <c r="N1094" t="str">
        <f t="shared" si="124"/>
        <v>'rap':'27d'},</v>
      </c>
      <c r="P1094" t="str">
        <f t="shared" si="125"/>
        <v>{'shape':'ROUND','color':'K','purity':'VS1','from':'0.70d','to':'0.89d','rap':'27d'},</v>
      </c>
    </row>
    <row r="1095" spans="1:16" x14ac:dyDescent="0.25">
      <c r="A1095" t="s">
        <v>29</v>
      </c>
      <c r="B1095" t="s">
        <v>412</v>
      </c>
      <c r="C1095" t="s">
        <v>417</v>
      </c>
      <c r="D1095" t="s">
        <v>438</v>
      </c>
      <c r="E1095" t="s">
        <v>439</v>
      </c>
      <c r="F1095" t="s">
        <v>144</v>
      </c>
      <c r="I1095" t="str">
        <f t="shared" si="119"/>
        <v>{'shape':'ROUND',</v>
      </c>
      <c r="J1095" t="str">
        <f t="shared" si="120"/>
        <v>'color':'L',</v>
      </c>
      <c r="K1095" t="str">
        <f t="shared" si="121"/>
        <v>'purity':'VS1',</v>
      </c>
      <c r="L1095" t="str">
        <f t="shared" si="122"/>
        <v>'from':'0.70d',</v>
      </c>
      <c r="M1095" t="str">
        <f t="shared" si="123"/>
        <v>'to':'0.89d',</v>
      </c>
      <c r="N1095" t="str">
        <f t="shared" si="124"/>
        <v>'rap':'24d'},</v>
      </c>
      <c r="P1095" t="str">
        <f t="shared" si="125"/>
        <v>{'shape':'ROUND','color':'L','purity':'VS1','from':'0.70d','to':'0.89d','rap':'24d'},</v>
      </c>
    </row>
    <row r="1096" spans="1:16" x14ac:dyDescent="0.25">
      <c r="A1096" t="s">
        <v>29</v>
      </c>
      <c r="B1096" t="s">
        <v>413</v>
      </c>
      <c r="C1096" t="s">
        <v>417</v>
      </c>
      <c r="D1096" t="s">
        <v>438</v>
      </c>
      <c r="E1096" t="s">
        <v>439</v>
      </c>
      <c r="F1096" t="s">
        <v>145</v>
      </c>
      <c r="I1096" t="str">
        <f t="shared" si="119"/>
        <v>{'shape':'ROUND',</v>
      </c>
      <c r="J1096" t="str">
        <f t="shared" si="120"/>
        <v>'color':'M',</v>
      </c>
      <c r="K1096" t="str">
        <f t="shared" si="121"/>
        <v>'purity':'VS1',</v>
      </c>
      <c r="L1096" t="str">
        <f t="shared" si="122"/>
        <v>'from':'0.70d',</v>
      </c>
      <c r="M1096" t="str">
        <f t="shared" si="123"/>
        <v>'to':'0.89d',</v>
      </c>
      <c r="N1096" t="str">
        <f t="shared" si="124"/>
        <v>'rap':'22d'},</v>
      </c>
      <c r="P1096" t="str">
        <f t="shared" si="125"/>
        <v>{'shape':'ROUND','color':'M','purity':'VS1','from':'0.70d','to':'0.89d','rap':'22d'},</v>
      </c>
    </row>
    <row r="1097" spans="1:16" x14ac:dyDescent="0.25">
      <c r="A1097" t="s">
        <v>29</v>
      </c>
      <c r="B1097" t="s">
        <v>401</v>
      </c>
      <c r="C1097" t="s">
        <v>418</v>
      </c>
      <c r="D1097" t="s">
        <v>438</v>
      </c>
      <c r="E1097" t="s">
        <v>439</v>
      </c>
      <c r="F1097" t="s">
        <v>170</v>
      </c>
      <c r="I1097" t="str">
        <f t="shared" si="119"/>
        <v>{'shape':'ROUND',</v>
      </c>
      <c r="J1097" t="str">
        <f t="shared" si="120"/>
        <v>'color':'D',</v>
      </c>
      <c r="K1097" t="str">
        <f t="shared" si="121"/>
        <v>'purity':'VS2',</v>
      </c>
      <c r="L1097" t="str">
        <f t="shared" si="122"/>
        <v>'from':'0.70d',</v>
      </c>
      <c r="M1097" t="str">
        <f t="shared" si="123"/>
        <v>'to':'0.89d',</v>
      </c>
      <c r="N1097" t="str">
        <f t="shared" si="124"/>
        <v>'rap':'55d'},</v>
      </c>
      <c r="P1097" t="str">
        <f t="shared" si="125"/>
        <v>{'shape':'ROUND','color':'D','purity':'VS2','from':'0.70d','to':'0.89d','rap':'55d'},</v>
      </c>
    </row>
    <row r="1098" spans="1:16" x14ac:dyDescent="0.25">
      <c r="A1098" t="s">
        <v>29</v>
      </c>
      <c r="B1098" t="s">
        <v>405</v>
      </c>
      <c r="C1098" t="s">
        <v>418</v>
      </c>
      <c r="D1098" t="s">
        <v>438</v>
      </c>
      <c r="E1098" t="s">
        <v>439</v>
      </c>
      <c r="F1098" t="s">
        <v>192</v>
      </c>
      <c r="I1098" t="str">
        <f t="shared" si="119"/>
        <v>{'shape':'ROUND',</v>
      </c>
      <c r="J1098" t="str">
        <f t="shared" si="120"/>
        <v>'color':'E',</v>
      </c>
      <c r="K1098" t="str">
        <f t="shared" si="121"/>
        <v>'purity':'VS2',</v>
      </c>
      <c r="L1098" t="str">
        <f t="shared" si="122"/>
        <v>'from':'0.70d',</v>
      </c>
      <c r="M1098" t="str">
        <f t="shared" si="123"/>
        <v>'to':'0.89d',</v>
      </c>
      <c r="N1098" t="str">
        <f t="shared" si="124"/>
        <v>'rap':'52d'},</v>
      </c>
      <c r="P1098" t="str">
        <f t="shared" si="125"/>
        <v>{'shape':'ROUND','color':'E','purity':'VS2','from':'0.70d','to':'0.89d','rap':'52d'},</v>
      </c>
    </row>
    <row r="1099" spans="1:16" x14ac:dyDescent="0.25">
      <c r="A1099" t="s">
        <v>29</v>
      </c>
      <c r="B1099" t="s">
        <v>406</v>
      </c>
      <c r="C1099" t="s">
        <v>418</v>
      </c>
      <c r="D1099" t="s">
        <v>438</v>
      </c>
      <c r="E1099" t="s">
        <v>439</v>
      </c>
      <c r="F1099" t="s">
        <v>175</v>
      </c>
      <c r="I1099" t="str">
        <f t="shared" si="119"/>
        <v>{'shape':'ROUND',</v>
      </c>
      <c r="J1099" t="str">
        <f t="shared" si="120"/>
        <v>'color':'F',</v>
      </c>
      <c r="K1099" t="str">
        <f t="shared" si="121"/>
        <v>'purity':'VS2',</v>
      </c>
      <c r="L1099" t="str">
        <f t="shared" si="122"/>
        <v>'from':'0.70d',</v>
      </c>
      <c r="M1099" t="str">
        <f t="shared" si="123"/>
        <v>'to':'0.89d',</v>
      </c>
      <c r="N1099" t="str">
        <f t="shared" si="124"/>
        <v>'rap':'50d'},</v>
      </c>
      <c r="P1099" t="str">
        <f t="shared" si="125"/>
        <v>{'shape':'ROUND','color':'F','purity':'VS2','from':'0.70d','to':'0.89d','rap':'50d'},</v>
      </c>
    </row>
    <row r="1100" spans="1:16" x14ac:dyDescent="0.25">
      <c r="A1100" t="s">
        <v>29</v>
      </c>
      <c r="B1100" t="s">
        <v>407</v>
      </c>
      <c r="C1100" t="s">
        <v>418</v>
      </c>
      <c r="D1100" t="s">
        <v>438</v>
      </c>
      <c r="E1100" t="s">
        <v>439</v>
      </c>
      <c r="F1100" t="s">
        <v>158</v>
      </c>
      <c r="I1100" t="str">
        <f t="shared" si="119"/>
        <v>{'shape':'ROUND',</v>
      </c>
      <c r="J1100" t="str">
        <f t="shared" si="120"/>
        <v>'color':'G',</v>
      </c>
      <c r="K1100" t="str">
        <f t="shared" si="121"/>
        <v>'purity':'VS2',</v>
      </c>
      <c r="L1100" t="str">
        <f t="shared" si="122"/>
        <v>'from':'0.70d',</v>
      </c>
      <c r="M1100" t="str">
        <f t="shared" si="123"/>
        <v>'to':'0.89d',</v>
      </c>
      <c r="N1100" t="str">
        <f t="shared" si="124"/>
        <v>'rap':'46d'},</v>
      </c>
      <c r="P1100" t="str">
        <f t="shared" si="125"/>
        <v>{'shape':'ROUND','color':'G','purity':'VS2','from':'0.70d','to':'0.89d','rap':'46d'},</v>
      </c>
    </row>
    <row r="1101" spans="1:16" x14ac:dyDescent="0.25">
      <c r="A1101" t="s">
        <v>29</v>
      </c>
      <c r="B1101" t="s">
        <v>408</v>
      </c>
      <c r="C1101" t="s">
        <v>418</v>
      </c>
      <c r="D1101" t="s">
        <v>438</v>
      </c>
      <c r="E1101" t="s">
        <v>439</v>
      </c>
      <c r="F1101" t="s">
        <v>167</v>
      </c>
      <c r="I1101" t="str">
        <f t="shared" si="119"/>
        <v>{'shape':'ROUND',</v>
      </c>
      <c r="J1101" t="str">
        <f t="shared" si="120"/>
        <v>'color':'H',</v>
      </c>
      <c r="K1101" t="str">
        <f t="shared" si="121"/>
        <v>'purity':'VS2',</v>
      </c>
      <c r="L1101" t="str">
        <f t="shared" si="122"/>
        <v>'from':'0.70d',</v>
      </c>
      <c r="M1101" t="str">
        <f t="shared" si="123"/>
        <v>'to':'0.89d',</v>
      </c>
      <c r="N1101" t="str">
        <f t="shared" si="124"/>
        <v>'rap':'42d'},</v>
      </c>
      <c r="P1101" t="str">
        <f t="shared" si="125"/>
        <v>{'shape':'ROUND','color':'H','purity':'VS2','from':'0.70d','to':'0.89d','rap':'42d'},</v>
      </c>
    </row>
    <row r="1102" spans="1:16" x14ac:dyDescent="0.25">
      <c r="A1102" t="s">
        <v>29</v>
      </c>
      <c r="B1102" t="s">
        <v>409</v>
      </c>
      <c r="C1102" t="s">
        <v>418</v>
      </c>
      <c r="D1102" t="s">
        <v>438</v>
      </c>
      <c r="E1102" t="s">
        <v>439</v>
      </c>
      <c r="F1102" t="s">
        <v>174</v>
      </c>
      <c r="I1102" t="str">
        <f t="shared" si="119"/>
        <v>{'shape':'ROUND',</v>
      </c>
      <c r="J1102" t="str">
        <f t="shared" si="120"/>
        <v>'color':'I',</v>
      </c>
      <c r="K1102" t="str">
        <f t="shared" si="121"/>
        <v>'purity':'VS2',</v>
      </c>
      <c r="L1102" t="str">
        <f t="shared" si="122"/>
        <v>'from':'0.70d',</v>
      </c>
      <c r="M1102" t="str">
        <f t="shared" si="123"/>
        <v>'to':'0.89d',</v>
      </c>
      <c r="N1102" t="str">
        <f t="shared" si="124"/>
        <v>'rap':'37d'},</v>
      </c>
      <c r="P1102" t="str">
        <f t="shared" si="125"/>
        <v>{'shape':'ROUND','color':'I','purity':'VS2','from':'0.70d','to':'0.89d','rap':'37d'},</v>
      </c>
    </row>
    <row r="1103" spans="1:16" x14ac:dyDescent="0.25">
      <c r="A1103" t="s">
        <v>29</v>
      </c>
      <c r="B1103" t="s">
        <v>410</v>
      </c>
      <c r="C1103" t="s">
        <v>418</v>
      </c>
      <c r="D1103" t="s">
        <v>438</v>
      </c>
      <c r="E1103" t="s">
        <v>439</v>
      </c>
      <c r="F1103" t="s">
        <v>161</v>
      </c>
      <c r="I1103" t="str">
        <f t="shared" si="119"/>
        <v>{'shape':'ROUND',</v>
      </c>
      <c r="J1103" t="str">
        <f t="shared" si="120"/>
        <v>'color':'J',</v>
      </c>
      <c r="K1103" t="str">
        <f t="shared" si="121"/>
        <v>'purity':'VS2',</v>
      </c>
      <c r="L1103" t="str">
        <f t="shared" si="122"/>
        <v>'from':'0.70d',</v>
      </c>
      <c r="M1103" t="str">
        <f t="shared" si="123"/>
        <v>'to':'0.89d',</v>
      </c>
      <c r="N1103" t="str">
        <f t="shared" si="124"/>
        <v>'rap':'31d'},</v>
      </c>
      <c r="P1103" t="str">
        <f t="shared" si="125"/>
        <v>{'shape':'ROUND','color':'J','purity':'VS2','from':'0.70d','to':'0.89d','rap':'31d'},</v>
      </c>
    </row>
    <row r="1104" spans="1:16" x14ac:dyDescent="0.25">
      <c r="A1104" t="s">
        <v>29</v>
      </c>
      <c r="B1104" t="s">
        <v>411</v>
      </c>
      <c r="C1104" t="s">
        <v>418</v>
      </c>
      <c r="D1104" t="s">
        <v>438</v>
      </c>
      <c r="E1104" t="s">
        <v>439</v>
      </c>
      <c r="F1104" t="s">
        <v>137</v>
      </c>
      <c r="I1104" t="str">
        <f t="shared" si="119"/>
        <v>{'shape':'ROUND',</v>
      </c>
      <c r="J1104" t="str">
        <f t="shared" si="120"/>
        <v>'color':'K',</v>
      </c>
      <c r="K1104" t="str">
        <f t="shared" si="121"/>
        <v>'purity':'VS2',</v>
      </c>
      <c r="L1104" t="str">
        <f t="shared" si="122"/>
        <v>'from':'0.70d',</v>
      </c>
      <c r="M1104" t="str">
        <f t="shared" si="123"/>
        <v>'to':'0.89d',</v>
      </c>
      <c r="N1104" t="str">
        <f t="shared" si="124"/>
        <v>'rap':'26d'},</v>
      </c>
      <c r="P1104" t="str">
        <f t="shared" si="125"/>
        <v>{'shape':'ROUND','color':'K','purity':'VS2','from':'0.70d','to':'0.89d','rap':'26d'},</v>
      </c>
    </row>
    <row r="1105" spans="1:16" x14ac:dyDescent="0.25">
      <c r="A1105" t="s">
        <v>29</v>
      </c>
      <c r="B1105" t="s">
        <v>412</v>
      </c>
      <c r="C1105" t="s">
        <v>418</v>
      </c>
      <c r="D1105" t="s">
        <v>438</v>
      </c>
      <c r="E1105" t="s">
        <v>439</v>
      </c>
      <c r="F1105" t="s">
        <v>139</v>
      </c>
      <c r="I1105" t="str">
        <f t="shared" si="119"/>
        <v>{'shape':'ROUND',</v>
      </c>
      <c r="J1105" t="str">
        <f t="shared" si="120"/>
        <v>'color':'L',</v>
      </c>
      <c r="K1105" t="str">
        <f t="shared" si="121"/>
        <v>'purity':'VS2',</v>
      </c>
      <c r="L1105" t="str">
        <f t="shared" si="122"/>
        <v>'from':'0.70d',</v>
      </c>
      <c r="M1105" t="str">
        <f t="shared" si="123"/>
        <v>'to':'0.89d',</v>
      </c>
      <c r="N1105" t="str">
        <f t="shared" si="124"/>
        <v>'rap':'23d'},</v>
      </c>
      <c r="P1105" t="str">
        <f t="shared" si="125"/>
        <v>{'shape':'ROUND','color':'L','purity':'VS2','from':'0.70d','to':'0.89d','rap':'23d'},</v>
      </c>
    </row>
    <row r="1106" spans="1:16" x14ac:dyDescent="0.25">
      <c r="A1106" t="s">
        <v>29</v>
      </c>
      <c r="B1106" t="s">
        <v>413</v>
      </c>
      <c r="C1106" t="s">
        <v>418</v>
      </c>
      <c r="D1106" t="s">
        <v>438</v>
      </c>
      <c r="E1106" t="s">
        <v>439</v>
      </c>
      <c r="F1106" t="s">
        <v>140</v>
      </c>
      <c r="I1106" t="str">
        <f t="shared" si="119"/>
        <v>{'shape':'ROUND',</v>
      </c>
      <c r="J1106" t="str">
        <f t="shared" si="120"/>
        <v>'color':'M',</v>
      </c>
      <c r="K1106" t="str">
        <f t="shared" si="121"/>
        <v>'purity':'VS2',</v>
      </c>
      <c r="L1106" t="str">
        <f t="shared" si="122"/>
        <v>'from':'0.70d',</v>
      </c>
      <c r="M1106" t="str">
        <f t="shared" si="123"/>
        <v>'to':'0.89d',</v>
      </c>
      <c r="N1106" t="str">
        <f t="shared" si="124"/>
        <v>'rap':'21d'},</v>
      </c>
      <c r="P1106" t="str">
        <f t="shared" si="125"/>
        <v>{'shape':'ROUND','color':'M','purity':'VS2','from':'0.70d','to':'0.89d','rap':'21d'},</v>
      </c>
    </row>
    <row r="1107" spans="1:16" x14ac:dyDescent="0.25">
      <c r="A1107" t="s">
        <v>29</v>
      </c>
      <c r="B1107" t="s">
        <v>401</v>
      </c>
      <c r="C1107" t="s">
        <v>419</v>
      </c>
      <c r="D1107" t="s">
        <v>438</v>
      </c>
      <c r="E1107" t="s">
        <v>439</v>
      </c>
      <c r="F1107" t="s">
        <v>166</v>
      </c>
      <c r="I1107" t="str">
        <f t="shared" si="119"/>
        <v>{'shape':'ROUND',</v>
      </c>
      <c r="J1107" t="str">
        <f t="shared" si="120"/>
        <v>'color':'D',</v>
      </c>
      <c r="K1107" t="str">
        <f t="shared" si="121"/>
        <v>'purity':'SI1',</v>
      </c>
      <c r="L1107" t="str">
        <f t="shared" si="122"/>
        <v>'from':'0.70d',</v>
      </c>
      <c r="M1107" t="str">
        <f t="shared" si="123"/>
        <v>'to':'0.89d',</v>
      </c>
      <c r="N1107" t="str">
        <f t="shared" si="124"/>
        <v>'rap':'47d'},</v>
      </c>
      <c r="P1107" t="str">
        <f t="shared" si="125"/>
        <v>{'shape':'ROUND','color':'D','purity':'SI1','from':'0.70d','to':'0.89d','rap':'47d'},</v>
      </c>
    </row>
    <row r="1108" spans="1:16" x14ac:dyDescent="0.25">
      <c r="A1108" t="s">
        <v>29</v>
      </c>
      <c r="B1108" t="s">
        <v>405</v>
      </c>
      <c r="C1108" t="s">
        <v>419</v>
      </c>
      <c r="D1108" t="s">
        <v>438</v>
      </c>
      <c r="E1108" t="s">
        <v>439</v>
      </c>
      <c r="F1108" t="s">
        <v>172</v>
      </c>
      <c r="I1108" t="str">
        <f t="shared" si="119"/>
        <v>{'shape':'ROUND',</v>
      </c>
      <c r="J1108" t="str">
        <f t="shared" si="120"/>
        <v>'color':'E',</v>
      </c>
      <c r="K1108" t="str">
        <f t="shared" si="121"/>
        <v>'purity':'SI1',</v>
      </c>
      <c r="L1108" t="str">
        <f t="shared" si="122"/>
        <v>'from':'0.70d',</v>
      </c>
      <c r="M1108" t="str">
        <f t="shared" si="123"/>
        <v>'to':'0.89d',</v>
      </c>
      <c r="N1108" t="str">
        <f t="shared" si="124"/>
        <v>'rap':'45d'},</v>
      </c>
      <c r="P1108" t="str">
        <f t="shared" si="125"/>
        <v>{'shape':'ROUND','color':'E','purity':'SI1','from':'0.70d','to':'0.89d','rap':'45d'},</v>
      </c>
    </row>
    <row r="1109" spans="1:16" x14ac:dyDescent="0.25">
      <c r="A1109" t="s">
        <v>29</v>
      </c>
      <c r="B1109" t="s">
        <v>406</v>
      </c>
      <c r="C1109" t="s">
        <v>419</v>
      </c>
      <c r="D1109" t="s">
        <v>438</v>
      </c>
      <c r="E1109" t="s">
        <v>439</v>
      </c>
      <c r="F1109" t="s">
        <v>176</v>
      </c>
      <c r="I1109" t="str">
        <f t="shared" si="119"/>
        <v>{'shape':'ROUND',</v>
      </c>
      <c r="J1109" t="str">
        <f t="shared" si="120"/>
        <v>'color':'F',</v>
      </c>
      <c r="K1109" t="str">
        <f t="shared" si="121"/>
        <v>'purity':'SI1',</v>
      </c>
      <c r="L1109" t="str">
        <f t="shared" si="122"/>
        <v>'from':'0.70d',</v>
      </c>
      <c r="M1109" t="str">
        <f t="shared" si="123"/>
        <v>'to':'0.89d',</v>
      </c>
      <c r="N1109" t="str">
        <f t="shared" si="124"/>
        <v>'rap':'43d'},</v>
      </c>
      <c r="P1109" t="str">
        <f t="shared" si="125"/>
        <v>{'shape':'ROUND','color':'F','purity':'SI1','from':'0.70d','to':'0.89d','rap':'43d'},</v>
      </c>
    </row>
    <row r="1110" spans="1:16" x14ac:dyDescent="0.25">
      <c r="A1110" t="s">
        <v>29</v>
      </c>
      <c r="B1110" t="s">
        <v>407</v>
      </c>
      <c r="C1110" t="s">
        <v>419</v>
      </c>
      <c r="D1110" t="s">
        <v>438</v>
      </c>
      <c r="E1110" t="s">
        <v>439</v>
      </c>
      <c r="F1110" t="s">
        <v>185</v>
      </c>
      <c r="I1110" t="str">
        <f t="shared" si="119"/>
        <v>{'shape':'ROUND',</v>
      </c>
      <c r="J1110" t="str">
        <f t="shared" si="120"/>
        <v>'color':'G',</v>
      </c>
      <c r="K1110" t="str">
        <f t="shared" si="121"/>
        <v>'purity':'SI1',</v>
      </c>
      <c r="L1110" t="str">
        <f t="shared" si="122"/>
        <v>'from':'0.70d',</v>
      </c>
      <c r="M1110" t="str">
        <f t="shared" si="123"/>
        <v>'to':'0.89d',</v>
      </c>
      <c r="N1110" t="str">
        <f t="shared" si="124"/>
        <v>'rap':'41d'},</v>
      </c>
      <c r="P1110" t="str">
        <f t="shared" si="125"/>
        <v>{'shape':'ROUND','color':'G','purity':'SI1','from':'0.70d','to':'0.89d','rap':'41d'},</v>
      </c>
    </row>
    <row r="1111" spans="1:16" x14ac:dyDescent="0.25">
      <c r="A1111" t="s">
        <v>29</v>
      </c>
      <c r="B1111" t="s">
        <v>408</v>
      </c>
      <c r="C1111" t="s">
        <v>419</v>
      </c>
      <c r="D1111" t="s">
        <v>438</v>
      </c>
      <c r="E1111" t="s">
        <v>439</v>
      </c>
      <c r="F1111" t="s">
        <v>134</v>
      </c>
      <c r="I1111" t="str">
        <f t="shared" si="119"/>
        <v>{'shape':'ROUND',</v>
      </c>
      <c r="J1111" t="str">
        <f t="shared" si="120"/>
        <v>'color':'H',</v>
      </c>
      <c r="K1111" t="str">
        <f t="shared" si="121"/>
        <v>'purity':'SI1',</v>
      </c>
      <c r="L1111" t="str">
        <f t="shared" si="122"/>
        <v>'from':'0.70d',</v>
      </c>
      <c r="M1111" t="str">
        <f t="shared" si="123"/>
        <v>'to':'0.89d',</v>
      </c>
      <c r="N1111" t="str">
        <f t="shared" si="124"/>
        <v>'rap':'38d'},</v>
      </c>
      <c r="P1111" t="str">
        <f t="shared" si="125"/>
        <v>{'shape':'ROUND','color':'H','purity':'SI1','from':'0.70d','to':'0.89d','rap':'38d'},</v>
      </c>
    </row>
    <row r="1112" spans="1:16" x14ac:dyDescent="0.25">
      <c r="A1112" t="s">
        <v>29</v>
      </c>
      <c r="B1112" t="s">
        <v>409</v>
      </c>
      <c r="C1112" t="s">
        <v>419</v>
      </c>
      <c r="D1112" t="s">
        <v>438</v>
      </c>
      <c r="E1112" t="s">
        <v>439</v>
      </c>
      <c r="F1112" t="s">
        <v>169</v>
      </c>
      <c r="I1112" t="str">
        <f t="shared" si="119"/>
        <v>{'shape':'ROUND',</v>
      </c>
      <c r="J1112" t="str">
        <f t="shared" si="120"/>
        <v>'color':'I',</v>
      </c>
      <c r="K1112" t="str">
        <f t="shared" si="121"/>
        <v>'purity':'SI1',</v>
      </c>
      <c r="L1112" t="str">
        <f t="shared" si="122"/>
        <v>'from':'0.70d',</v>
      </c>
      <c r="M1112" t="str">
        <f t="shared" si="123"/>
        <v>'to':'0.89d',</v>
      </c>
      <c r="N1112" t="str">
        <f t="shared" si="124"/>
        <v>'rap':'34d'},</v>
      </c>
      <c r="P1112" t="str">
        <f t="shared" si="125"/>
        <v>{'shape':'ROUND','color':'I','purity':'SI1','from':'0.70d','to':'0.89d','rap':'34d'},</v>
      </c>
    </row>
    <row r="1113" spans="1:16" x14ac:dyDescent="0.25">
      <c r="A1113" t="s">
        <v>29</v>
      </c>
      <c r="B1113" t="s">
        <v>410</v>
      </c>
      <c r="C1113" t="s">
        <v>419</v>
      </c>
      <c r="D1113" t="s">
        <v>438</v>
      </c>
      <c r="E1113" t="s">
        <v>439</v>
      </c>
      <c r="F1113" t="s">
        <v>135</v>
      </c>
      <c r="I1113" t="str">
        <f t="shared" si="119"/>
        <v>{'shape':'ROUND',</v>
      </c>
      <c r="J1113" t="str">
        <f t="shared" si="120"/>
        <v>'color':'J',</v>
      </c>
      <c r="K1113" t="str">
        <f t="shared" si="121"/>
        <v>'purity':'SI1',</v>
      </c>
      <c r="L1113" t="str">
        <f t="shared" si="122"/>
        <v>'from':'0.70d',</v>
      </c>
      <c r="M1113" t="str">
        <f t="shared" si="123"/>
        <v>'to':'0.89d',</v>
      </c>
      <c r="N1113" t="str">
        <f t="shared" si="124"/>
        <v>'rap':'29d'},</v>
      </c>
      <c r="P1113" t="str">
        <f t="shared" si="125"/>
        <v>{'shape':'ROUND','color':'J','purity':'SI1','from':'0.70d','to':'0.89d','rap':'29d'},</v>
      </c>
    </row>
    <row r="1114" spans="1:16" x14ac:dyDescent="0.25">
      <c r="A1114" t="s">
        <v>29</v>
      </c>
      <c r="B1114" t="s">
        <v>411</v>
      </c>
      <c r="C1114" t="s">
        <v>419</v>
      </c>
      <c r="D1114" t="s">
        <v>438</v>
      </c>
      <c r="E1114" t="s">
        <v>439</v>
      </c>
      <c r="F1114" t="s">
        <v>144</v>
      </c>
      <c r="I1114" t="str">
        <f t="shared" si="119"/>
        <v>{'shape':'ROUND',</v>
      </c>
      <c r="J1114" t="str">
        <f t="shared" si="120"/>
        <v>'color':'K',</v>
      </c>
      <c r="K1114" t="str">
        <f t="shared" si="121"/>
        <v>'purity':'SI1',</v>
      </c>
      <c r="L1114" t="str">
        <f t="shared" si="122"/>
        <v>'from':'0.70d',</v>
      </c>
      <c r="M1114" t="str">
        <f t="shared" si="123"/>
        <v>'to':'0.89d',</v>
      </c>
      <c r="N1114" t="str">
        <f t="shared" si="124"/>
        <v>'rap':'24d'},</v>
      </c>
      <c r="P1114" t="str">
        <f t="shared" si="125"/>
        <v>{'shape':'ROUND','color':'K','purity':'SI1','from':'0.70d','to':'0.89d','rap':'24d'},</v>
      </c>
    </row>
    <row r="1115" spans="1:16" x14ac:dyDescent="0.25">
      <c r="A1115" t="s">
        <v>29</v>
      </c>
      <c r="B1115" t="s">
        <v>412</v>
      </c>
      <c r="C1115" t="s">
        <v>419</v>
      </c>
      <c r="D1115" t="s">
        <v>438</v>
      </c>
      <c r="E1115" t="s">
        <v>439</v>
      </c>
      <c r="F1115" t="s">
        <v>145</v>
      </c>
      <c r="I1115" t="str">
        <f t="shared" si="119"/>
        <v>{'shape':'ROUND',</v>
      </c>
      <c r="J1115" t="str">
        <f t="shared" si="120"/>
        <v>'color':'L',</v>
      </c>
      <c r="K1115" t="str">
        <f t="shared" si="121"/>
        <v>'purity':'SI1',</v>
      </c>
      <c r="L1115" t="str">
        <f t="shared" si="122"/>
        <v>'from':'0.70d',</v>
      </c>
      <c r="M1115" t="str">
        <f t="shared" si="123"/>
        <v>'to':'0.89d',</v>
      </c>
      <c r="N1115" t="str">
        <f t="shared" si="124"/>
        <v>'rap':'22d'},</v>
      </c>
      <c r="P1115" t="str">
        <f t="shared" si="125"/>
        <v>{'shape':'ROUND','color':'L','purity':'SI1','from':'0.70d','to':'0.89d','rap':'22d'},</v>
      </c>
    </row>
    <row r="1116" spans="1:16" x14ac:dyDescent="0.25">
      <c r="A1116" t="s">
        <v>29</v>
      </c>
      <c r="B1116" t="s">
        <v>413</v>
      </c>
      <c r="C1116" t="s">
        <v>419</v>
      </c>
      <c r="D1116" t="s">
        <v>438</v>
      </c>
      <c r="E1116" t="s">
        <v>439</v>
      </c>
      <c r="F1116" t="s">
        <v>146</v>
      </c>
      <c r="I1116" t="str">
        <f t="shared" si="119"/>
        <v>{'shape':'ROUND',</v>
      </c>
      <c r="J1116" t="str">
        <f t="shared" si="120"/>
        <v>'color':'M',</v>
      </c>
      <c r="K1116" t="str">
        <f t="shared" si="121"/>
        <v>'purity':'SI1',</v>
      </c>
      <c r="L1116" t="str">
        <f t="shared" si="122"/>
        <v>'from':'0.70d',</v>
      </c>
      <c r="M1116" t="str">
        <f t="shared" si="123"/>
        <v>'to':'0.89d',</v>
      </c>
      <c r="N1116" t="str">
        <f t="shared" si="124"/>
        <v>'rap':'20d'},</v>
      </c>
      <c r="P1116" t="str">
        <f t="shared" si="125"/>
        <v>{'shape':'ROUND','color':'M','purity':'SI1','from':'0.70d','to':'0.89d','rap':'20d'},</v>
      </c>
    </row>
    <row r="1117" spans="1:16" x14ac:dyDescent="0.25">
      <c r="A1117" t="s">
        <v>29</v>
      </c>
      <c r="B1117" t="s">
        <v>401</v>
      </c>
      <c r="C1117" t="s">
        <v>420</v>
      </c>
      <c r="D1117" t="s">
        <v>438</v>
      </c>
      <c r="E1117" t="s">
        <v>439</v>
      </c>
      <c r="F1117" t="s">
        <v>168</v>
      </c>
      <c r="I1117" t="str">
        <f t="shared" si="119"/>
        <v>{'shape':'ROUND',</v>
      </c>
      <c r="J1117" t="str">
        <f t="shared" si="120"/>
        <v>'color':'D',</v>
      </c>
      <c r="K1117" t="str">
        <f t="shared" si="121"/>
        <v>'purity':'SI2',</v>
      </c>
      <c r="L1117" t="str">
        <f t="shared" si="122"/>
        <v>'from':'0.70d',</v>
      </c>
      <c r="M1117" t="str">
        <f t="shared" si="123"/>
        <v>'to':'0.89d',</v>
      </c>
      <c r="N1117" t="str">
        <f t="shared" si="124"/>
        <v>'rap':'39d'},</v>
      </c>
      <c r="P1117" t="str">
        <f t="shared" si="125"/>
        <v>{'shape':'ROUND','color':'D','purity':'SI2','from':'0.70d','to':'0.89d','rap':'39d'},</v>
      </c>
    </row>
    <row r="1118" spans="1:16" x14ac:dyDescent="0.25">
      <c r="A1118" t="s">
        <v>29</v>
      </c>
      <c r="B1118" t="s">
        <v>405</v>
      </c>
      <c r="C1118" t="s">
        <v>420</v>
      </c>
      <c r="D1118" t="s">
        <v>438</v>
      </c>
      <c r="E1118" t="s">
        <v>439</v>
      </c>
      <c r="F1118" t="s">
        <v>174</v>
      </c>
      <c r="I1118" t="str">
        <f t="shared" si="119"/>
        <v>{'shape':'ROUND',</v>
      </c>
      <c r="J1118" t="str">
        <f t="shared" si="120"/>
        <v>'color':'E',</v>
      </c>
      <c r="K1118" t="str">
        <f t="shared" si="121"/>
        <v>'purity':'SI2',</v>
      </c>
      <c r="L1118" t="str">
        <f t="shared" si="122"/>
        <v>'from':'0.70d',</v>
      </c>
      <c r="M1118" t="str">
        <f t="shared" si="123"/>
        <v>'to':'0.89d',</v>
      </c>
      <c r="N1118" t="str">
        <f t="shared" si="124"/>
        <v>'rap':'37d'},</v>
      </c>
      <c r="P1118" t="str">
        <f t="shared" si="125"/>
        <v>{'shape':'ROUND','color':'E','purity':'SI2','from':'0.70d','to':'0.89d','rap':'37d'},</v>
      </c>
    </row>
    <row r="1119" spans="1:16" x14ac:dyDescent="0.25">
      <c r="A1119" t="s">
        <v>29</v>
      </c>
      <c r="B1119" t="s">
        <v>406</v>
      </c>
      <c r="C1119" t="s">
        <v>420</v>
      </c>
      <c r="D1119" t="s">
        <v>438</v>
      </c>
      <c r="E1119" t="s">
        <v>439</v>
      </c>
      <c r="F1119" t="s">
        <v>177</v>
      </c>
      <c r="I1119" t="str">
        <f t="shared" si="119"/>
        <v>{'shape':'ROUND',</v>
      </c>
      <c r="J1119" t="str">
        <f t="shared" si="120"/>
        <v>'color':'F',</v>
      </c>
      <c r="K1119" t="str">
        <f t="shared" si="121"/>
        <v>'purity':'SI2',</v>
      </c>
      <c r="L1119" t="str">
        <f t="shared" si="122"/>
        <v>'from':'0.70d',</v>
      </c>
      <c r="M1119" t="str">
        <f t="shared" si="123"/>
        <v>'to':'0.89d',</v>
      </c>
      <c r="N1119" t="str">
        <f t="shared" si="124"/>
        <v>'rap':'35d'},</v>
      </c>
      <c r="P1119" t="str">
        <f t="shared" si="125"/>
        <v>{'shape':'ROUND','color':'F','purity':'SI2','from':'0.70d','to':'0.89d','rap':'35d'},</v>
      </c>
    </row>
    <row r="1120" spans="1:16" x14ac:dyDescent="0.25">
      <c r="A1120" t="s">
        <v>29</v>
      </c>
      <c r="B1120" t="s">
        <v>407</v>
      </c>
      <c r="C1120" t="s">
        <v>420</v>
      </c>
      <c r="D1120" t="s">
        <v>438</v>
      </c>
      <c r="E1120" t="s">
        <v>439</v>
      </c>
      <c r="F1120" t="s">
        <v>160</v>
      </c>
      <c r="I1120" t="str">
        <f t="shared" si="119"/>
        <v>{'shape':'ROUND',</v>
      </c>
      <c r="J1120" t="str">
        <f t="shared" si="120"/>
        <v>'color':'G',</v>
      </c>
      <c r="K1120" t="str">
        <f t="shared" si="121"/>
        <v>'purity':'SI2',</v>
      </c>
      <c r="L1120" t="str">
        <f t="shared" si="122"/>
        <v>'from':'0.70d',</v>
      </c>
      <c r="M1120" t="str">
        <f t="shared" si="123"/>
        <v>'to':'0.89d',</v>
      </c>
      <c r="N1120" t="str">
        <f t="shared" si="124"/>
        <v>'rap':'33d'},</v>
      </c>
      <c r="P1120" t="str">
        <f t="shared" si="125"/>
        <v>{'shape':'ROUND','color':'G','purity':'SI2','from':'0.70d','to':'0.89d','rap':'33d'},</v>
      </c>
    </row>
    <row r="1121" spans="1:16" x14ac:dyDescent="0.25">
      <c r="A1121" t="s">
        <v>29</v>
      </c>
      <c r="B1121" t="s">
        <v>408</v>
      </c>
      <c r="C1121" t="s">
        <v>420</v>
      </c>
      <c r="D1121" t="s">
        <v>438</v>
      </c>
      <c r="E1121" t="s">
        <v>439</v>
      </c>
      <c r="F1121" t="s">
        <v>161</v>
      </c>
      <c r="I1121" t="str">
        <f t="shared" si="119"/>
        <v>{'shape':'ROUND',</v>
      </c>
      <c r="J1121" t="str">
        <f t="shared" si="120"/>
        <v>'color':'H',</v>
      </c>
      <c r="K1121" t="str">
        <f t="shared" si="121"/>
        <v>'purity':'SI2',</v>
      </c>
      <c r="L1121" t="str">
        <f t="shared" si="122"/>
        <v>'from':'0.70d',</v>
      </c>
      <c r="M1121" t="str">
        <f t="shared" si="123"/>
        <v>'to':'0.89d',</v>
      </c>
      <c r="N1121" t="str">
        <f t="shared" si="124"/>
        <v>'rap':'31d'},</v>
      </c>
      <c r="P1121" t="str">
        <f t="shared" si="125"/>
        <v>{'shape':'ROUND','color':'H','purity':'SI2','from':'0.70d','to':'0.89d','rap':'31d'},</v>
      </c>
    </row>
    <row r="1122" spans="1:16" x14ac:dyDescent="0.25">
      <c r="A1122" t="s">
        <v>29</v>
      </c>
      <c r="B1122" t="s">
        <v>409</v>
      </c>
      <c r="C1122" t="s">
        <v>420</v>
      </c>
      <c r="D1122" t="s">
        <v>438</v>
      </c>
      <c r="E1122" t="s">
        <v>439</v>
      </c>
      <c r="F1122" t="s">
        <v>135</v>
      </c>
      <c r="I1122" t="str">
        <f t="shared" si="119"/>
        <v>{'shape':'ROUND',</v>
      </c>
      <c r="J1122" t="str">
        <f t="shared" si="120"/>
        <v>'color':'I',</v>
      </c>
      <c r="K1122" t="str">
        <f t="shared" si="121"/>
        <v>'purity':'SI2',</v>
      </c>
      <c r="L1122" t="str">
        <f t="shared" si="122"/>
        <v>'from':'0.70d',</v>
      </c>
      <c r="M1122" t="str">
        <f t="shared" si="123"/>
        <v>'to':'0.89d',</v>
      </c>
      <c r="N1122" t="str">
        <f t="shared" si="124"/>
        <v>'rap':'29d'},</v>
      </c>
      <c r="P1122" t="str">
        <f t="shared" si="125"/>
        <v>{'shape':'ROUND','color':'I','purity':'SI2','from':'0.70d','to':'0.89d','rap':'29d'},</v>
      </c>
    </row>
    <row r="1123" spans="1:16" x14ac:dyDescent="0.25">
      <c r="A1123" t="s">
        <v>29</v>
      </c>
      <c r="B1123" t="s">
        <v>410</v>
      </c>
      <c r="C1123" t="s">
        <v>420</v>
      </c>
      <c r="D1123" t="s">
        <v>438</v>
      </c>
      <c r="E1123" t="s">
        <v>439</v>
      </c>
      <c r="F1123" t="s">
        <v>137</v>
      </c>
      <c r="I1123" t="str">
        <f t="shared" si="119"/>
        <v>{'shape':'ROUND',</v>
      </c>
      <c r="J1123" t="str">
        <f t="shared" si="120"/>
        <v>'color':'J',</v>
      </c>
      <c r="K1123" t="str">
        <f t="shared" si="121"/>
        <v>'purity':'SI2',</v>
      </c>
      <c r="L1123" t="str">
        <f t="shared" si="122"/>
        <v>'from':'0.70d',</v>
      </c>
      <c r="M1123" t="str">
        <f t="shared" si="123"/>
        <v>'to':'0.89d',</v>
      </c>
      <c r="N1123" t="str">
        <f t="shared" si="124"/>
        <v>'rap':'26d'},</v>
      </c>
      <c r="P1123" t="str">
        <f t="shared" si="125"/>
        <v>{'shape':'ROUND','color':'J','purity':'SI2','from':'0.70d','to':'0.89d','rap':'26d'},</v>
      </c>
    </row>
    <row r="1124" spans="1:16" x14ac:dyDescent="0.25">
      <c r="A1124" t="s">
        <v>29</v>
      </c>
      <c r="B1124" t="s">
        <v>411</v>
      </c>
      <c r="C1124" t="s">
        <v>420</v>
      </c>
      <c r="D1124" t="s">
        <v>438</v>
      </c>
      <c r="E1124" t="s">
        <v>439</v>
      </c>
      <c r="F1124" t="s">
        <v>145</v>
      </c>
      <c r="I1124" t="str">
        <f t="shared" si="119"/>
        <v>{'shape':'ROUND',</v>
      </c>
      <c r="J1124" t="str">
        <f t="shared" si="120"/>
        <v>'color':'K',</v>
      </c>
      <c r="K1124" t="str">
        <f t="shared" si="121"/>
        <v>'purity':'SI2',</v>
      </c>
      <c r="L1124" t="str">
        <f t="shared" si="122"/>
        <v>'from':'0.70d',</v>
      </c>
      <c r="M1124" t="str">
        <f t="shared" si="123"/>
        <v>'to':'0.89d',</v>
      </c>
      <c r="N1124" t="str">
        <f t="shared" si="124"/>
        <v>'rap':'22d'},</v>
      </c>
      <c r="P1124" t="str">
        <f t="shared" si="125"/>
        <v>{'shape':'ROUND','color':'K','purity':'SI2','from':'0.70d','to':'0.89d','rap':'22d'},</v>
      </c>
    </row>
    <row r="1125" spans="1:16" x14ac:dyDescent="0.25">
      <c r="A1125" t="s">
        <v>29</v>
      </c>
      <c r="B1125" t="s">
        <v>412</v>
      </c>
      <c r="C1125" t="s">
        <v>420</v>
      </c>
      <c r="D1125" t="s">
        <v>438</v>
      </c>
      <c r="E1125" t="s">
        <v>439</v>
      </c>
      <c r="F1125" t="s">
        <v>146</v>
      </c>
      <c r="I1125" t="str">
        <f t="shared" si="119"/>
        <v>{'shape':'ROUND',</v>
      </c>
      <c r="J1125" t="str">
        <f t="shared" si="120"/>
        <v>'color':'L',</v>
      </c>
      <c r="K1125" t="str">
        <f t="shared" si="121"/>
        <v>'purity':'SI2',</v>
      </c>
      <c r="L1125" t="str">
        <f t="shared" si="122"/>
        <v>'from':'0.70d',</v>
      </c>
      <c r="M1125" t="str">
        <f t="shared" si="123"/>
        <v>'to':'0.89d',</v>
      </c>
      <c r="N1125" t="str">
        <f t="shared" si="124"/>
        <v>'rap':'20d'},</v>
      </c>
      <c r="P1125" t="str">
        <f t="shared" si="125"/>
        <v>{'shape':'ROUND','color':'L','purity':'SI2','from':'0.70d','to':'0.89d','rap':'20d'},</v>
      </c>
    </row>
    <row r="1126" spans="1:16" x14ac:dyDescent="0.25">
      <c r="A1126" t="s">
        <v>29</v>
      </c>
      <c r="B1126" t="s">
        <v>413</v>
      </c>
      <c r="C1126" t="s">
        <v>420</v>
      </c>
      <c r="D1126" t="s">
        <v>438</v>
      </c>
      <c r="E1126" t="s">
        <v>439</v>
      </c>
      <c r="F1126" t="s">
        <v>147</v>
      </c>
      <c r="I1126" t="str">
        <f t="shared" si="119"/>
        <v>{'shape':'ROUND',</v>
      </c>
      <c r="J1126" t="str">
        <f t="shared" si="120"/>
        <v>'color':'M',</v>
      </c>
      <c r="K1126" t="str">
        <f t="shared" si="121"/>
        <v>'purity':'SI2',</v>
      </c>
      <c r="L1126" t="str">
        <f t="shared" si="122"/>
        <v>'from':'0.70d',</v>
      </c>
      <c r="M1126" t="str">
        <f t="shared" si="123"/>
        <v>'to':'0.89d',</v>
      </c>
      <c r="N1126" t="str">
        <f t="shared" si="124"/>
        <v>'rap':'18d'},</v>
      </c>
      <c r="P1126" t="str">
        <f t="shared" si="125"/>
        <v>{'shape':'ROUND','color':'M','purity':'SI2','from':'0.70d','to':'0.89d','rap':'18d'},</v>
      </c>
    </row>
    <row r="1127" spans="1:16" x14ac:dyDescent="0.25">
      <c r="A1127" t="s">
        <v>29</v>
      </c>
      <c r="B1127" t="s">
        <v>401</v>
      </c>
      <c r="C1127" t="s">
        <v>421</v>
      </c>
      <c r="D1127" t="s">
        <v>438</v>
      </c>
      <c r="E1127" t="s">
        <v>439</v>
      </c>
      <c r="F1127" t="s">
        <v>169</v>
      </c>
      <c r="I1127" t="str">
        <f t="shared" si="119"/>
        <v>{'shape':'ROUND',</v>
      </c>
      <c r="J1127" t="str">
        <f t="shared" si="120"/>
        <v>'color':'D',</v>
      </c>
      <c r="K1127" t="str">
        <f t="shared" si="121"/>
        <v>'purity':'SI3',</v>
      </c>
      <c r="L1127" t="str">
        <f t="shared" si="122"/>
        <v>'from':'0.70d',</v>
      </c>
      <c r="M1127" t="str">
        <f t="shared" si="123"/>
        <v>'to':'0.89d',</v>
      </c>
      <c r="N1127" t="str">
        <f t="shared" si="124"/>
        <v>'rap':'34d'},</v>
      </c>
      <c r="P1127" t="str">
        <f t="shared" si="125"/>
        <v>{'shape':'ROUND','color':'D','purity':'SI3','from':'0.70d','to':'0.89d','rap':'34d'},</v>
      </c>
    </row>
    <row r="1128" spans="1:16" x14ac:dyDescent="0.25">
      <c r="A1128" t="s">
        <v>29</v>
      </c>
      <c r="B1128" t="s">
        <v>405</v>
      </c>
      <c r="C1128" t="s">
        <v>421</v>
      </c>
      <c r="D1128" t="s">
        <v>438</v>
      </c>
      <c r="E1128" t="s">
        <v>439</v>
      </c>
      <c r="F1128" t="s">
        <v>162</v>
      </c>
      <c r="I1128" t="str">
        <f t="shared" si="119"/>
        <v>{'shape':'ROUND',</v>
      </c>
      <c r="J1128" t="str">
        <f t="shared" si="120"/>
        <v>'color':'E',</v>
      </c>
      <c r="K1128" t="str">
        <f t="shared" si="121"/>
        <v>'purity':'SI3',</v>
      </c>
      <c r="L1128" t="str">
        <f t="shared" si="122"/>
        <v>'from':'0.70d',</v>
      </c>
      <c r="M1128" t="str">
        <f t="shared" si="123"/>
        <v>'to':'0.89d',</v>
      </c>
      <c r="N1128" t="str">
        <f t="shared" si="124"/>
        <v>'rap':'32d'},</v>
      </c>
      <c r="P1128" t="str">
        <f t="shared" si="125"/>
        <v>{'shape':'ROUND','color':'E','purity':'SI3','from':'0.70d','to':'0.89d','rap':'32d'},</v>
      </c>
    </row>
    <row r="1129" spans="1:16" x14ac:dyDescent="0.25">
      <c r="A1129" t="s">
        <v>29</v>
      </c>
      <c r="B1129" t="s">
        <v>406</v>
      </c>
      <c r="C1129" t="s">
        <v>421</v>
      </c>
      <c r="D1129" t="s">
        <v>438</v>
      </c>
      <c r="E1129" t="s">
        <v>439</v>
      </c>
      <c r="F1129" t="s">
        <v>163</v>
      </c>
      <c r="I1129" t="str">
        <f t="shared" si="119"/>
        <v>{'shape':'ROUND',</v>
      </c>
      <c r="J1129" t="str">
        <f t="shared" si="120"/>
        <v>'color':'F',</v>
      </c>
      <c r="K1129" t="str">
        <f t="shared" si="121"/>
        <v>'purity':'SI3',</v>
      </c>
      <c r="L1129" t="str">
        <f t="shared" si="122"/>
        <v>'from':'0.70d',</v>
      </c>
      <c r="M1129" t="str">
        <f t="shared" si="123"/>
        <v>'to':'0.89d',</v>
      </c>
      <c r="N1129" t="str">
        <f t="shared" si="124"/>
        <v>'rap':'30d'},</v>
      </c>
      <c r="P1129" t="str">
        <f t="shared" si="125"/>
        <v>{'shape':'ROUND','color':'F','purity':'SI3','from':'0.70d','to':'0.89d','rap':'30d'},</v>
      </c>
    </row>
    <row r="1130" spans="1:16" x14ac:dyDescent="0.25">
      <c r="A1130" t="s">
        <v>29</v>
      </c>
      <c r="B1130" t="s">
        <v>407</v>
      </c>
      <c r="C1130" t="s">
        <v>421</v>
      </c>
      <c r="D1130" t="s">
        <v>438</v>
      </c>
      <c r="E1130" t="s">
        <v>439</v>
      </c>
      <c r="F1130" t="s">
        <v>135</v>
      </c>
      <c r="I1130" t="str">
        <f t="shared" si="119"/>
        <v>{'shape':'ROUND',</v>
      </c>
      <c r="J1130" t="str">
        <f t="shared" si="120"/>
        <v>'color':'G',</v>
      </c>
      <c r="K1130" t="str">
        <f t="shared" si="121"/>
        <v>'purity':'SI3',</v>
      </c>
      <c r="L1130" t="str">
        <f t="shared" si="122"/>
        <v>'from':'0.70d',</v>
      </c>
      <c r="M1130" t="str">
        <f t="shared" si="123"/>
        <v>'to':'0.89d',</v>
      </c>
      <c r="N1130" t="str">
        <f t="shared" si="124"/>
        <v>'rap':'29d'},</v>
      </c>
      <c r="P1130" t="str">
        <f t="shared" si="125"/>
        <v>{'shape':'ROUND','color':'G','purity':'SI3','from':'0.70d','to':'0.89d','rap':'29d'},</v>
      </c>
    </row>
    <row r="1131" spans="1:16" x14ac:dyDescent="0.25">
      <c r="A1131" t="s">
        <v>29</v>
      </c>
      <c r="B1131" t="s">
        <v>408</v>
      </c>
      <c r="C1131" t="s">
        <v>421</v>
      </c>
      <c r="D1131" t="s">
        <v>438</v>
      </c>
      <c r="E1131" t="s">
        <v>439</v>
      </c>
      <c r="F1131" t="s">
        <v>136</v>
      </c>
      <c r="I1131" t="str">
        <f t="shared" si="119"/>
        <v>{'shape':'ROUND',</v>
      </c>
      <c r="J1131" t="str">
        <f t="shared" si="120"/>
        <v>'color':'H',</v>
      </c>
      <c r="K1131" t="str">
        <f t="shared" si="121"/>
        <v>'purity':'SI3',</v>
      </c>
      <c r="L1131" t="str">
        <f t="shared" si="122"/>
        <v>'from':'0.70d',</v>
      </c>
      <c r="M1131" t="str">
        <f t="shared" si="123"/>
        <v>'to':'0.89d',</v>
      </c>
      <c r="N1131" t="str">
        <f t="shared" si="124"/>
        <v>'rap':'27d'},</v>
      </c>
      <c r="P1131" t="str">
        <f t="shared" si="125"/>
        <v>{'shape':'ROUND','color':'H','purity':'SI3','from':'0.70d','to':'0.89d','rap':'27d'},</v>
      </c>
    </row>
    <row r="1132" spans="1:16" x14ac:dyDescent="0.25">
      <c r="A1132" t="s">
        <v>29</v>
      </c>
      <c r="B1132" t="s">
        <v>409</v>
      </c>
      <c r="C1132" t="s">
        <v>421</v>
      </c>
      <c r="D1132" t="s">
        <v>438</v>
      </c>
      <c r="E1132" t="s">
        <v>439</v>
      </c>
      <c r="F1132" t="s">
        <v>138</v>
      </c>
      <c r="I1132" t="str">
        <f t="shared" si="119"/>
        <v>{'shape':'ROUND',</v>
      </c>
      <c r="J1132" t="str">
        <f t="shared" si="120"/>
        <v>'color':'I',</v>
      </c>
      <c r="K1132" t="str">
        <f t="shared" si="121"/>
        <v>'purity':'SI3',</v>
      </c>
      <c r="L1132" t="str">
        <f t="shared" si="122"/>
        <v>'from':'0.70d',</v>
      </c>
      <c r="M1132" t="str">
        <f t="shared" si="123"/>
        <v>'to':'0.89d',</v>
      </c>
      <c r="N1132" t="str">
        <f t="shared" si="124"/>
        <v>'rap':'25d'},</v>
      </c>
      <c r="P1132" t="str">
        <f t="shared" si="125"/>
        <v>{'shape':'ROUND','color':'I','purity':'SI3','from':'0.70d','to':'0.89d','rap':'25d'},</v>
      </c>
    </row>
    <row r="1133" spans="1:16" x14ac:dyDescent="0.25">
      <c r="A1133" t="s">
        <v>29</v>
      </c>
      <c r="B1133" t="s">
        <v>410</v>
      </c>
      <c r="C1133" t="s">
        <v>421</v>
      </c>
      <c r="D1133" t="s">
        <v>438</v>
      </c>
      <c r="E1133" t="s">
        <v>439</v>
      </c>
      <c r="F1133" t="s">
        <v>139</v>
      </c>
      <c r="I1133" t="str">
        <f t="shared" si="119"/>
        <v>{'shape':'ROUND',</v>
      </c>
      <c r="J1133" t="str">
        <f t="shared" si="120"/>
        <v>'color':'J',</v>
      </c>
      <c r="K1133" t="str">
        <f t="shared" si="121"/>
        <v>'purity':'SI3',</v>
      </c>
      <c r="L1133" t="str">
        <f t="shared" si="122"/>
        <v>'from':'0.70d',</v>
      </c>
      <c r="M1133" t="str">
        <f t="shared" si="123"/>
        <v>'to':'0.89d',</v>
      </c>
      <c r="N1133" t="str">
        <f t="shared" si="124"/>
        <v>'rap':'23d'},</v>
      </c>
      <c r="P1133" t="str">
        <f t="shared" si="125"/>
        <v>{'shape':'ROUND','color':'J','purity':'SI3','from':'0.70d','to':'0.89d','rap':'23d'},</v>
      </c>
    </row>
    <row r="1134" spans="1:16" x14ac:dyDescent="0.25">
      <c r="A1134" t="s">
        <v>29</v>
      </c>
      <c r="B1134" t="s">
        <v>411</v>
      </c>
      <c r="C1134" t="s">
        <v>421</v>
      </c>
      <c r="D1134" t="s">
        <v>438</v>
      </c>
      <c r="E1134" t="s">
        <v>439</v>
      </c>
      <c r="F1134" t="s">
        <v>141</v>
      </c>
      <c r="I1134" t="str">
        <f t="shared" si="119"/>
        <v>{'shape':'ROUND',</v>
      </c>
      <c r="J1134" t="str">
        <f t="shared" si="120"/>
        <v>'color':'K',</v>
      </c>
      <c r="K1134" t="str">
        <f t="shared" si="121"/>
        <v>'purity':'SI3',</v>
      </c>
      <c r="L1134" t="str">
        <f t="shared" si="122"/>
        <v>'from':'0.70d',</v>
      </c>
      <c r="M1134" t="str">
        <f t="shared" si="123"/>
        <v>'to':'0.89d',</v>
      </c>
      <c r="N1134" t="str">
        <f t="shared" si="124"/>
        <v>'rap':'19d'},</v>
      </c>
      <c r="P1134" t="str">
        <f t="shared" si="125"/>
        <v>{'shape':'ROUND','color':'K','purity':'SI3','from':'0.70d','to':'0.89d','rap':'19d'},</v>
      </c>
    </row>
    <row r="1135" spans="1:16" x14ac:dyDescent="0.25">
      <c r="A1135" t="s">
        <v>29</v>
      </c>
      <c r="B1135" t="s">
        <v>412</v>
      </c>
      <c r="C1135" t="s">
        <v>421</v>
      </c>
      <c r="D1135" t="s">
        <v>438</v>
      </c>
      <c r="E1135" t="s">
        <v>439</v>
      </c>
      <c r="F1135" t="s">
        <v>143</v>
      </c>
      <c r="I1135" t="str">
        <f t="shared" si="119"/>
        <v>{'shape':'ROUND',</v>
      </c>
      <c r="J1135" t="str">
        <f t="shared" si="120"/>
        <v>'color':'L',</v>
      </c>
      <c r="K1135" t="str">
        <f t="shared" si="121"/>
        <v>'purity':'SI3',</v>
      </c>
      <c r="L1135" t="str">
        <f t="shared" si="122"/>
        <v>'from':'0.70d',</v>
      </c>
      <c r="M1135" t="str">
        <f t="shared" si="123"/>
        <v>'to':'0.89d',</v>
      </c>
      <c r="N1135" t="str">
        <f t="shared" si="124"/>
        <v>'rap':'16d'},</v>
      </c>
      <c r="P1135" t="str">
        <f t="shared" si="125"/>
        <v>{'shape':'ROUND','color':'L','purity':'SI3','from':'0.70d','to':'0.89d','rap':'16d'},</v>
      </c>
    </row>
    <row r="1136" spans="1:16" x14ac:dyDescent="0.25">
      <c r="A1136" t="s">
        <v>29</v>
      </c>
      <c r="B1136" t="s">
        <v>413</v>
      </c>
      <c r="C1136" t="s">
        <v>421</v>
      </c>
      <c r="D1136" t="s">
        <v>438</v>
      </c>
      <c r="E1136" t="s">
        <v>439</v>
      </c>
      <c r="F1136" t="s">
        <v>150</v>
      </c>
      <c r="I1136" t="str">
        <f t="shared" si="119"/>
        <v>{'shape':'ROUND',</v>
      </c>
      <c r="J1136" t="str">
        <f t="shared" si="120"/>
        <v>'color':'M',</v>
      </c>
      <c r="K1136" t="str">
        <f t="shared" si="121"/>
        <v>'purity':'SI3',</v>
      </c>
      <c r="L1136" t="str">
        <f t="shared" si="122"/>
        <v>'from':'0.70d',</v>
      </c>
      <c r="M1136" t="str">
        <f t="shared" si="123"/>
        <v>'to':'0.89d',</v>
      </c>
      <c r="N1136" t="str">
        <f t="shared" si="124"/>
        <v>'rap':'14d'},</v>
      </c>
      <c r="P1136" t="str">
        <f t="shared" si="125"/>
        <v>{'shape':'ROUND','color':'M','purity':'SI3','from':'0.70d','to':'0.89d','rap':'14d'},</v>
      </c>
    </row>
    <row r="1137" spans="1:16" x14ac:dyDescent="0.25">
      <c r="A1137" t="s">
        <v>29</v>
      </c>
      <c r="B1137" t="s">
        <v>401</v>
      </c>
      <c r="C1137" t="s">
        <v>422</v>
      </c>
      <c r="D1137" t="s">
        <v>438</v>
      </c>
      <c r="E1137" t="s">
        <v>439</v>
      </c>
      <c r="F1137" t="s">
        <v>163</v>
      </c>
      <c r="I1137" t="str">
        <f t="shared" si="119"/>
        <v>{'shape':'ROUND',</v>
      </c>
      <c r="J1137" t="str">
        <f t="shared" si="120"/>
        <v>'color':'D',</v>
      </c>
      <c r="K1137" t="str">
        <f t="shared" si="121"/>
        <v>'purity':'I1',</v>
      </c>
      <c r="L1137" t="str">
        <f t="shared" si="122"/>
        <v>'from':'0.70d',</v>
      </c>
      <c r="M1137" t="str">
        <f t="shared" si="123"/>
        <v>'to':'0.89d',</v>
      </c>
      <c r="N1137" t="str">
        <f t="shared" si="124"/>
        <v>'rap':'30d'},</v>
      </c>
      <c r="P1137" t="str">
        <f t="shared" si="125"/>
        <v>{'shape':'ROUND','color':'D','purity':'I1','from':'0.70d','to':'0.89d','rap':'30d'},</v>
      </c>
    </row>
    <row r="1138" spans="1:16" x14ac:dyDescent="0.25">
      <c r="A1138" t="s">
        <v>29</v>
      </c>
      <c r="B1138" t="s">
        <v>405</v>
      </c>
      <c r="C1138" t="s">
        <v>422</v>
      </c>
      <c r="D1138" t="s">
        <v>438</v>
      </c>
      <c r="E1138" t="s">
        <v>439</v>
      </c>
      <c r="F1138" t="s">
        <v>135</v>
      </c>
      <c r="I1138" t="str">
        <f t="shared" si="119"/>
        <v>{'shape':'ROUND',</v>
      </c>
      <c r="J1138" t="str">
        <f t="shared" si="120"/>
        <v>'color':'E',</v>
      </c>
      <c r="K1138" t="str">
        <f t="shared" si="121"/>
        <v>'purity':'I1',</v>
      </c>
      <c r="L1138" t="str">
        <f t="shared" si="122"/>
        <v>'from':'0.70d',</v>
      </c>
      <c r="M1138" t="str">
        <f t="shared" si="123"/>
        <v>'to':'0.89d',</v>
      </c>
      <c r="N1138" t="str">
        <f t="shared" si="124"/>
        <v>'rap':'29d'},</v>
      </c>
      <c r="P1138" t="str">
        <f t="shared" si="125"/>
        <v>{'shape':'ROUND','color':'E','purity':'I1','from':'0.70d','to':'0.89d','rap':'29d'},</v>
      </c>
    </row>
    <row r="1139" spans="1:16" x14ac:dyDescent="0.25">
      <c r="A1139" t="s">
        <v>29</v>
      </c>
      <c r="B1139" t="s">
        <v>406</v>
      </c>
      <c r="C1139" t="s">
        <v>422</v>
      </c>
      <c r="D1139" t="s">
        <v>438</v>
      </c>
      <c r="E1139" t="s">
        <v>439</v>
      </c>
      <c r="F1139" t="s">
        <v>136</v>
      </c>
      <c r="I1139" t="str">
        <f t="shared" si="119"/>
        <v>{'shape':'ROUND',</v>
      </c>
      <c r="J1139" t="str">
        <f t="shared" si="120"/>
        <v>'color':'F',</v>
      </c>
      <c r="K1139" t="str">
        <f t="shared" si="121"/>
        <v>'purity':'I1',</v>
      </c>
      <c r="L1139" t="str">
        <f t="shared" si="122"/>
        <v>'from':'0.70d',</v>
      </c>
      <c r="M1139" t="str">
        <f t="shared" si="123"/>
        <v>'to':'0.89d',</v>
      </c>
      <c r="N1139" t="str">
        <f t="shared" si="124"/>
        <v>'rap':'27d'},</v>
      </c>
      <c r="P1139" t="str">
        <f t="shared" si="125"/>
        <v>{'shape':'ROUND','color':'F','purity':'I1','from':'0.70d','to':'0.89d','rap':'27d'},</v>
      </c>
    </row>
    <row r="1140" spans="1:16" x14ac:dyDescent="0.25">
      <c r="A1140" t="s">
        <v>29</v>
      </c>
      <c r="B1140" t="s">
        <v>407</v>
      </c>
      <c r="C1140" t="s">
        <v>422</v>
      </c>
      <c r="D1140" t="s">
        <v>438</v>
      </c>
      <c r="E1140" t="s">
        <v>439</v>
      </c>
      <c r="F1140" t="s">
        <v>137</v>
      </c>
      <c r="I1140" t="str">
        <f t="shared" si="119"/>
        <v>{'shape':'ROUND',</v>
      </c>
      <c r="J1140" t="str">
        <f t="shared" si="120"/>
        <v>'color':'G',</v>
      </c>
      <c r="K1140" t="str">
        <f t="shared" si="121"/>
        <v>'purity':'I1',</v>
      </c>
      <c r="L1140" t="str">
        <f t="shared" si="122"/>
        <v>'from':'0.70d',</v>
      </c>
      <c r="M1140" t="str">
        <f t="shared" si="123"/>
        <v>'to':'0.89d',</v>
      </c>
      <c r="N1140" t="str">
        <f t="shared" si="124"/>
        <v>'rap':'26d'},</v>
      </c>
      <c r="P1140" t="str">
        <f t="shared" si="125"/>
        <v>{'shape':'ROUND','color':'G','purity':'I1','from':'0.70d','to':'0.89d','rap':'26d'},</v>
      </c>
    </row>
    <row r="1141" spans="1:16" x14ac:dyDescent="0.25">
      <c r="A1141" t="s">
        <v>29</v>
      </c>
      <c r="B1141" t="s">
        <v>408</v>
      </c>
      <c r="C1141" t="s">
        <v>422</v>
      </c>
      <c r="D1141" t="s">
        <v>438</v>
      </c>
      <c r="E1141" t="s">
        <v>439</v>
      </c>
      <c r="F1141" t="s">
        <v>144</v>
      </c>
      <c r="I1141" t="str">
        <f t="shared" si="119"/>
        <v>{'shape':'ROUND',</v>
      </c>
      <c r="J1141" t="str">
        <f t="shared" si="120"/>
        <v>'color':'H',</v>
      </c>
      <c r="K1141" t="str">
        <f t="shared" si="121"/>
        <v>'purity':'I1',</v>
      </c>
      <c r="L1141" t="str">
        <f t="shared" si="122"/>
        <v>'from':'0.70d',</v>
      </c>
      <c r="M1141" t="str">
        <f t="shared" si="123"/>
        <v>'to':'0.89d',</v>
      </c>
      <c r="N1141" t="str">
        <f t="shared" si="124"/>
        <v>'rap':'24d'},</v>
      </c>
      <c r="P1141" t="str">
        <f t="shared" si="125"/>
        <v>{'shape':'ROUND','color':'H','purity':'I1','from':'0.70d','to':'0.89d','rap':'24d'},</v>
      </c>
    </row>
    <row r="1142" spans="1:16" x14ac:dyDescent="0.25">
      <c r="A1142" t="s">
        <v>29</v>
      </c>
      <c r="B1142" t="s">
        <v>409</v>
      </c>
      <c r="C1142" t="s">
        <v>422</v>
      </c>
      <c r="D1142" t="s">
        <v>438</v>
      </c>
      <c r="E1142" t="s">
        <v>439</v>
      </c>
      <c r="F1142" t="s">
        <v>145</v>
      </c>
      <c r="I1142" t="str">
        <f t="shared" si="119"/>
        <v>{'shape':'ROUND',</v>
      </c>
      <c r="J1142" t="str">
        <f t="shared" si="120"/>
        <v>'color':'I',</v>
      </c>
      <c r="K1142" t="str">
        <f t="shared" si="121"/>
        <v>'purity':'I1',</v>
      </c>
      <c r="L1142" t="str">
        <f t="shared" si="122"/>
        <v>'from':'0.70d',</v>
      </c>
      <c r="M1142" t="str">
        <f t="shared" si="123"/>
        <v>'to':'0.89d',</v>
      </c>
      <c r="N1142" t="str">
        <f t="shared" si="124"/>
        <v>'rap':'22d'},</v>
      </c>
      <c r="P1142" t="str">
        <f t="shared" si="125"/>
        <v>{'shape':'ROUND','color':'I','purity':'I1','from':'0.70d','to':'0.89d','rap':'22d'},</v>
      </c>
    </row>
    <row r="1143" spans="1:16" x14ac:dyDescent="0.25">
      <c r="A1143" t="s">
        <v>29</v>
      </c>
      <c r="B1143" t="s">
        <v>410</v>
      </c>
      <c r="C1143" t="s">
        <v>422</v>
      </c>
      <c r="D1143" t="s">
        <v>438</v>
      </c>
      <c r="E1143" t="s">
        <v>439</v>
      </c>
      <c r="F1143" t="s">
        <v>146</v>
      </c>
      <c r="I1143" t="str">
        <f t="shared" si="119"/>
        <v>{'shape':'ROUND',</v>
      </c>
      <c r="J1143" t="str">
        <f t="shared" si="120"/>
        <v>'color':'J',</v>
      </c>
      <c r="K1143" t="str">
        <f t="shared" si="121"/>
        <v>'purity':'I1',</v>
      </c>
      <c r="L1143" t="str">
        <f t="shared" si="122"/>
        <v>'from':'0.70d',</v>
      </c>
      <c r="M1143" t="str">
        <f t="shared" si="123"/>
        <v>'to':'0.89d',</v>
      </c>
      <c r="N1143" t="str">
        <f t="shared" si="124"/>
        <v>'rap':'20d'},</v>
      </c>
      <c r="P1143" t="str">
        <f t="shared" si="125"/>
        <v>{'shape':'ROUND','color':'J','purity':'I1','from':'0.70d','to':'0.89d','rap':'20d'},</v>
      </c>
    </row>
    <row r="1144" spans="1:16" x14ac:dyDescent="0.25">
      <c r="A1144" t="s">
        <v>29</v>
      </c>
      <c r="B1144" t="s">
        <v>411</v>
      </c>
      <c r="C1144" t="s">
        <v>422</v>
      </c>
      <c r="D1144" t="s">
        <v>438</v>
      </c>
      <c r="E1144" t="s">
        <v>439</v>
      </c>
      <c r="F1144" t="s">
        <v>142</v>
      </c>
      <c r="I1144" t="str">
        <f t="shared" si="119"/>
        <v>{'shape':'ROUND',</v>
      </c>
      <c r="J1144" t="str">
        <f t="shared" si="120"/>
        <v>'color':'K',</v>
      </c>
      <c r="K1144" t="str">
        <f t="shared" si="121"/>
        <v>'purity':'I1',</v>
      </c>
      <c r="L1144" t="str">
        <f t="shared" si="122"/>
        <v>'from':'0.70d',</v>
      </c>
      <c r="M1144" t="str">
        <f t="shared" si="123"/>
        <v>'to':'0.89d',</v>
      </c>
      <c r="N1144" t="str">
        <f t="shared" si="124"/>
        <v>'rap':'17d'},</v>
      </c>
      <c r="P1144" t="str">
        <f t="shared" si="125"/>
        <v>{'shape':'ROUND','color':'K','purity':'I1','from':'0.70d','to':'0.89d','rap':'17d'},</v>
      </c>
    </row>
    <row r="1145" spans="1:16" x14ac:dyDescent="0.25">
      <c r="A1145" t="s">
        <v>29</v>
      </c>
      <c r="B1145" t="s">
        <v>412</v>
      </c>
      <c r="C1145" t="s">
        <v>422</v>
      </c>
      <c r="D1145" t="s">
        <v>438</v>
      </c>
      <c r="E1145" t="s">
        <v>439</v>
      </c>
      <c r="F1145" t="s">
        <v>150</v>
      </c>
      <c r="I1145" t="str">
        <f t="shared" si="119"/>
        <v>{'shape':'ROUND',</v>
      </c>
      <c r="J1145" t="str">
        <f t="shared" si="120"/>
        <v>'color':'L',</v>
      </c>
      <c r="K1145" t="str">
        <f t="shared" si="121"/>
        <v>'purity':'I1',</v>
      </c>
      <c r="L1145" t="str">
        <f t="shared" si="122"/>
        <v>'from':'0.70d',</v>
      </c>
      <c r="M1145" t="str">
        <f t="shared" si="123"/>
        <v>'to':'0.89d',</v>
      </c>
      <c r="N1145" t="str">
        <f t="shared" si="124"/>
        <v>'rap':'14d'},</v>
      </c>
      <c r="P1145" t="str">
        <f t="shared" si="125"/>
        <v>{'shape':'ROUND','color':'L','purity':'I1','from':'0.70d','to':'0.89d','rap':'14d'},</v>
      </c>
    </row>
    <row r="1146" spans="1:16" x14ac:dyDescent="0.25">
      <c r="A1146" t="s">
        <v>29</v>
      </c>
      <c r="B1146" t="s">
        <v>413</v>
      </c>
      <c r="C1146" t="s">
        <v>422</v>
      </c>
      <c r="D1146" t="s">
        <v>438</v>
      </c>
      <c r="E1146" t="s">
        <v>439</v>
      </c>
      <c r="F1146" t="s">
        <v>152</v>
      </c>
      <c r="I1146" t="str">
        <f t="shared" si="119"/>
        <v>{'shape':'ROUND',</v>
      </c>
      <c r="J1146" t="str">
        <f t="shared" si="120"/>
        <v>'color':'M',</v>
      </c>
      <c r="K1146" t="str">
        <f t="shared" si="121"/>
        <v>'purity':'I1',</v>
      </c>
      <c r="L1146" t="str">
        <f t="shared" si="122"/>
        <v>'from':'0.70d',</v>
      </c>
      <c r="M1146" t="str">
        <f t="shared" si="123"/>
        <v>'to':'0.89d',</v>
      </c>
      <c r="N1146" t="str">
        <f t="shared" si="124"/>
        <v>'rap':'12d'},</v>
      </c>
      <c r="P1146" t="str">
        <f t="shared" si="125"/>
        <v>{'shape':'ROUND','color':'M','purity':'I1','from':'0.70d','to':'0.89d','rap':'12d'},</v>
      </c>
    </row>
    <row r="1147" spans="1:16" x14ac:dyDescent="0.25">
      <c r="A1147" t="s">
        <v>29</v>
      </c>
      <c r="B1147" t="s">
        <v>401</v>
      </c>
      <c r="C1147" t="s">
        <v>423</v>
      </c>
      <c r="D1147" t="s">
        <v>438</v>
      </c>
      <c r="E1147" t="s">
        <v>439</v>
      </c>
      <c r="F1147" t="s">
        <v>146</v>
      </c>
      <c r="I1147" t="str">
        <f t="shared" si="119"/>
        <v>{'shape':'ROUND',</v>
      </c>
      <c r="J1147" t="str">
        <f t="shared" si="120"/>
        <v>'color':'D',</v>
      </c>
      <c r="K1147" t="str">
        <f t="shared" si="121"/>
        <v>'purity':'I2',</v>
      </c>
      <c r="L1147" t="str">
        <f t="shared" si="122"/>
        <v>'from':'0.70d',</v>
      </c>
      <c r="M1147" t="str">
        <f t="shared" si="123"/>
        <v>'to':'0.89d',</v>
      </c>
      <c r="N1147" t="str">
        <f t="shared" si="124"/>
        <v>'rap':'20d'},</v>
      </c>
      <c r="P1147" t="str">
        <f t="shared" si="125"/>
        <v>{'shape':'ROUND','color':'D','purity':'I2','from':'0.70d','to':'0.89d','rap':'20d'},</v>
      </c>
    </row>
    <row r="1148" spans="1:16" x14ac:dyDescent="0.25">
      <c r="A1148" t="s">
        <v>29</v>
      </c>
      <c r="B1148" t="s">
        <v>405</v>
      </c>
      <c r="C1148" t="s">
        <v>423</v>
      </c>
      <c r="D1148" t="s">
        <v>438</v>
      </c>
      <c r="E1148" t="s">
        <v>439</v>
      </c>
      <c r="F1148" t="s">
        <v>141</v>
      </c>
      <c r="I1148" t="str">
        <f t="shared" si="119"/>
        <v>{'shape':'ROUND',</v>
      </c>
      <c r="J1148" t="str">
        <f t="shared" si="120"/>
        <v>'color':'E',</v>
      </c>
      <c r="K1148" t="str">
        <f t="shared" si="121"/>
        <v>'purity':'I2',</v>
      </c>
      <c r="L1148" t="str">
        <f t="shared" si="122"/>
        <v>'from':'0.70d',</v>
      </c>
      <c r="M1148" t="str">
        <f t="shared" si="123"/>
        <v>'to':'0.89d',</v>
      </c>
      <c r="N1148" t="str">
        <f t="shared" si="124"/>
        <v>'rap':'19d'},</v>
      </c>
      <c r="P1148" t="str">
        <f t="shared" si="125"/>
        <v>{'shape':'ROUND','color':'E','purity':'I2','from':'0.70d','to':'0.89d','rap':'19d'},</v>
      </c>
    </row>
    <row r="1149" spans="1:16" x14ac:dyDescent="0.25">
      <c r="A1149" t="s">
        <v>29</v>
      </c>
      <c r="B1149" t="s">
        <v>406</v>
      </c>
      <c r="C1149" t="s">
        <v>423</v>
      </c>
      <c r="D1149" t="s">
        <v>438</v>
      </c>
      <c r="E1149" t="s">
        <v>439</v>
      </c>
      <c r="F1149" t="s">
        <v>147</v>
      </c>
      <c r="I1149" t="str">
        <f t="shared" si="119"/>
        <v>{'shape':'ROUND',</v>
      </c>
      <c r="J1149" t="str">
        <f t="shared" si="120"/>
        <v>'color':'F',</v>
      </c>
      <c r="K1149" t="str">
        <f t="shared" si="121"/>
        <v>'purity':'I2',</v>
      </c>
      <c r="L1149" t="str">
        <f t="shared" si="122"/>
        <v>'from':'0.70d',</v>
      </c>
      <c r="M1149" t="str">
        <f t="shared" si="123"/>
        <v>'to':'0.89d',</v>
      </c>
      <c r="N1149" t="str">
        <f t="shared" si="124"/>
        <v>'rap':'18d'},</v>
      </c>
      <c r="P1149" t="str">
        <f t="shared" si="125"/>
        <v>{'shape':'ROUND','color':'F','purity':'I2','from':'0.70d','to':'0.89d','rap':'18d'},</v>
      </c>
    </row>
    <row r="1150" spans="1:16" x14ac:dyDescent="0.25">
      <c r="A1150" t="s">
        <v>29</v>
      </c>
      <c r="B1150" t="s">
        <v>407</v>
      </c>
      <c r="C1150" t="s">
        <v>423</v>
      </c>
      <c r="D1150" t="s">
        <v>438</v>
      </c>
      <c r="E1150" t="s">
        <v>439</v>
      </c>
      <c r="F1150" t="s">
        <v>142</v>
      </c>
      <c r="I1150" t="str">
        <f t="shared" si="119"/>
        <v>{'shape':'ROUND',</v>
      </c>
      <c r="J1150" t="str">
        <f t="shared" si="120"/>
        <v>'color':'G',</v>
      </c>
      <c r="K1150" t="str">
        <f t="shared" si="121"/>
        <v>'purity':'I2',</v>
      </c>
      <c r="L1150" t="str">
        <f t="shared" si="122"/>
        <v>'from':'0.70d',</v>
      </c>
      <c r="M1150" t="str">
        <f t="shared" si="123"/>
        <v>'to':'0.89d',</v>
      </c>
      <c r="N1150" t="str">
        <f t="shared" si="124"/>
        <v>'rap':'17d'},</v>
      </c>
      <c r="P1150" t="str">
        <f t="shared" si="125"/>
        <v>{'shape':'ROUND','color':'G','purity':'I2','from':'0.70d','to':'0.89d','rap':'17d'},</v>
      </c>
    </row>
    <row r="1151" spans="1:16" x14ac:dyDescent="0.25">
      <c r="A1151" t="s">
        <v>29</v>
      </c>
      <c r="B1151" t="s">
        <v>408</v>
      </c>
      <c r="C1151" t="s">
        <v>423</v>
      </c>
      <c r="D1151" t="s">
        <v>438</v>
      </c>
      <c r="E1151" t="s">
        <v>439</v>
      </c>
      <c r="F1151" t="s">
        <v>143</v>
      </c>
      <c r="I1151" t="str">
        <f t="shared" si="119"/>
        <v>{'shape':'ROUND',</v>
      </c>
      <c r="J1151" t="str">
        <f t="shared" si="120"/>
        <v>'color':'H',</v>
      </c>
      <c r="K1151" t="str">
        <f t="shared" si="121"/>
        <v>'purity':'I2',</v>
      </c>
      <c r="L1151" t="str">
        <f t="shared" si="122"/>
        <v>'from':'0.70d',</v>
      </c>
      <c r="M1151" t="str">
        <f t="shared" si="123"/>
        <v>'to':'0.89d',</v>
      </c>
      <c r="N1151" t="str">
        <f t="shared" si="124"/>
        <v>'rap':'16d'},</v>
      </c>
      <c r="P1151" t="str">
        <f t="shared" si="125"/>
        <v>{'shape':'ROUND','color':'H','purity':'I2','from':'0.70d','to':'0.89d','rap':'16d'},</v>
      </c>
    </row>
    <row r="1152" spans="1:16" x14ac:dyDescent="0.25">
      <c r="A1152" t="s">
        <v>29</v>
      </c>
      <c r="B1152" t="s">
        <v>409</v>
      </c>
      <c r="C1152" t="s">
        <v>423</v>
      </c>
      <c r="D1152" t="s">
        <v>438</v>
      </c>
      <c r="E1152" t="s">
        <v>439</v>
      </c>
      <c r="F1152" t="s">
        <v>148</v>
      </c>
      <c r="I1152" t="str">
        <f t="shared" si="119"/>
        <v>{'shape':'ROUND',</v>
      </c>
      <c r="J1152" t="str">
        <f t="shared" si="120"/>
        <v>'color':'I',</v>
      </c>
      <c r="K1152" t="str">
        <f t="shared" si="121"/>
        <v>'purity':'I2',</v>
      </c>
      <c r="L1152" t="str">
        <f t="shared" si="122"/>
        <v>'from':'0.70d',</v>
      </c>
      <c r="M1152" t="str">
        <f t="shared" si="123"/>
        <v>'to':'0.89d',</v>
      </c>
      <c r="N1152" t="str">
        <f t="shared" si="124"/>
        <v>'rap':'15d'},</v>
      </c>
      <c r="P1152" t="str">
        <f t="shared" si="125"/>
        <v>{'shape':'ROUND','color':'I','purity':'I2','from':'0.70d','to':'0.89d','rap':'15d'},</v>
      </c>
    </row>
    <row r="1153" spans="1:16" x14ac:dyDescent="0.25">
      <c r="A1153" t="s">
        <v>29</v>
      </c>
      <c r="B1153" t="s">
        <v>410</v>
      </c>
      <c r="C1153" t="s">
        <v>423</v>
      </c>
      <c r="D1153" t="s">
        <v>438</v>
      </c>
      <c r="E1153" t="s">
        <v>439</v>
      </c>
      <c r="F1153" t="s">
        <v>150</v>
      </c>
      <c r="I1153" t="str">
        <f t="shared" si="119"/>
        <v>{'shape':'ROUND',</v>
      </c>
      <c r="J1153" t="str">
        <f t="shared" si="120"/>
        <v>'color':'J',</v>
      </c>
      <c r="K1153" t="str">
        <f t="shared" si="121"/>
        <v>'purity':'I2',</v>
      </c>
      <c r="L1153" t="str">
        <f t="shared" si="122"/>
        <v>'from':'0.70d',</v>
      </c>
      <c r="M1153" t="str">
        <f t="shared" si="123"/>
        <v>'to':'0.89d',</v>
      </c>
      <c r="N1153" t="str">
        <f t="shared" si="124"/>
        <v>'rap':'14d'},</v>
      </c>
      <c r="P1153" t="str">
        <f t="shared" si="125"/>
        <v>{'shape':'ROUND','color':'J','purity':'I2','from':'0.70d','to':'0.89d','rap':'14d'},</v>
      </c>
    </row>
    <row r="1154" spans="1:16" x14ac:dyDescent="0.25">
      <c r="A1154" t="s">
        <v>29</v>
      </c>
      <c r="B1154" t="s">
        <v>411</v>
      </c>
      <c r="C1154" t="s">
        <v>423</v>
      </c>
      <c r="D1154" t="s">
        <v>438</v>
      </c>
      <c r="E1154" t="s">
        <v>439</v>
      </c>
      <c r="F1154" t="s">
        <v>151</v>
      </c>
      <c r="I1154" t="str">
        <f t="shared" ref="I1154:I1217" si="126">_xlfn.CONCAT("{'shape':'",A1154,"',")</f>
        <v>{'shape':'ROUND',</v>
      </c>
      <c r="J1154" t="str">
        <f t="shared" ref="J1154:J1217" si="127">_xlfn.CONCAT("'color':'",B1154,"',")</f>
        <v>'color':'K',</v>
      </c>
      <c r="K1154" t="str">
        <f t="shared" ref="K1154:K1217" si="128">_xlfn.CONCAT("'purity':'",C1154,"',")</f>
        <v>'purity':'I2',</v>
      </c>
      <c r="L1154" t="str">
        <f t="shared" ref="L1154:L1217" si="129">_xlfn.CONCAT("'from':'",D1154,"',")</f>
        <v>'from':'0.70d',</v>
      </c>
      <c r="M1154" t="str">
        <f t="shared" ref="M1154:M1217" si="130">_xlfn.CONCAT("'to':'",E1154,"',")</f>
        <v>'to':'0.89d',</v>
      </c>
      <c r="N1154" t="str">
        <f t="shared" ref="N1154:N1217" si="131">_xlfn.CONCAT("'rap':'",F1154,"'},")</f>
        <v>'rap':'13d'},</v>
      </c>
      <c r="P1154" t="str">
        <f t="shared" ref="P1154:P1217" si="132">_xlfn.CONCAT(I1154,J1154,K1154,L1154,M1154,N1154,)</f>
        <v>{'shape':'ROUND','color':'K','purity':'I2','from':'0.70d','to':'0.89d','rap':'13d'},</v>
      </c>
    </row>
    <row r="1155" spans="1:16" x14ac:dyDescent="0.25">
      <c r="A1155" t="s">
        <v>29</v>
      </c>
      <c r="B1155" t="s">
        <v>412</v>
      </c>
      <c r="C1155" t="s">
        <v>423</v>
      </c>
      <c r="D1155" t="s">
        <v>438</v>
      </c>
      <c r="E1155" t="s">
        <v>439</v>
      </c>
      <c r="F1155" t="s">
        <v>153</v>
      </c>
      <c r="I1155" t="str">
        <f t="shared" si="126"/>
        <v>{'shape':'ROUND',</v>
      </c>
      <c r="J1155" t="str">
        <f t="shared" si="127"/>
        <v>'color':'L',</v>
      </c>
      <c r="K1155" t="str">
        <f t="shared" si="128"/>
        <v>'purity':'I2',</v>
      </c>
      <c r="L1155" t="str">
        <f t="shared" si="129"/>
        <v>'from':'0.70d',</v>
      </c>
      <c r="M1155" t="str">
        <f t="shared" si="130"/>
        <v>'to':'0.89d',</v>
      </c>
      <c r="N1155" t="str">
        <f t="shared" si="131"/>
        <v>'rap':'11d'},</v>
      </c>
      <c r="P1155" t="str">
        <f t="shared" si="132"/>
        <v>{'shape':'ROUND','color':'L','purity':'I2','from':'0.70d','to':'0.89d','rap':'11d'},</v>
      </c>
    </row>
    <row r="1156" spans="1:16" x14ac:dyDescent="0.25">
      <c r="A1156" t="s">
        <v>29</v>
      </c>
      <c r="B1156" t="s">
        <v>413</v>
      </c>
      <c r="C1156" t="s">
        <v>423</v>
      </c>
      <c r="D1156" t="s">
        <v>438</v>
      </c>
      <c r="E1156" t="s">
        <v>439</v>
      </c>
      <c r="F1156" t="s">
        <v>154</v>
      </c>
      <c r="I1156" t="str">
        <f t="shared" si="126"/>
        <v>{'shape':'ROUND',</v>
      </c>
      <c r="J1156" t="str">
        <f t="shared" si="127"/>
        <v>'color':'M',</v>
      </c>
      <c r="K1156" t="str">
        <f t="shared" si="128"/>
        <v>'purity':'I2',</v>
      </c>
      <c r="L1156" t="str">
        <f t="shared" si="129"/>
        <v>'from':'0.70d',</v>
      </c>
      <c r="M1156" t="str">
        <f t="shared" si="130"/>
        <v>'to':'0.89d',</v>
      </c>
      <c r="N1156" t="str">
        <f t="shared" si="131"/>
        <v>'rap':'9d'},</v>
      </c>
      <c r="P1156" t="str">
        <f t="shared" si="132"/>
        <v>{'shape':'ROUND','color':'M','purity':'I2','from':'0.70d','to':'0.89d','rap':'9d'},</v>
      </c>
    </row>
    <row r="1157" spans="1:16" x14ac:dyDescent="0.25">
      <c r="A1157" t="s">
        <v>29</v>
      </c>
      <c r="B1157" t="s">
        <v>401</v>
      </c>
      <c r="C1157" t="s">
        <v>424</v>
      </c>
      <c r="D1157" t="s">
        <v>438</v>
      </c>
      <c r="E1157" t="s">
        <v>439</v>
      </c>
      <c r="F1157" t="s">
        <v>151</v>
      </c>
      <c r="I1157" t="str">
        <f t="shared" si="126"/>
        <v>{'shape':'ROUND',</v>
      </c>
      <c r="J1157" t="str">
        <f t="shared" si="127"/>
        <v>'color':'D',</v>
      </c>
      <c r="K1157" t="str">
        <f t="shared" si="128"/>
        <v>'purity':'I3',</v>
      </c>
      <c r="L1157" t="str">
        <f t="shared" si="129"/>
        <v>'from':'0.70d',</v>
      </c>
      <c r="M1157" t="str">
        <f t="shared" si="130"/>
        <v>'to':'0.89d',</v>
      </c>
      <c r="N1157" t="str">
        <f t="shared" si="131"/>
        <v>'rap':'13d'},</v>
      </c>
      <c r="P1157" t="str">
        <f t="shared" si="132"/>
        <v>{'shape':'ROUND','color':'D','purity':'I3','from':'0.70d','to':'0.89d','rap':'13d'},</v>
      </c>
    </row>
    <row r="1158" spans="1:16" x14ac:dyDescent="0.25">
      <c r="A1158" t="s">
        <v>29</v>
      </c>
      <c r="B1158" t="s">
        <v>405</v>
      </c>
      <c r="C1158" t="s">
        <v>424</v>
      </c>
      <c r="D1158" t="s">
        <v>438</v>
      </c>
      <c r="E1158" t="s">
        <v>439</v>
      </c>
      <c r="F1158" t="s">
        <v>152</v>
      </c>
      <c r="I1158" t="str">
        <f t="shared" si="126"/>
        <v>{'shape':'ROUND',</v>
      </c>
      <c r="J1158" t="str">
        <f t="shared" si="127"/>
        <v>'color':'E',</v>
      </c>
      <c r="K1158" t="str">
        <f t="shared" si="128"/>
        <v>'purity':'I3',</v>
      </c>
      <c r="L1158" t="str">
        <f t="shared" si="129"/>
        <v>'from':'0.70d',</v>
      </c>
      <c r="M1158" t="str">
        <f t="shared" si="130"/>
        <v>'to':'0.89d',</v>
      </c>
      <c r="N1158" t="str">
        <f t="shared" si="131"/>
        <v>'rap':'12d'},</v>
      </c>
      <c r="P1158" t="str">
        <f t="shared" si="132"/>
        <v>{'shape':'ROUND','color':'E','purity':'I3','from':'0.70d','to':'0.89d','rap':'12d'},</v>
      </c>
    </row>
    <row r="1159" spans="1:16" x14ac:dyDescent="0.25">
      <c r="A1159" t="s">
        <v>29</v>
      </c>
      <c r="B1159" t="s">
        <v>406</v>
      </c>
      <c r="C1159" t="s">
        <v>424</v>
      </c>
      <c r="D1159" t="s">
        <v>438</v>
      </c>
      <c r="E1159" t="s">
        <v>439</v>
      </c>
      <c r="F1159" t="s">
        <v>152</v>
      </c>
      <c r="I1159" t="str">
        <f t="shared" si="126"/>
        <v>{'shape':'ROUND',</v>
      </c>
      <c r="J1159" t="str">
        <f t="shared" si="127"/>
        <v>'color':'F',</v>
      </c>
      <c r="K1159" t="str">
        <f t="shared" si="128"/>
        <v>'purity':'I3',</v>
      </c>
      <c r="L1159" t="str">
        <f t="shared" si="129"/>
        <v>'from':'0.70d',</v>
      </c>
      <c r="M1159" t="str">
        <f t="shared" si="130"/>
        <v>'to':'0.89d',</v>
      </c>
      <c r="N1159" t="str">
        <f t="shared" si="131"/>
        <v>'rap':'12d'},</v>
      </c>
      <c r="P1159" t="str">
        <f t="shared" si="132"/>
        <v>{'shape':'ROUND','color':'F','purity':'I3','from':'0.70d','to':'0.89d','rap':'12d'},</v>
      </c>
    </row>
    <row r="1160" spans="1:16" x14ac:dyDescent="0.25">
      <c r="A1160" t="s">
        <v>29</v>
      </c>
      <c r="B1160" t="s">
        <v>407</v>
      </c>
      <c r="C1160" t="s">
        <v>424</v>
      </c>
      <c r="D1160" t="s">
        <v>438</v>
      </c>
      <c r="E1160" t="s">
        <v>439</v>
      </c>
      <c r="F1160" t="s">
        <v>153</v>
      </c>
      <c r="I1160" t="str">
        <f t="shared" si="126"/>
        <v>{'shape':'ROUND',</v>
      </c>
      <c r="J1160" t="str">
        <f t="shared" si="127"/>
        <v>'color':'G',</v>
      </c>
      <c r="K1160" t="str">
        <f t="shared" si="128"/>
        <v>'purity':'I3',</v>
      </c>
      <c r="L1160" t="str">
        <f t="shared" si="129"/>
        <v>'from':'0.70d',</v>
      </c>
      <c r="M1160" t="str">
        <f t="shared" si="130"/>
        <v>'to':'0.89d',</v>
      </c>
      <c r="N1160" t="str">
        <f t="shared" si="131"/>
        <v>'rap':'11d'},</v>
      </c>
      <c r="P1160" t="str">
        <f t="shared" si="132"/>
        <v>{'shape':'ROUND','color':'G','purity':'I3','from':'0.70d','to':'0.89d','rap':'11d'},</v>
      </c>
    </row>
    <row r="1161" spans="1:16" x14ac:dyDescent="0.25">
      <c r="A1161" t="s">
        <v>29</v>
      </c>
      <c r="B1161" t="s">
        <v>408</v>
      </c>
      <c r="C1161" t="s">
        <v>424</v>
      </c>
      <c r="D1161" t="s">
        <v>438</v>
      </c>
      <c r="E1161" t="s">
        <v>439</v>
      </c>
      <c r="F1161" t="s">
        <v>32</v>
      </c>
      <c r="I1161" t="str">
        <f t="shared" si="126"/>
        <v>{'shape':'ROUND',</v>
      </c>
      <c r="J1161" t="str">
        <f t="shared" si="127"/>
        <v>'color':'H',</v>
      </c>
      <c r="K1161" t="str">
        <f t="shared" si="128"/>
        <v>'purity':'I3',</v>
      </c>
      <c r="L1161" t="str">
        <f t="shared" si="129"/>
        <v>'from':'0.70d',</v>
      </c>
      <c r="M1161" t="str">
        <f t="shared" si="130"/>
        <v>'to':'0.89d',</v>
      </c>
      <c r="N1161" t="str">
        <f t="shared" si="131"/>
        <v>'rap':'10d'},</v>
      </c>
      <c r="P1161" t="str">
        <f t="shared" si="132"/>
        <v>{'shape':'ROUND','color':'H','purity':'I3','from':'0.70d','to':'0.89d','rap':'10d'},</v>
      </c>
    </row>
    <row r="1162" spans="1:16" x14ac:dyDescent="0.25">
      <c r="A1162" t="s">
        <v>29</v>
      </c>
      <c r="B1162" t="s">
        <v>409</v>
      </c>
      <c r="C1162" t="s">
        <v>424</v>
      </c>
      <c r="D1162" t="s">
        <v>438</v>
      </c>
      <c r="E1162" t="s">
        <v>439</v>
      </c>
      <c r="F1162" t="s">
        <v>32</v>
      </c>
      <c r="I1162" t="str">
        <f t="shared" si="126"/>
        <v>{'shape':'ROUND',</v>
      </c>
      <c r="J1162" t="str">
        <f t="shared" si="127"/>
        <v>'color':'I',</v>
      </c>
      <c r="K1162" t="str">
        <f t="shared" si="128"/>
        <v>'purity':'I3',</v>
      </c>
      <c r="L1162" t="str">
        <f t="shared" si="129"/>
        <v>'from':'0.70d',</v>
      </c>
      <c r="M1162" t="str">
        <f t="shared" si="130"/>
        <v>'to':'0.89d',</v>
      </c>
      <c r="N1162" t="str">
        <f t="shared" si="131"/>
        <v>'rap':'10d'},</v>
      </c>
      <c r="P1162" t="str">
        <f t="shared" si="132"/>
        <v>{'shape':'ROUND','color':'I','purity':'I3','from':'0.70d','to':'0.89d','rap':'10d'},</v>
      </c>
    </row>
    <row r="1163" spans="1:16" x14ac:dyDescent="0.25">
      <c r="A1163" t="s">
        <v>29</v>
      </c>
      <c r="B1163" t="s">
        <v>410</v>
      </c>
      <c r="C1163" t="s">
        <v>424</v>
      </c>
      <c r="D1163" t="s">
        <v>438</v>
      </c>
      <c r="E1163" t="s">
        <v>439</v>
      </c>
      <c r="F1163" t="s">
        <v>154</v>
      </c>
      <c r="I1163" t="str">
        <f t="shared" si="126"/>
        <v>{'shape':'ROUND',</v>
      </c>
      <c r="J1163" t="str">
        <f t="shared" si="127"/>
        <v>'color':'J',</v>
      </c>
      <c r="K1163" t="str">
        <f t="shared" si="128"/>
        <v>'purity':'I3',</v>
      </c>
      <c r="L1163" t="str">
        <f t="shared" si="129"/>
        <v>'from':'0.70d',</v>
      </c>
      <c r="M1163" t="str">
        <f t="shared" si="130"/>
        <v>'to':'0.89d',</v>
      </c>
      <c r="N1163" t="str">
        <f t="shared" si="131"/>
        <v>'rap':'9d'},</v>
      </c>
      <c r="P1163" t="str">
        <f t="shared" si="132"/>
        <v>{'shape':'ROUND','color':'J','purity':'I3','from':'0.70d','to':'0.89d','rap':'9d'},</v>
      </c>
    </row>
    <row r="1164" spans="1:16" x14ac:dyDescent="0.25">
      <c r="A1164" t="s">
        <v>29</v>
      </c>
      <c r="B1164" t="s">
        <v>411</v>
      </c>
      <c r="C1164" t="s">
        <v>424</v>
      </c>
      <c r="D1164" t="s">
        <v>438</v>
      </c>
      <c r="E1164" t="s">
        <v>439</v>
      </c>
      <c r="F1164" t="s">
        <v>155</v>
      </c>
      <c r="I1164" t="str">
        <f t="shared" si="126"/>
        <v>{'shape':'ROUND',</v>
      </c>
      <c r="J1164" t="str">
        <f t="shared" si="127"/>
        <v>'color':'K',</v>
      </c>
      <c r="K1164" t="str">
        <f t="shared" si="128"/>
        <v>'purity':'I3',</v>
      </c>
      <c r="L1164" t="str">
        <f t="shared" si="129"/>
        <v>'from':'0.70d',</v>
      </c>
      <c r="M1164" t="str">
        <f t="shared" si="130"/>
        <v>'to':'0.89d',</v>
      </c>
      <c r="N1164" t="str">
        <f t="shared" si="131"/>
        <v>'rap':'8d'},</v>
      </c>
      <c r="P1164" t="str">
        <f t="shared" si="132"/>
        <v>{'shape':'ROUND','color':'K','purity':'I3','from':'0.70d','to':'0.89d','rap':'8d'},</v>
      </c>
    </row>
    <row r="1165" spans="1:16" x14ac:dyDescent="0.25">
      <c r="A1165" t="s">
        <v>29</v>
      </c>
      <c r="B1165" t="s">
        <v>412</v>
      </c>
      <c r="C1165" t="s">
        <v>424</v>
      </c>
      <c r="D1165" t="s">
        <v>438</v>
      </c>
      <c r="E1165" t="s">
        <v>439</v>
      </c>
      <c r="F1165" t="s">
        <v>157</v>
      </c>
      <c r="I1165" t="str">
        <f t="shared" si="126"/>
        <v>{'shape':'ROUND',</v>
      </c>
      <c r="J1165" t="str">
        <f t="shared" si="127"/>
        <v>'color':'L',</v>
      </c>
      <c r="K1165" t="str">
        <f t="shared" si="128"/>
        <v>'purity':'I3',</v>
      </c>
      <c r="L1165" t="str">
        <f t="shared" si="129"/>
        <v>'from':'0.70d',</v>
      </c>
      <c r="M1165" t="str">
        <f t="shared" si="130"/>
        <v>'to':'0.89d',</v>
      </c>
      <c r="N1165" t="str">
        <f t="shared" si="131"/>
        <v>'rap':'7d'},</v>
      </c>
      <c r="P1165" t="str">
        <f t="shared" si="132"/>
        <v>{'shape':'ROUND','color':'L','purity':'I3','from':'0.70d','to':'0.89d','rap':'7d'},</v>
      </c>
    </row>
    <row r="1166" spans="1:16" x14ac:dyDescent="0.25">
      <c r="A1166" t="s">
        <v>29</v>
      </c>
      <c r="B1166" t="s">
        <v>413</v>
      </c>
      <c r="C1166" t="s">
        <v>424</v>
      </c>
      <c r="D1166" t="s">
        <v>438</v>
      </c>
      <c r="E1166" t="s">
        <v>439</v>
      </c>
      <c r="F1166" t="s">
        <v>156</v>
      </c>
      <c r="I1166" t="str">
        <f t="shared" si="126"/>
        <v>{'shape':'ROUND',</v>
      </c>
      <c r="J1166" t="str">
        <f t="shared" si="127"/>
        <v>'color':'M',</v>
      </c>
      <c r="K1166" t="str">
        <f t="shared" si="128"/>
        <v>'purity':'I3',</v>
      </c>
      <c r="L1166" t="str">
        <f t="shared" si="129"/>
        <v>'from':'0.70d',</v>
      </c>
      <c r="M1166" t="str">
        <f t="shared" si="130"/>
        <v>'to':'0.89d',</v>
      </c>
      <c r="N1166" t="str">
        <f t="shared" si="131"/>
        <v>'rap':'6d'},</v>
      </c>
      <c r="P1166" t="str">
        <f t="shared" si="132"/>
        <v>{'shape':'ROUND','color':'M','purity':'I3','from':'0.70d','to':'0.89d','rap':'6d'},</v>
      </c>
    </row>
    <row r="1167" spans="1:16" x14ac:dyDescent="0.25">
      <c r="A1167" t="s">
        <v>29</v>
      </c>
      <c r="B1167" t="s">
        <v>401</v>
      </c>
      <c r="C1167" t="s">
        <v>402</v>
      </c>
      <c r="D1167" t="s">
        <v>440</v>
      </c>
      <c r="E1167" t="s">
        <v>441</v>
      </c>
      <c r="F1167" t="s">
        <v>193</v>
      </c>
      <c r="I1167" t="str">
        <f t="shared" si="126"/>
        <v>{'shape':'ROUND',</v>
      </c>
      <c r="J1167" t="str">
        <f t="shared" si="127"/>
        <v>'color':'D',</v>
      </c>
      <c r="K1167" t="str">
        <f t="shared" si="128"/>
        <v>'purity':'IF',</v>
      </c>
      <c r="L1167" t="str">
        <f t="shared" si="129"/>
        <v>'from':'0.90d',</v>
      </c>
      <c r="M1167" t="str">
        <f t="shared" si="130"/>
        <v>'to':'0.99d',</v>
      </c>
      <c r="N1167" t="str">
        <f t="shared" si="131"/>
        <v>'rap':'137d'},</v>
      </c>
      <c r="P1167" t="str">
        <f t="shared" si="132"/>
        <v>{'shape':'ROUND','color':'D','purity':'IF','from':'0.90d','to':'0.99d','rap':'137d'},</v>
      </c>
    </row>
    <row r="1168" spans="1:16" x14ac:dyDescent="0.25">
      <c r="A1168" t="s">
        <v>29</v>
      </c>
      <c r="B1168" t="s">
        <v>405</v>
      </c>
      <c r="C1168" t="s">
        <v>402</v>
      </c>
      <c r="D1168" t="s">
        <v>440</v>
      </c>
      <c r="E1168" t="s">
        <v>441</v>
      </c>
      <c r="F1168" t="s">
        <v>194</v>
      </c>
      <c r="I1168" t="str">
        <f t="shared" si="126"/>
        <v>{'shape':'ROUND',</v>
      </c>
      <c r="J1168" t="str">
        <f t="shared" si="127"/>
        <v>'color':'E',</v>
      </c>
      <c r="K1168" t="str">
        <f t="shared" si="128"/>
        <v>'purity':'IF',</v>
      </c>
      <c r="L1168" t="str">
        <f t="shared" si="129"/>
        <v>'from':'0.90d',</v>
      </c>
      <c r="M1168" t="str">
        <f t="shared" si="130"/>
        <v>'to':'0.99d',</v>
      </c>
      <c r="N1168" t="str">
        <f t="shared" si="131"/>
        <v>'rap':'114d'},</v>
      </c>
      <c r="P1168" t="str">
        <f t="shared" si="132"/>
        <v>{'shape':'ROUND','color':'E','purity':'IF','from':'0.90d','to':'0.99d','rap':'114d'},</v>
      </c>
    </row>
    <row r="1169" spans="1:16" x14ac:dyDescent="0.25">
      <c r="A1169" t="s">
        <v>29</v>
      </c>
      <c r="B1169" t="s">
        <v>406</v>
      </c>
      <c r="C1169" t="s">
        <v>402</v>
      </c>
      <c r="D1169" t="s">
        <v>440</v>
      </c>
      <c r="E1169" t="s">
        <v>441</v>
      </c>
      <c r="F1169" t="s">
        <v>195</v>
      </c>
      <c r="I1169" t="str">
        <f t="shared" si="126"/>
        <v>{'shape':'ROUND',</v>
      </c>
      <c r="J1169" t="str">
        <f t="shared" si="127"/>
        <v>'color':'F',</v>
      </c>
      <c r="K1169" t="str">
        <f t="shared" si="128"/>
        <v>'purity':'IF',</v>
      </c>
      <c r="L1169" t="str">
        <f t="shared" si="129"/>
        <v>'from':'0.90d',</v>
      </c>
      <c r="M1169" t="str">
        <f t="shared" si="130"/>
        <v>'to':'0.99d',</v>
      </c>
      <c r="N1169" t="str">
        <f t="shared" si="131"/>
        <v>'rap':'99d'},</v>
      </c>
      <c r="P1169" t="str">
        <f t="shared" si="132"/>
        <v>{'shape':'ROUND','color':'F','purity':'IF','from':'0.90d','to':'0.99d','rap':'99d'},</v>
      </c>
    </row>
    <row r="1170" spans="1:16" x14ac:dyDescent="0.25">
      <c r="A1170" t="s">
        <v>29</v>
      </c>
      <c r="B1170" t="s">
        <v>407</v>
      </c>
      <c r="C1170" t="s">
        <v>402</v>
      </c>
      <c r="D1170" t="s">
        <v>440</v>
      </c>
      <c r="E1170" t="s">
        <v>441</v>
      </c>
      <c r="F1170" t="s">
        <v>196</v>
      </c>
      <c r="I1170" t="str">
        <f t="shared" si="126"/>
        <v>{'shape':'ROUND',</v>
      </c>
      <c r="J1170" t="str">
        <f t="shared" si="127"/>
        <v>'color':'G',</v>
      </c>
      <c r="K1170" t="str">
        <f t="shared" si="128"/>
        <v>'purity':'IF',</v>
      </c>
      <c r="L1170" t="str">
        <f t="shared" si="129"/>
        <v>'from':'0.90d',</v>
      </c>
      <c r="M1170" t="str">
        <f t="shared" si="130"/>
        <v>'to':'0.99d',</v>
      </c>
      <c r="N1170" t="str">
        <f t="shared" si="131"/>
        <v>'rap':'88d'},</v>
      </c>
      <c r="P1170" t="str">
        <f t="shared" si="132"/>
        <v>{'shape':'ROUND','color':'G','purity':'IF','from':'0.90d','to':'0.99d','rap':'88d'},</v>
      </c>
    </row>
    <row r="1171" spans="1:16" x14ac:dyDescent="0.25">
      <c r="A1171" t="s">
        <v>29</v>
      </c>
      <c r="B1171" t="s">
        <v>408</v>
      </c>
      <c r="C1171" t="s">
        <v>402</v>
      </c>
      <c r="D1171" t="s">
        <v>440</v>
      </c>
      <c r="E1171" t="s">
        <v>441</v>
      </c>
      <c r="F1171" t="s">
        <v>197</v>
      </c>
      <c r="I1171" t="str">
        <f t="shared" si="126"/>
        <v>{'shape':'ROUND',</v>
      </c>
      <c r="J1171" t="str">
        <f t="shared" si="127"/>
        <v>'color':'H',</v>
      </c>
      <c r="K1171" t="str">
        <f t="shared" si="128"/>
        <v>'purity':'IF',</v>
      </c>
      <c r="L1171" t="str">
        <f t="shared" si="129"/>
        <v>'from':'0.90d',</v>
      </c>
      <c r="M1171" t="str">
        <f t="shared" si="130"/>
        <v>'to':'0.99d',</v>
      </c>
      <c r="N1171" t="str">
        <f t="shared" si="131"/>
        <v>'rap':'78d'},</v>
      </c>
      <c r="P1171" t="str">
        <f t="shared" si="132"/>
        <v>{'shape':'ROUND','color':'H','purity':'IF','from':'0.90d','to':'0.99d','rap':'78d'},</v>
      </c>
    </row>
    <row r="1172" spans="1:16" x14ac:dyDescent="0.25">
      <c r="A1172" t="s">
        <v>29</v>
      </c>
      <c r="B1172" t="s">
        <v>409</v>
      </c>
      <c r="C1172" t="s">
        <v>402</v>
      </c>
      <c r="D1172" t="s">
        <v>440</v>
      </c>
      <c r="E1172" t="s">
        <v>441</v>
      </c>
      <c r="F1172" t="s">
        <v>198</v>
      </c>
      <c r="I1172" t="str">
        <f t="shared" si="126"/>
        <v>{'shape':'ROUND',</v>
      </c>
      <c r="J1172" t="str">
        <f t="shared" si="127"/>
        <v>'color':'I',</v>
      </c>
      <c r="K1172" t="str">
        <f t="shared" si="128"/>
        <v>'purity':'IF',</v>
      </c>
      <c r="L1172" t="str">
        <f t="shared" si="129"/>
        <v>'from':'0.90d',</v>
      </c>
      <c r="M1172" t="str">
        <f t="shared" si="130"/>
        <v>'to':'0.99d',</v>
      </c>
      <c r="N1172" t="str">
        <f t="shared" si="131"/>
        <v>'rap':'66d'},</v>
      </c>
      <c r="P1172" t="str">
        <f t="shared" si="132"/>
        <v>{'shape':'ROUND','color':'I','purity':'IF','from':'0.90d','to':'0.99d','rap':'66d'},</v>
      </c>
    </row>
    <row r="1173" spans="1:16" x14ac:dyDescent="0.25">
      <c r="A1173" t="s">
        <v>29</v>
      </c>
      <c r="B1173" t="s">
        <v>410</v>
      </c>
      <c r="C1173" t="s">
        <v>402</v>
      </c>
      <c r="D1173" t="s">
        <v>440</v>
      </c>
      <c r="E1173" t="s">
        <v>441</v>
      </c>
      <c r="F1173" t="s">
        <v>192</v>
      </c>
      <c r="I1173" t="str">
        <f t="shared" si="126"/>
        <v>{'shape':'ROUND',</v>
      </c>
      <c r="J1173" t="str">
        <f t="shared" si="127"/>
        <v>'color':'J',</v>
      </c>
      <c r="K1173" t="str">
        <f t="shared" si="128"/>
        <v>'purity':'IF',</v>
      </c>
      <c r="L1173" t="str">
        <f t="shared" si="129"/>
        <v>'from':'0.90d',</v>
      </c>
      <c r="M1173" t="str">
        <f t="shared" si="130"/>
        <v>'to':'0.99d',</v>
      </c>
      <c r="N1173" t="str">
        <f t="shared" si="131"/>
        <v>'rap':'52d'},</v>
      </c>
      <c r="P1173" t="str">
        <f t="shared" si="132"/>
        <v>{'shape':'ROUND','color':'J','purity':'IF','from':'0.90d','to':'0.99d','rap':'52d'},</v>
      </c>
    </row>
    <row r="1174" spans="1:16" x14ac:dyDescent="0.25">
      <c r="A1174" t="s">
        <v>29</v>
      </c>
      <c r="B1174" t="s">
        <v>411</v>
      </c>
      <c r="C1174" t="s">
        <v>402</v>
      </c>
      <c r="D1174" t="s">
        <v>440</v>
      </c>
      <c r="E1174" t="s">
        <v>441</v>
      </c>
      <c r="F1174" t="s">
        <v>176</v>
      </c>
      <c r="I1174" t="str">
        <f t="shared" si="126"/>
        <v>{'shape':'ROUND',</v>
      </c>
      <c r="J1174" t="str">
        <f t="shared" si="127"/>
        <v>'color':'K',</v>
      </c>
      <c r="K1174" t="str">
        <f t="shared" si="128"/>
        <v>'purity':'IF',</v>
      </c>
      <c r="L1174" t="str">
        <f t="shared" si="129"/>
        <v>'from':'0.90d',</v>
      </c>
      <c r="M1174" t="str">
        <f t="shared" si="130"/>
        <v>'to':'0.99d',</v>
      </c>
      <c r="N1174" t="str">
        <f t="shared" si="131"/>
        <v>'rap':'43d'},</v>
      </c>
      <c r="P1174" t="str">
        <f t="shared" si="132"/>
        <v>{'shape':'ROUND','color':'K','purity':'IF','from':'0.90d','to':'0.99d','rap':'43d'},</v>
      </c>
    </row>
    <row r="1175" spans="1:16" x14ac:dyDescent="0.25">
      <c r="A1175" t="s">
        <v>29</v>
      </c>
      <c r="B1175" t="s">
        <v>412</v>
      </c>
      <c r="C1175" t="s">
        <v>402</v>
      </c>
      <c r="D1175" t="s">
        <v>440</v>
      </c>
      <c r="E1175" t="s">
        <v>441</v>
      </c>
      <c r="F1175" t="s">
        <v>134</v>
      </c>
      <c r="I1175" t="str">
        <f t="shared" si="126"/>
        <v>{'shape':'ROUND',</v>
      </c>
      <c r="J1175" t="str">
        <f t="shared" si="127"/>
        <v>'color':'L',</v>
      </c>
      <c r="K1175" t="str">
        <f t="shared" si="128"/>
        <v>'purity':'IF',</v>
      </c>
      <c r="L1175" t="str">
        <f t="shared" si="129"/>
        <v>'from':'0.90d',</v>
      </c>
      <c r="M1175" t="str">
        <f t="shared" si="130"/>
        <v>'to':'0.99d',</v>
      </c>
      <c r="N1175" t="str">
        <f t="shared" si="131"/>
        <v>'rap':'38d'},</v>
      </c>
      <c r="P1175" t="str">
        <f t="shared" si="132"/>
        <v>{'shape':'ROUND','color':'L','purity':'IF','from':'0.90d','to':'0.99d','rap':'38d'},</v>
      </c>
    </row>
    <row r="1176" spans="1:16" x14ac:dyDescent="0.25">
      <c r="A1176" t="s">
        <v>29</v>
      </c>
      <c r="B1176" t="s">
        <v>413</v>
      </c>
      <c r="C1176" t="s">
        <v>402</v>
      </c>
      <c r="D1176" t="s">
        <v>440</v>
      </c>
      <c r="E1176" t="s">
        <v>441</v>
      </c>
      <c r="F1176" t="s">
        <v>177</v>
      </c>
      <c r="I1176" t="str">
        <f t="shared" si="126"/>
        <v>{'shape':'ROUND',</v>
      </c>
      <c r="J1176" t="str">
        <f t="shared" si="127"/>
        <v>'color':'M',</v>
      </c>
      <c r="K1176" t="str">
        <f t="shared" si="128"/>
        <v>'purity':'IF',</v>
      </c>
      <c r="L1176" t="str">
        <f t="shared" si="129"/>
        <v>'from':'0.90d',</v>
      </c>
      <c r="M1176" t="str">
        <f t="shared" si="130"/>
        <v>'to':'0.99d',</v>
      </c>
      <c r="N1176" t="str">
        <f t="shared" si="131"/>
        <v>'rap':'35d'},</v>
      </c>
      <c r="P1176" t="str">
        <f t="shared" si="132"/>
        <v>{'shape':'ROUND','color':'M','purity':'IF','from':'0.90d','to':'0.99d','rap':'35d'},</v>
      </c>
    </row>
    <row r="1177" spans="1:16" x14ac:dyDescent="0.25">
      <c r="A1177" t="s">
        <v>29</v>
      </c>
      <c r="B1177" t="s">
        <v>401</v>
      </c>
      <c r="C1177" t="s">
        <v>415</v>
      </c>
      <c r="D1177" t="s">
        <v>440</v>
      </c>
      <c r="E1177" t="s">
        <v>441</v>
      </c>
      <c r="F1177" t="s">
        <v>194</v>
      </c>
      <c r="I1177" t="str">
        <f t="shared" si="126"/>
        <v>{'shape':'ROUND',</v>
      </c>
      <c r="J1177" t="str">
        <f t="shared" si="127"/>
        <v>'color':'D',</v>
      </c>
      <c r="K1177" t="str">
        <f t="shared" si="128"/>
        <v>'purity':'VVS1',</v>
      </c>
      <c r="L1177" t="str">
        <f t="shared" si="129"/>
        <v>'from':'0.90d',</v>
      </c>
      <c r="M1177" t="str">
        <f t="shared" si="130"/>
        <v>'to':'0.99d',</v>
      </c>
      <c r="N1177" t="str">
        <f t="shared" si="131"/>
        <v>'rap':'114d'},</v>
      </c>
      <c r="P1177" t="str">
        <f t="shared" si="132"/>
        <v>{'shape':'ROUND','color':'D','purity':'VVS1','from':'0.90d','to':'0.99d','rap':'114d'},</v>
      </c>
    </row>
    <row r="1178" spans="1:16" x14ac:dyDescent="0.25">
      <c r="A1178" t="s">
        <v>29</v>
      </c>
      <c r="B1178" t="s">
        <v>405</v>
      </c>
      <c r="C1178" t="s">
        <v>415</v>
      </c>
      <c r="D1178" t="s">
        <v>440</v>
      </c>
      <c r="E1178" t="s">
        <v>441</v>
      </c>
      <c r="F1178" t="s">
        <v>199</v>
      </c>
      <c r="I1178" t="str">
        <f t="shared" si="126"/>
        <v>{'shape':'ROUND',</v>
      </c>
      <c r="J1178" t="str">
        <f t="shared" si="127"/>
        <v>'color':'E',</v>
      </c>
      <c r="K1178" t="str">
        <f t="shared" si="128"/>
        <v>'purity':'VVS1',</v>
      </c>
      <c r="L1178" t="str">
        <f t="shared" si="129"/>
        <v>'from':'0.90d',</v>
      </c>
      <c r="M1178" t="str">
        <f t="shared" si="130"/>
        <v>'to':'0.99d',</v>
      </c>
      <c r="N1178" t="str">
        <f t="shared" si="131"/>
        <v>'rap':'100d'},</v>
      </c>
      <c r="P1178" t="str">
        <f t="shared" si="132"/>
        <v>{'shape':'ROUND','color':'E','purity':'VVS1','from':'0.90d','to':'0.99d','rap':'100d'},</v>
      </c>
    </row>
    <row r="1179" spans="1:16" x14ac:dyDescent="0.25">
      <c r="A1179" t="s">
        <v>29</v>
      </c>
      <c r="B1179" t="s">
        <v>406</v>
      </c>
      <c r="C1179" t="s">
        <v>415</v>
      </c>
      <c r="D1179" t="s">
        <v>440</v>
      </c>
      <c r="E1179" t="s">
        <v>441</v>
      </c>
      <c r="F1179" t="s">
        <v>200</v>
      </c>
      <c r="I1179" t="str">
        <f t="shared" si="126"/>
        <v>{'shape':'ROUND',</v>
      </c>
      <c r="J1179" t="str">
        <f t="shared" si="127"/>
        <v>'color':'F',</v>
      </c>
      <c r="K1179" t="str">
        <f t="shared" si="128"/>
        <v>'purity':'VVS1',</v>
      </c>
      <c r="L1179" t="str">
        <f t="shared" si="129"/>
        <v>'from':'0.90d',</v>
      </c>
      <c r="M1179" t="str">
        <f t="shared" si="130"/>
        <v>'to':'0.99d',</v>
      </c>
      <c r="N1179" t="str">
        <f t="shared" si="131"/>
        <v>'rap':'90d'},</v>
      </c>
      <c r="P1179" t="str">
        <f t="shared" si="132"/>
        <v>{'shape':'ROUND','color':'F','purity':'VVS1','from':'0.90d','to':'0.99d','rap':'90d'},</v>
      </c>
    </row>
    <row r="1180" spans="1:16" x14ac:dyDescent="0.25">
      <c r="A1180" t="s">
        <v>29</v>
      </c>
      <c r="B1180" t="s">
        <v>407</v>
      </c>
      <c r="C1180" t="s">
        <v>415</v>
      </c>
      <c r="D1180" t="s">
        <v>440</v>
      </c>
      <c r="E1180" t="s">
        <v>441</v>
      </c>
      <c r="F1180" t="s">
        <v>201</v>
      </c>
      <c r="I1180" t="str">
        <f t="shared" si="126"/>
        <v>{'shape':'ROUND',</v>
      </c>
      <c r="J1180" t="str">
        <f t="shared" si="127"/>
        <v>'color':'G',</v>
      </c>
      <c r="K1180" t="str">
        <f t="shared" si="128"/>
        <v>'purity':'VVS1',</v>
      </c>
      <c r="L1180" t="str">
        <f t="shared" si="129"/>
        <v>'from':'0.90d',</v>
      </c>
      <c r="M1180" t="str">
        <f t="shared" si="130"/>
        <v>'to':'0.99d',</v>
      </c>
      <c r="N1180" t="str">
        <f t="shared" si="131"/>
        <v>'rap':'80d'},</v>
      </c>
      <c r="P1180" t="str">
        <f t="shared" si="132"/>
        <v>{'shape':'ROUND','color':'G','purity':'VVS1','from':'0.90d','to':'0.99d','rap':'80d'},</v>
      </c>
    </row>
    <row r="1181" spans="1:16" x14ac:dyDescent="0.25">
      <c r="A1181" t="s">
        <v>29</v>
      </c>
      <c r="B1181" t="s">
        <v>408</v>
      </c>
      <c r="C1181" t="s">
        <v>415</v>
      </c>
      <c r="D1181" t="s">
        <v>440</v>
      </c>
      <c r="E1181" t="s">
        <v>441</v>
      </c>
      <c r="F1181" t="s">
        <v>179</v>
      </c>
      <c r="I1181" t="str">
        <f t="shared" si="126"/>
        <v>{'shape':'ROUND',</v>
      </c>
      <c r="J1181" t="str">
        <f t="shared" si="127"/>
        <v>'color':'H',</v>
      </c>
      <c r="K1181" t="str">
        <f t="shared" si="128"/>
        <v>'purity':'VVS1',</v>
      </c>
      <c r="L1181" t="str">
        <f t="shared" si="129"/>
        <v>'from':'0.90d',</v>
      </c>
      <c r="M1181" t="str">
        <f t="shared" si="130"/>
        <v>'to':'0.99d',</v>
      </c>
      <c r="N1181" t="str">
        <f t="shared" si="131"/>
        <v>'rap':'70d'},</v>
      </c>
      <c r="P1181" t="str">
        <f t="shared" si="132"/>
        <v>{'shape':'ROUND','color':'H','purity':'VVS1','from':'0.90d','to':'0.99d','rap':'70d'},</v>
      </c>
    </row>
    <row r="1182" spans="1:16" x14ac:dyDescent="0.25">
      <c r="A1182" t="s">
        <v>29</v>
      </c>
      <c r="B1182" t="s">
        <v>409</v>
      </c>
      <c r="C1182" t="s">
        <v>415</v>
      </c>
      <c r="D1182" t="s">
        <v>440</v>
      </c>
      <c r="E1182" t="s">
        <v>441</v>
      </c>
      <c r="F1182" t="s">
        <v>183</v>
      </c>
      <c r="I1182" t="str">
        <f t="shared" si="126"/>
        <v>{'shape':'ROUND',</v>
      </c>
      <c r="J1182" t="str">
        <f t="shared" si="127"/>
        <v>'color':'I',</v>
      </c>
      <c r="K1182" t="str">
        <f t="shared" si="128"/>
        <v>'purity':'VVS1',</v>
      </c>
      <c r="L1182" t="str">
        <f t="shared" si="129"/>
        <v>'from':'0.90d',</v>
      </c>
      <c r="M1182" t="str">
        <f t="shared" si="130"/>
        <v>'to':'0.99d',</v>
      </c>
      <c r="N1182" t="str">
        <f t="shared" si="131"/>
        <v>'rap':'60d'},</v>
      </c>
      <c r="P1182" t="str">
        <f t="shared" si="132"/>
        <v>{'shape':'ROUND','color':'I','purity':'VVS1','from':'0.90d','to':'0.99d','rap':'60d'},</v>
      </c>
    </row>
    <row r="1183" spans="1:16" x14ac:dyDescent="0.25">
      <c r="A1183" t="s">
        <v>29</v>
      </c>
      <c r="B1183" t="s">
        <v>410</v>
      </c>
      <c r="C1183" t="s">
        <v>415</v>
      </c>
      <c r="D1183" t="s">
        <v>440</v>
      </c>
      <c r="E1183" t="s">
        <v>441</v>
      </c>
      <c r="F1183" t="s">
        <v>171</v>
      </c>
      <c r="I1183" t="str">
        <f t="shared" si="126"/>
        <v>{'shape':'ROUND',</v>
      </c>
      <c r="J1183" t="str">
        <f t="shared" si="127"/>
        <v>'color':'J',</v>
      </c>
      <c r="K1183" t="str">
        <f t="shared" si="128"/>
        <v>'purity':'VVS1',</v>
      </c>
      <c r="L1183" t="str">
        <f t="shared" si="129"/>
        <v>'from':'0.90d',</v>
      </c>
      <c r="M1183" t="str">
        <f t="shared" si="130"/>
        <v>'to':'0.99d',</v>
      </c>
      <c r="N1183" t="str">
        <f t="shared" si="131"/>
        <v>'rap':'49d'},</v>
      </c>
      <c r="P1183" t="str">
        <f t="shared" si="132"/>
        <v>{'shape':'ROUND','color':'J','purity':'VVS1','from':'0.90d','to':'0.99d','rap':'49d'},</v>
      </c>
    </row>
    <row r="1184" spans="1:16" x14ac:dyDescent="0.25">
      <c r="A1184" t="s">
        <v>29</v>
      </c>
      <c r="B1184" t="s">
        <v>411</v>
      </c>
      <c r="C1184" t="s">
        <v>415</v>
      </c>
      <c r="D1184" t="s">
        <v>440</v>
      </c>
      <c r="E1184" t="s">
        <v>441</v>
      </c>
      <c r="F1184" t="s">
        <v>185</v>
      </c>
      <c r="I1184" t="str">
        <f t="shared" si="126"/>
        <v>{'shape':'ROUND',</v>
      </c>
      <c r="J1184" t="str">
        <f t="shared" si="127"/>
        <v>'color':'K',</v>
      </c>
      <c r="K1184" t="str">
        <f t="shared" si="128"/>
        <v>'purity':'VVS1',</v>
      </c>
      <c r="L1184" t="str">
        <f t="shared" si="129"/>
        <v>'from':'0.90d',</v>
      </c>
      <c r="M1184" t="str">
        <f t="shared" si="130"/>
        <v>'to':'0.99d',</v>
      </c>
      <c r="N1184" t="str">
        <f t="shared" si="131"/>
        <v>'rap':'41d'},</v>
      </c>
      <c r="P1184" t="str">
        <f t="shared" si="132"/>
        <v>{'shape':'ROUND','color':'K','purity':'VVS1','from':'0.90d','to':'0.99d','rap':'41d'},</v>
      </c>
    </row>
    <row r="1185" spans="1:16" x14ac:dyDescent="0.25">
      <c r="A1185" t="s">
        <v>29</v>
      </c>
      <c r="B1185" t="s">
        <v>412</v>
      </c>
      <c r="C1185" t="s">
        <v>415</v>
      </c>
      <c r="D1185" t="s">
        <v>440</v>
      </c>
      <c r="E1185" t="s">
        <v>441</v>
      </c>
      <c r="F1185" t="s">
        <v>174</v>
      </c>
      <c r="I1185" t="str">
        <f t="shared" si="126"/>
        <v>{'shape':'ROUND',</v>
      </c>
      <c r="J1185" t="str">
        <f t="shared" si="127"/>
        <v>'color':'L',</v>
      </c>
      <c r="K1185" t="str">
        <f t="shared" si="128"/>
        <v>'purity':'VVS1',</v>
      </c>
      <c r="L1185" t="str">
        <f t="shared" si="129"/>
        <v>'from':'0.90d',</v>
      </c>
      <c r="M1185" t="str">
        <f t="shared" si="130"/>
        <v>'to':'0.99d',</v>
      </c>
      <c r="N1185" t="str">
        <f t="shared" si="131"/>
        <v>'rap':'37d'},</v>
      </c>
      <c r="P1185" t="str">
        <f t="shared" si="132"/>
        <v>{'shape':'ROUND','color':'L','purity':'VVS1','from':'0.90d','to':'0.99d','rap':'37d'},</v>
      </c>
    </row>
    <row r="1186" spans="1:16" x14ac:dyDescent="0.25">
      <c r="A1186" t="s">
        <v>29</v>
      </c>
      <c r="B1186" t="s">
        <v>413</v>
      </c>
      <c r="C1186" t="s">
        <v>415</v>
      </c>
      <c r="D1186" t="s">
        <v>440</v>
      </c>
      <c r="E1186" t="s">
        <v>441</v>
      </c>
      <c r="F1186" t="s">
        <v>160</v>
      </c>
      <c r="I1186" t="str">
        <f t="shared" si="126"/>
        <v>{'shape':'ROUND',</v>
      </c>
      <c r="J1186" t="str">
        <f t="shared" si="127"/>
        <v>'color':'M',</v>
      </c>
      <c r="K1186" t="str">
        <f t="shared" si="128"/>
        <v>'purity':'VVS1',</v>
      </c>
      <c r="L1186" t="str">
        <f t="shared" si="129"/>
        <v>'from':'0.90d',</v>
      </c>
      <c r="M1186" t="str">
        <f t="shared" si="130"/>
        <v>'to':'0.99d',</v>
      </c>
      <c r="N1186" t="str">
        <f t="shared" si="131"/>
        <v>'rap':'33d'},</v>
      </c>
      <c r="P1186" t="str">
        <f t="shared" si="132"/>
        <v>{'shape':'ROUND','color':'M','purity':'VVS1','from':'0.90d','to':'0.99d','rap':'33d'},</v>
      </c>
    </row>
    <row r="1187" spans="1:16" x14ac:dyDescent="0.25">
      <c r="A1187" t="s">
        <v>29</v>
      </c>
      <c r="B1187" t="s">
        <v>401</v>
      </c>
      <c r="C1187" t="s">
        <v>416</v>
      </c>
      <c r="D1187" t="s">
        <v>440</v>
      </c>
      <c r="E1187" t="s">
        <v>441</v>
      </c>
      <c r="F1187" t="s">
        <v>202</v>
      </c>
      <c r="I1187" t="str">
        <f t="shared" si="126"/>
        <v>{'shape':'ROUND',</v>
      </c>
      <c r="J1187" t="str">
        <f t="shared" si="127"/>
        <v>'color':'D',</v>
      </c>
      <c r="K1187" t="str">
        <f t="shared" si="128"/>
        <v>'purity':'VVS2',</v>
      </c>
      <c r="L1187" t="str">
        <f t="shared" si="129"/>
        <v>'from':'0.90d',</v>
      </c>
      <c r="M1187" t="str">
        <f t="shared" si="130"/>
        <v>'to':'0.99d',</v>
      </c>
      <c r="N1187" t="str">
        <f t="shared" si="131"/>
        <v>'rap':'98d'},</v>
      </c>
      <c r="P1187" t="str">
        <f t="shared" si="132"/>
        <v>{'shape':'ROUND','color':'D','purity':'VVS2','from':'0.90d','to':'0.99d','rap':'98d'},</v>
      </c>
    </row>
    <row r="1188" spans="1:16" x14ac:dyDescent="0.25">
      <c r="A1188" t="s">
        <v>29</v>
      </c>
      <c r="B1188" t="s">
        <v>405</v>
      </c>
      <c r="C1188" t="s">
        <v>416</v>
      </c>
      <c r="D1188" t="s">
        <v>440</v>
      </c>
      <c r="E1188" t="s">
        <v>441</v>
      </c>
      <c r="F1188" t="s">
        <v>200</v>
      </c>
      <c r="I1188" t="str">
        <f t="shared" si="126"/>
        <v>{'shape':'ROUND',</v>
      </c>
      <c r="J1188" t="str">
        <f t="shared" si="127"/>
        <v>'color':'E',</v>
      </c>
      <c r="K1188" t="str">
        <f t="shared" si="128"/>
        <v>'purity':'VVS2',</v>
      </c>
      <c r="L1188" t="str">
        <f t="shared" si="129"/>
        <v>'from':'0.90d',</v>
      </c>
      <c r="M1188" t="str">
        <f t="shared" si="130"/>
        <v>'to':'0.99d',</v>
      </c>
      <c r="N1188" t="str">
        <f t="shared" si="131"/>
        <v>'rap':'90d'},</v>
      </c>
      <c r="P1188" t="str">
        <f t="shared" si="132"/>
        <v>{'shape':'ROUND','color':'E','purity':'VVS2','from':'0.90d','to':'0.99d','rap':'90d'},</v>
      </c>
    </row>
    <row r="1189" spans="1:16" x14ac:dyDescent="0.25">
      <c r="A1189" t="s">
        <v>29</v>
      </c>
      <c r="B1189" t="s">
        <v>406</v>
      </c>
      <c r="C1189" t="s">
        <v>416</v>
      </c>
      <c r="D1189" t="s">
        <v>440</v>
      </c>
      <c r="E1189" t="s">
        <v>441</v>
      </c>
      <c r="F1189" t="s">
        <v>201</v>
      </c>
      <c r="I1189" t="str">
        <f t="shared" si="126"/>
        <v>{'shape':'ROUND',</v>
      </c>
      <c r="J1189" t="str">
        <f t="shared" si="127"/>
        <v>'color':'F',</v>
      </c>
      <c r="K1189" t="str">
        <f t="shared" si="128"/>
        <v>'purity':'VVS2',</v>
      </c>
      <c r="L1189" t="str">
        <f t="shared" si="129"/>
        <v>'from':'0.90d',</v>
      </c>
      <c r="M1189" t="str">
        <f t="shared" si="130"/>
        <v>'to':'0.99d',</v>
      </c>
      <c r="N1189" t="str">
        <f t="shared" si="131"/>
        <v>'rap':'80d'},</v>
      </c>
      <c r="P1189" t="str">
        <f t="shared" si="132"/>
        <v>{'shape':'ROUND','color':'F','purity':'VVS2','from':'0.90d','to':'0.99d','rap':'80d'},</v>
      </c>
    </row>
    <row r="1190" spans="1:16" x14ac:dyDescent="0.25">
      <c r="A1190" t="s">
        <v>29</v>
      </c>
      <c r="B1190" t="s">
        <v>407</v>
      </c>
      <c r="C1190" t="s">
        <v>416</v>
      </c>
      <c r="D1190" t="s">
        <v>440</v>
      </c>
      <c r="E1190" t="s">
        <v>441</v>
      </c>
      <c r="F1190" t="s">
        <v>203</v>
      </c>
      <c r="I1190" t="str">
        <f t="shared" si="126"/>
        <v>{'shape':'ROUND',</v>
      </c>
      <c r="J1190" t="str">
        <f t="shared" si="127"/>
        <v>'color':'G',</v>
      </c>
      <c r="K1190" t="str">
        <f t="shared" si="128"/>
        <v>'purity':'VVS2',</v>
      </c>
      <c r="L1190" t="str">
        <f t="shared" si="129"/>
        <v>'from':'0.90d',</v>
      </c>
      <c r="M1190" t="str">
        <f t="shared" si="130"/>
        <v>'to':'0.99d',</v>
      </c>
      <c r="N1190" t="str">
        <f t="shared" si="131"/>
        <v>'rap':'72d'},</v>
      </c>
      <c r="P1190" t="str">
        <f t="shared" si="132"/>
        <v>{'shape':'ROUND','color':'G','purity':'VVS2','from':'0.90d','to':'0.99d','rap':'72d'},</v>
      </c>
    </row>
    <row r="1191" spans="1:16" x14ac:dyDescent="0.25">
      <c r="A1191" t="s">
        <v>29</v>
      </c>
      <c r="B1191" t="s">
        <v>408</v>
      </c>
      <c r="C1191" t="s">
        <v>416</v>
      </c>
      <c r="D1191" t="s">
        <v>440</v>
      </c>
      <c r="E1191" t="s">
        <v>441</v>
      </c>
      <c r="F1191" t="s">
        <v>198</v>
      </c>
      <c r="I1191" t="str">
        <f t="shared" si="126"/>
        <v>{'shape':'ROUND',</v>
      </c>
      <c r="J1191" t="str">
        <f t="shared" si="127"/>
        <v>'color':'H',</v>
      </c>
      <c r="K1191" t="str">
        <f t="shared" si="128"/>
        <v>'purity':'VVS2',</v>
      </c>
      <c r="L1191" t="str">
        <f t="shared" si="129"/>
        <v>'from':'0.90d',</v>
      </c>
      <c r="M1191" t="str">
        <f t="shared" si="130"/>
        <v>'to':'0.99d',</v>
      </c>
      <c r="N1191" t="str">
        <f t="shared" si="131"/>
        <v>'rap':'66d'},</v>
      </c>
      <c r="P1191" t="str">
        <f t="shared" si="132"/>
        <v>{'shape':'ROUND','color':'H','purity':'VVS2','from':'0.90d','to':'0.99d','rap':'66d'},</v>
      </c>
    </row>
    <row r="1192" spans="1:16" x14ac:dyDescent="0.25">
      <c r="A1192" t="s">
        <v>29</v>
      </c>
      <c r="B1192" t="s">
        <v>409</v>
      </c>
      <c r="C1192" t="s">
        <v>416</v>
      </c>
      <c r="D1192" t="s">
        <v>440</v>
      </c>
      <c r="E1192" t="s">
        <v>441</v>
      </c>
      <c r="F1192" t="s">
        <v>190</v>
      </c>
      <c r="I1192" t="str">
        <f t="shared" si="126"/>
        <v>{'shape':'ROUND',</v>
      </c>
      <c r="J1192" t="str">
        <f t="shared" si="127"/>
        <v>'color':'I',</v>
      </c>
      <c r="K1192" t="str">
        <f t="shared" si="128"/>
        <v>'purity':'VVS2',</v>
      </c>
      <c r="L1192" t="str">
        <f t="shared" si="129"/>
        <v>'from':'0.90d',</v>
      </c>
      <c r="M1192" t="str">
        <f t="shared" si="130"/>
        <v>'to':'0.99d',</v>
      </c>
      <c r="N1192" t="str">
        <f t="shared" si="131"/>
        <v>'rap':'57d'},</v>
      </c>
      <c r="P1192" t="str">
        <f t="shared" si="132"/>
        <v>{'shape':'ROUND','color':'I','purity':'VVS2','from':'0.90d','to':'0.99d','rap':'57d'},</v>
      </c>
    </row>
    <row r="1193" spans="1:16" x14ac:dyDescent="0.25">
      <c r="A1193" t="s">
        <v>29</v>
      </c>
      <c r="B1193" t="s">
        <v>410</v>
      </c>
      <c r="C1193" t="s">
        <v>416</v>
      </c>
      <c r="D1193" t="s">
        <v>440</v>
      </c>
      <c r="E1193" t="s">
        <v>441</v>
      </c>
      <c r="F1193" t="s">
        <v>166</v>
      </c>
      <c r="I1193" t="str">
        <f t="shared" si="126"/>
        <v>{'shape':'ROUND',</v>
      </c>
      <c r="J1193" t="str">
        <f t="shared" si="127"/>
        <v>'color':'J',</v>
      </c>
      <c r="K1193" t="str">
        <f t="shared" si="128"/>
        <v>'purity':'VVS2',</v>
      </c>
      <c r="L1193" t="str">
        <f t="shared" si="129"/>
        <v>'from':'0.90d',</v>
      </c>
      <c r="M1193" t="str">
        <f t="shared" si="130"/>
        <v>'to':'0.99d',</v>
      </c>
      <c r="N1193" t="str">
        <f t="shared" si="131"/>
        <v>'rap':'47d'},</v>
      </c>
      <c r="P1193" t="str">
        <f t="shared" si="132"/>
        <v>{'shape':'ROUND','color':'J','purity':'VVS2','from':'0.90d','to':'0.99d','rap':'47d'},</v>
      </c>
    </row>
    <row r="1194" spans="1:16" x14ac:dyDescent="0.25">
      <c r="A1194" t="s">
        <v>29</v>
      </c>
      <c r="B1194" t="s">
        <v>411</v>
      </c>
      <c r="C1194" t="s">
        <v>416</v>
      </c>
      <c r="D1194" t="s">
        <v>440</v>
      </c>
      <c r="E1194" t="s">
        <v>441</v>
      </c>
      <c r="F1194" t="s">
        <v>168</v>
      </c>
      <c r="I1194" t="str">
        <f t="shared" si="126"/>
        <v>{'shape':'ROUND',</v>
      </c>
      <c r="J1194" t="str">
        <f t="shared" si="127"/>
        <v>'color':'K',</v>
      </c>
      <c r="K1194" t="str">
        <f t="shared" si="128"/>
        <v>'purity':'VVS2',</v>
      </c>
      <c r="L1194" t="str">
        <f t="shared" si="129"/>
        <v>'from':'0.90d',</v>
      </c>
      <c r="M1194" t="str">
        <f t="shared" si="130"/>
        <v>'to':'0.99d',</v>
      </c>
      <c r="N1194" t="str">
        <f t="shared" si="131"/>
        <v>'rap':'39d'},</v>
      </c>
      <c r="P1194" t="str">
        <f t="shared" si="132"/>
        <v>{'shape':'ROUND','color':'K','purity':'VVS2','from':'0.90d','to':'0.99d','rap':'39d'},</v>
      </c>
    </row>
    <row r="1195" spans="1:16" x14ac:dyDescent="0.25">
      <c r="A1195" t="s">
        <v>29</v>
      </c>
      <c r="B1195" t="s">
        <v>412</v>
      </c>
      <c r="C1195" t="s">
        <v>416</v>
      </c>
      <c r="D1195" t="s">
        <v>440</v>
      </c>
      <c r="E1195" t="s">
        <v>441</v>
      </c>
      <c r="F1195" t="s">
        <v>177</v>
      </c>
      <c r="I1195" t="str">
        <f t="shared" si="126"/>
        <v>{'shape':'ROUND',</v>
      </c>
      <c r="J1195" t="str">
        <f t="shared" si="127"/>
        <v>'color':'L',</v>
      </c>
      <c r="K1195" t="str">
        <f t="shared" si="128"/>
        <v>'purity':'VVS2',</v>
      </c>
      <c r="L1195" t="str">
        <f t="shared" si="129"/>
        <v>'from':'0.90d',</v>
      </c>
      <c r="M1195" t="str">
        <f t="shared" si="130"/>
        <v>'to':'0.99d',</v>
      </c>
      <c r="N1195" t="str">
        <f t="shared" si="131"/>
        <v>'rap':'35d'},</v>
      </c>
      <c r="P1195" t="str">
        <f t="shared" si="132"/>
        <v>{'shape':'ROUND','color':'L','purity':'VVS2','from':'0.90d','to':'0.99d','rap':'35d'},</v>
      </c>
    </row>
    <row r="1196" spans="1:16" x14ac:dyDescent="0.25">
      <c r="A1196" t="s">
        <v>29</v>
      </c>
      <c r="B1196" t="s">
        <v>413</v>
      </c>
      <c r="C1196" t="s">
        <v>416</v>
      </c>
      <c r="D1196" t="s">
        <v>440</v>
      </c>
      <c r="E1196" t="s">
        <v>441</v>
      </c>
      <c r="F1196" t="s">
        <v>162</v>
      </c>
      <c r="I1196" t="str">
        <f t="shared" si="126"/>
        <v>{'shape':'ROUND',</v>
      </c>
      <c r="J1196" t="str">
        <f t="shared" si="127"/>
        <v>'color':'M',</v>
      </c>
      <c r="K1196" t="str">
        <f t="shared" si="128"/>
        <v>'purity':'VVS2',</v>
      </c>
      <c r="L1196" t="str">
        <f t="shared" si="129"/>
        <v>'from':'0.90d',</v>
      </c>
      <c r="M1196" t="str">
        <f t="shared" si="130"/>
        <v>'to':'0.99d',</v>
      </c>
      <c r="N1196" t="str">
        <f t="shared" si="131"/>
        <v>'rap':'32d'},</v>
      </c>
      <c r="P1196" t="str">
        <f t="shared" si="132"/>
        <v>{'shape':'ROUND','color':'M','purity':'VVS2','from':'0.90d','to':'0.99d','rap':'32d'},</v>
      </c>
    </row>
    <row r="1197" spans="1:16" x14ac:dyDescent="0.25">
      <c r="A1197" t="s">
        <v>29</v>
      </c>
      <c r="B1197" t="s">
        <v>401</v>
      </c>
      <c r="C1197" t="s">
        <v>417</v>
      </c>
      <c r="D1197" t="s">
        <v>440</v>
      </c>
      <c r="E1197" t="s">
        <v>441</v>
      </c>
      <c r="F1197" t="s">
        <v>204</v>
      </c>
      <c r="I1197" t="str">
        <f t="shared" si="126"/>
        <v>{'shape':'ROUND',</v>
      </c>
      <c r="J1197" t="str">
        <f t="shared" si="127"/>
        <v>'color':'D',</v>
      </c>
      <c r="K1197" t="str">
        <f t="shared" si="128"/>
        <v>'purity':'VS1',</v>
      </c>
      <c r="L1197" t="str">
        <f t="shared" si="129"/>
        <v>'from':'0.90d',</v>
      </c>
      <c r="M1197" t="str">
        <f t="shared" si="130"/>
        <v>'to':'0.99d',</v>
      </c>
      <c r="N1197" t="str">
        <f t="shared" si="131"/>
        <v>'rap':'85d'},</v>
      </c>
      <c r="P1197" t="str">
        <f t="shared" si="132"/>
        <v>{'shape':'ROUND','color':'D','purity':'VS1','from':'0.90d','to':'0.99d','rap':'85d'},</v>
      </c>
    </row>
    <row r="1198" spans="1:16" x14ac:dyDescent="0.25">
      <c r="A1198" t="s">
        <v>29</v>
      </c>
      <c r="B1198" t="s">
        <v>405</v>
      </c>
      <c r="C1198" t="s">
        <v>417</v>
      </c>
      <c r="D1198" t="s">
        <v>440</v>
      </c>
      <c r="E1198" t="s">
        <v>441</v>
      </c>
      <c r="F1198" t="s">
        <v>205</v>
      </c>
      <c r="I1198" t="str">
        <f t="shared" si="126"/>
        <v>{'shape':'ROUND',</v>
      </c>
      <c r="J1198" t="str">
        <f t="shared" si="127"/>
        <v>'color':'E',</v>
      </c>
      <c r="K1198" t="str">
        <f t="shared" si="128"/>
        <v>'purity':'VS1',</v>
      </c>
      <c r="L1198" t="str">
        <f t="shared" si="129"/>
        <v>'from':'0.90d',</v>
      </c>
      <c r="M1198" t="str">
        <f t="shared" si="130"/>
        <v>'to':'0.99d',</v>
      </c>
      <c r="N1198" t="str">
        <f t="shared" si="131"/>
        <v>'rap':'77d'},</v>
      </c>
      <c r="P1198" t="str">
        <f t="shared" si="132"/>
        <v>{'shape':'ROUND','color':'E','purity':'VS1','from':'0.90d','to':'0.99d','rap':'77d'},</v>
      </c>
    </row>
    <row r="1199" spans="1:16" x14ac:dyDescent="0.25">
      <c r="A1199" t="s">
        <v>29</v>
      </c>
      <c r="B1199" t="s">
        <v>406</v>
      </c>
      <c r="C1199" t="s">
        <v>417</v>
      </c>
      <c r="D1199" t="s">
        <v>440</v>
      </c>
      <c r="E1199" t="s">
        <v>441</v>
      </c>
      <c r="F1199" t="s">
        <v>203</v>
      </c>
      <c r="I1199" t="str">
        <f t="shared" si="126"/>
        <v>{'shape':'ROUND',</v>
      </c>
      <c r="J1199" t="str">
        <f t="shared" si="127"/>
        <v>'color':'F',</v>
      </c>
      <c r="K1199" t="str">
        <f t="shared" si="128"/>
        <v>'purity':'VS1',</v>
      </c>
      <c r="L1199" t="str">
        <f t="shared" si="129"/>
        <v>'from':'0.90d',</v>
      </c>
      <c r="M1199" t="str">
        <f t="shared" si="130"/>
        <v>'to':'0.99d',</v>
      </c>
      <c r="N1199" t="str">
        <f t="shared" si="131"/>
        <v>'rap':'72d'},</v>
      </c>
      <c r="P1199" t="str">
        <f t="shared" si="132"/>
        <v>{'shape':'ROUND','color':'F','purity':'VS1','from':'0.90d','to':'0.99d','rap':'72d'},</v>
      </c>
    </row>
    <row r="1200" spans="1:16" x14ac:dyDescent="0.25">
      <c r="A1200" t="s">
        <v>29</v>
      </c>
      <c r="B1200" t="s">
        <v>407</v>
      </c>
      <c r="C1200" t="s">
        <v>417</v>
      </c>
      <c r="D1200" t="s">
        <v>440</v>
      </c>
      <c r="E1200" t="s">
        <v>441</v>
      </c>
      <c r="F1200" t="s">
        <v>164</v>
      </c>
      <c r="I1200" t="str">
        <f t="shared" si="126"/>
        <v>{'shape':'ROUND',</v>
      </c>
      <c r="J1200" t="str">
        <f t="shared" si="127"/>
        <v>'color':'G',</v>
      </c>
      <c r="K1200" t="str">
        <f t="shared" si="128"/>
        <v>'purity':'VS1',</v>
      </c>
      <c r="L1200" t="str">
        <f t="shared" si="129"/>
        <v>'from':'0.90d',</v>
      </c>
      <c r="M1200" t="str">
        <f t="shared" si="130"/>
        <v>'to':'0.99d',</v>
      </c>
      <c r="N1200" t="str">
        <f t="shared" si="131"/>
        <v>'rap':'67d'},</v>
      </c>
      <c r="P1200" t="str">
        <f t="shared" si="132"/>
        <v>{'shape':'ROUND','color':'G','purity':'VS1','from':'0.90d','to':'0.99d','rap':'67d'},</v>
      </c>
    </row>
    <row r="1201" spans="1:16" x14ac:dyDescent="0.25">
      <c r="A1201" t="s">
        <v>29</v>
      </c>
      <c r="B1201" t="s">
        <v>408</v>
      </c>
      <c r="C1201" t="s">
        <v>417</v>
      </c>
      <c r="D1201" t="s">
        <v>440</v>
      </c>
      <c r="E1201" t="s">
        <v>441</v>
      </c>
      <c r="F1201" t="s">
        <v>206</v>
      </c>
      <c r="I1201" t="str">
        <f t="shared" si="126"/>
        <v>{'shape':'ROUND',</v>
      </c>
      <c r="J1201" t="str">
        <f t="shared" si="127"/>
        <v>'color':'H',</v>
      </c>
      <c r="K1201" t="str">
        <f t="shared" si="128"/>
        <v>'purity':'VS1',</v>
      </c>
      <c r="L1201" t="str">
        <f t="shared" si="129"/>
        <v>'from':'0.90d',</v>
      </c>
      <c r="M1201" t="str">
        <f t="shared" si="130"/>
        <v>'to':'0.99d',</v>
      </c>
      <c r="N1201" t="str">
        <f t="shared" si="131"/>
        <v>'rap':'62d'},</v>
      </c>
      <c r="P1201" t="str">
        <f t="shared" si="132"/>
        <v>{'shape':'ROUND','color':'H','purity':'VS1','from':'0.90d','to':'0.99d','rap':'62d'},</v>
      </c>
    </row>
    <row r="1202" spans="1:16" x14ac:dyDescent="0.25">
      <c r="A1202" t="s">
        <v>29</v>
      </c>
      <c r="B1202" t="s">
        <v>409</v>
      </c>
      <c r="C1202" t="s">
        <v>417</v>
      </c>
      <c r="D1202" t="s">
        <v>440</v>
      </c>
      <c r="E1202" t="s">
        <v>441</v>
      </c>
      <c r="F1202" t="s">
        <v>207</v>
      </c>
      <c r="I1202" t="str">
        <f t="shared" si="126"/>
        <v>{'shape':'ROUND',</v>
      </c>
      <c r="J1202" t="str">
        <f t="shared" si="127"/>
        <v>'color':'I',</v>
      </c>
      <c r="K1202" t="str">
        <f t="shared" si="128"/>
        <v>'purity':'VS1',</v>
      </c>
      <c r="L1202" t="str">
        <f t="shared" si="129"/>
        <v>'from':'0.90d',</v>
      </c>
      <c r="M1202" t="str">
        <f t="shared" si="130"/>
        <v>'to':'0.99d',</v>
      </c>
      <c r="N1202" t="str">
        <f t="shared" si="131"/>
        <v>'rap':'54d'},</v>
      </c>
      <c r="P1202" t="str">
        <f t="shared" si="132"/>
        <v>{'shape':'ROUND','color':'I','purity':'VS1','from':'0.90d','to':'0.99d','rap':'54d'},</v>
      </c>
    </row>
    <row r="1203" spans="1:16" x14ac:dyDescent="0.25">
      <c r="A1203" t="s">
        <v>29</v>
      </c>
      <c r="B1203" t="s">
        <v>410</v>
      </c>
      <c r="C1203" t="s">
        <v>417</v>
      </c>
      <c r="D1203" t="s">
        <v>440</v>
      </c>
      <c r="E1203" t="s">
        <v>441</v>
      </c>
      <c r="F1203" t="s">
        <v>172</v>
      </c>
      <c r="I1203" t="str">
        <f t="shared" si="126"/>
        <v>{'shape':'ROUND',</v>
      </c>
      <c r="J1203" t="str">
        <f t="shared" si="127"/>
        <v>'color':'J',</v>
      </c>
      <c r="K1203" t="str">
        <f t="shared" si="128"/>
        <v>'purity':'VS1',</v>
      </c>
      <c r="L1203" t="str">
        <f t="shared" si="129"/>
        <v>'from':'0.90d',</v>
      </c>
      <c r="M1203" t="str">
        <f t="shared" si="130"/>
        <v>'to':'0.99d',</v>
      </c>
      <c r="N1203" t="str">
        <f t="shared" si="131"/>
        <v>'rap':'45d'},</v>
      </c>
      <c r="P1203" t="str">
        <f t="shared" si="132"/>
        <v>{'shape':'ROUND','color':'J','purity':'VS1','from':'0.90d','to':'0.99d','rap':'45d'},</v>
      </c>
    </row>
    <row r="1204" spans="1:16" x14ac:dyDescent="0.25">
      <c r="A1204" t="s">
        <v>29</v>
      </c>
      <c r="B1204" t="s">
        <v>411</v>
      </c>
      <c r="C1204" t="s">
        <v>417</v>
      </c>
      <c r="D1204" t="s">
        <v>440</v>
      </c>
      <c r="E1204" t="s">
        <v>441</v>
      </c>
      <c r="F1204" t="s">
        <v>174</v>
      </c>
      <c r="I1204" t="str">
        <f t="shared" si="126"/>
        <v>{'shape':'ROUND',</v>
      </c>
      <c r="J1204" t="str">
        <f t="shared" si="127"/>
        <v>'color':'K',</v>
      </c>
      <c r="K1204" t="str">
        <f t="shared" si="128"/>
        <v>'purity':'VS1',</v>
      </c>
      <c r="L1204" t="str">
        <f t="shared" si="129"/>
        <v>'from':'0.90d',</v>
      </c>
      <c r="M1204" t="str">
        <f t="shared" si="130"/>
        <v>'to':'0.99d',</v>
      </c>
      <c r="N1204" t="str">
        <f t="shared" si="131"/>
        <v>'rap':'37d'},</v>
      </c>
      <c r="P1204" t="str">
        <f t="shared" si="132"/>
        <v>{'shape':'ROUND','color':'K','purity':'VS1','from':'0.90d','to':'0.99d','rap':'37d'},</v>
      </c>
    </row>
    <row r="1205" spans="1:16" x14ac:dyDescent="0.25">
      <c r="A1205" t="s">
        <v>29</v>
      </c>
      <c r="B1205" t="s">
        <v>412</v>
      </c>
      <c r="C1205" t="s">
        <v>417</v>
      </c>
      <c r="D1205" t="s">
        <v>440</v>
      </c>
      <c r="E1205" t="s">
        <v>441</v>
      </c>
      <c r="F1205" t="s">
        <v>169</v>
      </c>
      <c r="I1205" t="str">
        <f t="shared" si="126"/>
        <v>{'shape':'ROUND',</v>
      </c>
      <c r="J1205" t="str">
        <f t="shared" si="127"/>
        <v>'color':'L',</v>
      </c>
      <c r="K1205" t="str">
        <f t="shared" si="128"/>
        <v>'purity':'VS1',</v>
      </c>
      <c r="L1205" t="str">
        <f t="shared" si="129"/>
        <v>'from':'0.90d',</v>
      </c>
      <c r="M1205" t="str">
        <f t="shared" si="130"/>
        <v>'to':'0.99d',</v>
      </c>
      <c r="N1205" t="str">
        <f t="shared" si="131"/>
        <v>'rap':'34d'},</v>
      </c>
      <c r="P1205" t="str">
        <f t="shared" si="132"/>
        <v>{'shape':'ROUND','color':'L','purity':'VS1','from':'0.90d','to':'0.99d','rap':'34d'},</v>
      </c>
    </row>
    <row r="1206" spans="1:16" x14ac:dyDescent="0.25">
      <c r="A1206" t="s">
        <v>29</v>
      </c>
      <c r="B1206" t="s">
        <v>413</v>
      </c>
      <c r="C1206" t="s">
        <v>417</v>
      </c>
      <c r="D1206" t="s">
        <v>440</v>
      </c>
      <c r="E1206" t="s">
        <v>441</v>
      </c>
      <c r="F1206" t="s">
        <v>163</v>
      </c>
      <c r="I1206" t="str">
        <f t="shared" si="126"/>
        <v>{'shape':'ROUND',</v>
      </c>
      <c r="J1206" t="str">
        <f t="shared" si="127"/>
        <v>'color':'M',</v>
      </c>
      <c r="K1206" t="str">
        <f t="shared" si="128"/>
        <v>'purity':'VS1',</v>
      </c>
      <c r="L1206" t="str">
        <f t="shared" si="129"/>
        <v>'from':'0.90d',</v>
      </c>
      <c r="M1206" t="str">
        <f t="shared" si="130"/>
        <v>'to':'0.99d',</v>
      </c>
      <c r="N1206" t="str">
        <f t="shared" si="131"/>
        <v>'rap':'30d'},</v>
      </c>
      <c r="P1206" t="str">
        <f t="shared" si="132"/>
        <v>{'shape':'ROUND','color':'M','purity':'VS1','from':'0.90d','to':'0.99d','rap':'30d'},</v>
      </c>
    </row>
    <row r="1207" spans="1:16" x14ac:dyDescent="0.25">
      <c r="A1207" t="s">
        <v>29</v>
      </c>
      <c r="B1207" t="s">
        <v>401</v>
      </c>
      <c r="C1207" t="s">
        <v>418</v>
      </c>
      <c r="D1207" t="s">
        <v>440</v>
      </c>
      <c r="E1207" t="s">
        <v>441</v>
      </c>
      <c r="F1207" t="s">
        <v>208</v>
      </c>
      <c r="I1207" t="str">
        <f t="shared" si="126"/>
        <v>{'shape':'ROUND',</v>
      </c>
      <c r="J1207" t="str">
        <f t="shared" si="127"/>
        <v>'color':'D',</v>
      </c>
      <c r="K1207" t="str">
        <f t="shared" si="128"/>
        <v>'purity':'VS2',</v>
      </c>
      <c r="L1207" t="str">
        <f t="shared" si="129"/>
        <v>'from':'0.90d',</v>
      </c>
      <c r="M1207" t="str">
        <f t="shared" si="130"/>
        <v>'to':'0.99d',</v>
      </c>
      <c r="N1207" t="str">
        <f t="shared" si="131"/>
        <v>'rap':'75d'},</v>
      </c>
      <c r="P1207" t="str">
        <f t="shared" si="132"/>
        <v>{'shape':'ROUND','color':'D','purity':'VS2','from':'0.90d','to':'0.99d','rap':'75d'},</v>
      </c>
    </row>
    <row r="1208" spans="1:16" x14ac:dyDescent="0.25">
      <c r="A1208" t="s">
        <v>29</v>
      </c>
      <c r="B1208" t="s">
        <v>405</v>
      </c>
      <c r="C1208" t="s">
        <v>418</v>
      </c>
      <c r="D1208" t="s">
        <v>440</v>
      </c>
      <c r="E1208" t="s">
        <v>441</v>
      </c>
      <c r="F1208" t="s">
        <v>209</v>
      </c>
      <c r="I1208" t="str">
        <f t="shared" si="126"/>
        <v>{'shape':'ROUND',</v>
      </c>
      <c r="J1208" t="str">
        <f t="shared" si="127"/>
        <v>'color':'E',</v>
      </c>
      <c r="K1208" t="str">
        <f t="shared" si="128"/>
        <v>'purity':'VS2',</v>
      </c>
      <c r="L1208" t="str">
        <f t="shared" si="129"/>
        <v>'from':'0.90d',</v>
      </c>
      <c r="M1208" t="str">
        <f t="shared" si="130"/>
        <v>'to':'0.99d',</v>
      </c>
      <c r="N1208" t="str">
        <f t="shared" si="131"/>
        <v>'rap':'71d'},</v>
      </c>
      <c r="P1208" t="str">
        <f t="shared" si="132"/>
        <v>{'shape':'ROUND','color':'E','purity':'VS2','from':'0.90d','to':'0.99d','rap':'71d'},</v>
      </c>
    </row>
    <row r="1209" spans="1:16" x14ac:dyDescent="0.25">
      <c r="A1209" t="s">
        <v>29</v>
      </c>
      <c r="B1209" t="s">
        <v>406</v>
      </c>
      <c r="C1209" t="s">
        <v>418</v>
      </c>
      <c r="D1209" t="s">
        <v>440</v>
      </c>
      <c r="E1209" t="s">
        <v>441</v>
      </c>
      <c r="F1209" t="s">
        <v>164</v>
      </c>
      <c r="I1209" t="str">
        <f t="shared" si="126"/>
        <v>{'shape':'ROUND',</v>
      </c>
      <c r="J1209" t="str">
        <f t="shared" si="127"/>
        <v>'color':'F',</v>
      </c>
      <c r="K1209" t="str">
        <f t="shared" si="128"/>
        <v>'purity':'VS2',</v>
      </c>
      <c r="L1209" t="str">
        <f t="shared" si="129"/>
        <v>'from':'0.90d',</v>
      </c>
      <c r="M1209" t="str">
        <f t="shared" si="130"/>
        <v>'to':'0.99d',</v>
      </c>
      <c r="N1209" t="str">
        <f t="shared" si="131"/>
        <v>'rap':'67d'},</v>
      </c>
      <c r="P1209" t="str">
        <f t="shared" si="132"/>
        <v>{'shape':'ROUND','color':'F','purity':'VS2','from':'0.90d','to':'0.99d','rap':'67d'},</v>
      </c>
    </row>
    <row r="1210" spans="1:16" x14ac:dyDescent="0.25">
      <c r="A1210" t="s">
        <v>29</v>
      </c>
      <c r="B1210" t="s">
        <v>407</v>
      </c>
      <c r="C1210" t="s">
        <v>418</v>
      </c>
      <c r="D1210" t="s">
        <v>440</v>
      </c>
      <c r="E1210" t="s">
        <v>441</v>
      </c>
      <c r="F1210" t="s">
        <v>206</v>
      </c>
      <c r="I1210" t="str">
        <f t="shared" si="126"/>
        <v>{'shape':'ROUND',</v>
      </c>
      <c r="J1210" t="str">
        <f t="shared" si="127"/>
        <v>'color':'G',</v>
      </c>
      <c r="K1210" t="str">
        <f t="shared" si="128"/>
        <v>'purity':'VS2',</v>
      </c>
      <c r="L1210" t="str">
        <f t="shared" si="129"/>
        <v>'from':'0.90d',</v>
      </c>
      <c r="M1210" t="str">
        <f t="shared" si="130"/>
        <v>'to':'0.99d',</v>
      </c>
      <c r="N1210" t="str">
        <f t="shared" si="131"/>
        <v>'rap':'62d'},</v>
      </c>
      <c r="P1210" t="str">
        <f t="shared" si="132"/>
        <v>{'shape':'ROUND','color':'G','purity':'VS2','from':'0.90d','to':'0.99d','rap':'62d'},</v>
      </c>
    </row>
    <row r="1211" spans="1:16" x14ac:dyDescent="0.25">
      <c r="A1211" t="s">
        <v>29</v>
      </c>
      <c r="B1211" t="s">
        <v>408</v>
      </c>
      <c r="C1211" t="s">
        <v>418</v>
      </c>
      <c r="D1211" t="s">
        <v>440</v>
      </c>
      <c r="E1211" t="s">
        <v>441</v>
      </c>
      <c r="F1211" t="s">
        <v>181</v>
      </c>
      <c r="I1211" t="str">
        <f t="shared" si="126"/>
        <v>{'shape':'ROUND',</v>
      </c>
      <c r="J1211" t="str">
        <f t="shared" si="127"/>
        <v>'color':'H',</v>
      </c>
      <c r="K1211" t="str">
        <f t="shared" si="128"/>
        <v>'purity':'VS2',</v>
      </c>
      <c r="L1211" t="str">
        <f t="shared" si="129"/>
        <v>'from':'0.90d',</v>
      </c>
      <c r="M1211" t="str">
        <f t="shared" si="130"/>
        <v>'to':'0.99d',</v>
      </c>
      <c r="N1211" t="str">
        <f t="shared" si="131"/>
        <v>'rap':'58d'},</v>
      </c>
      <c r="P1211" t="str">
        <f t="shared" si="132"/>
        <v>{'shape':'ROUND','color':'H','purity':'VS2','from':'0.90d','to':'0.99d','rap':'58d'},</v>
      </c>
    </row>
    <row r="1212" spans="1:16" x14ac:dyDescent="0.25">
      <c r="A1212" t="s">
        <v>29</v>
      </c>
      <c r="B1212" t="s">
        <v>409</v>
      </c>
      <c r="C1212" t="s">
        <v>418</v>
      </c>
      <c r="D1212" t="s">
        <v>440</v>
      </c>
      <c r="E1212" t="s">
        <v>441</v>
      </c>
      <c r="F1212" t="s">
        <v>189</v>
      </c>
      <c r="I1212" t="str">
        <f t="shared" si="126"/>
        <v>{'shape':'ROUND',</v>
      </c>
      <c r="J1212" t="str">
        <f t="shared" si="127"/>
        <v>'color':'I',</v>
      </c>
      <c r="K1212" t="str">
        <f t="shared" si="128"/>
        <v>'purity':'VS2',</v>
      </c>
      <c r="L1212" t="str">
        <f t="shared" si="129"/>
        <v>'from':'0.90d',</v>
      </c>
      <c r="M1212" t="str">
        <f t="shared" si="130"/>
        <v>'to':'0.99d',</v>
      </c>
      <c r="N1212" t="str">
        <f t="shared" si="131"/>
        <v>'rap':'51d'},</v>
      </c>
      <c r="P1212" t="str">
        <f t="shared" si="132"/>
        <v>{'shape':'ROUND','color':'I','purity':'VS2','from':'0.90d','to':'0.99d','rap':'51d'},</v>
      </c>
    </row>
    <row r="1213" spans="1:16" x14ac:dyDescent="0.25">
      <c r="A1213" t="s">
        <v>29</v>
      </c>
      <c r="B1213" t="s">
        <v>410</v>
      </c>
      <c r="C1213" t="s">
        <v>418</v>
      </c>
      <c r="D1213" t="s">
        <v>440</v>
      </c>
      <c r="E1213" t="s">
        <v>441</v>
      </c>
      <c r="F1213" t="s">
        <v>176</v>
      </c>
      <c r="I1213" t="str">
        <f t="shared" si="126"/>
        <v>{'shape':'ROUND',</v>
      </c>
      <c r="J1213" t="str">
        <f t="shared" si="127"/>
        <v>'color':'J',</v>
      </c>
      <c r="K1213" t="str">
        <f t="shared" si="128"/>
        <v>'purity':'VS2',</v>
      </c>
      <c r="L1213" t="str">
        <f t="shared" si="129"/>
        <v>'from':'0.90d',</v>
      </c>
      <c r="M1213" t="str">
        <f t="shared" si="130"/>
        <v>'to':'0.99d',</v>
      </c>
      <c r="N1213" t="str">
        <f t="shared" si="131"/>
        <v>'rap':'43d'},</v>
      </c>
      <c r="P1213" t="str">
        <f t="shared" si="132"/>
        <v>{'shape':'ROUND','color':'J','purity':'VS2','from':'0.90d','to':'0.99d','rap':'43d'},</v>
      </c>
    </row>
    <row r="1214" spans="1:16" x14ac:dyDescent="0.25">
      <c r="A1214" t="s">
        <v>29</v>
      </c>
      <c r="B1214" t="s">
        <v>411</v>
      </c>
      <c r="C1214" t="s">
        <v>418</v>
      </c>
      <c r="D1214" t="s">
        <v>440</v>
      </c>
      <c r="E1214" t="s">
        <v>441</v>
      </c>
      <c r="F1214" t="s">
        <v>177</v>
      </c>
      <c r="I1214" t="str">
        <f t="shared" si="126"/>
        <v>{'shape':'ROUND',</v>
      </c>
      <c r="J1214" t="str">
        <f t="shared" si="127"/>
        <v>'color':'K',</v>
      </c>
      <c r="K1214" t="str">
        <f t="shared" si="128"/>
        <v>'purity':'VS2',</v>
      </c>
      <c r="L1214" t="str">
        <f t="shared" si="129"/>
        <v>'from':'0.90d',</v>
      </c>
      <c r="M1214" t="str">
        <f t="shared" si="130"/>
        <v>'to':'0.99d',</v>
      </c>
      <c r="N1214" t="str">
        <f t="shared" si="131"/>
        <v>'rap':'35d'},</v>
      </c>
      <c r="P1214" t="str">
        <f t="shared" si="132"/>
        <v>{'shape':'ROUND','color':'K','purity':'VS2','from':'0.90d','to':'0.99d','rap':'35d'},</v>
      </c>
    </row>
    <row r="1215" spans="1:16" x14ac:dyDescent="0.25">
      <c r="A1215" t="s">
        <v>29</v>
      </c>
      <c r="B1215" t="s">
        <v>412</v>
      </c>
      <c r="C1215" t="s">
        <v>418</v>
      </c>
      <c r="D1215" t="s">
        <v>440</v>
      </c>
      <c r="E1215" t="s">
        <v>441</v>
      </c>
      <c r="F1215" t="s">
        <v>162</v>
      </c>
      <c r="I1215" t="str">
        <f t="shared" si="126"/>
        <v>{'shape':'ROUND',</v>
      </c>
      <c r="J1215" t="str">
        <f t="shared" si="127"/>
        <v>'color':'L',</v>
      </c>
      <c r="K1215" t="str">
        <f t="shared" si="128"/>
        <v>'purity':'VS2',</v>
      </c>
      <c r="L1215" t="str">
        <f t="shared" si="129"/>
        <v>'from':'0.90d',</v>
      </c>
      <c r="M1215" t="str">
        <f t="shared" si="130"/>
        <v>'to':'0.99d',</v>
      </c>
      <c r="N1215" t="str">
        <f t="shared" si="131"/>
        <v>'rap':'32d'},</v>
      </c>
      <c r="P1215" t="str">
        <f t="shared" si="132"/>
        <v>{'shape':'ROUND','color':'L','purity':'VS2','from':'0.90d','to':'0.99d','rap':'32d'},</v>
      </c>
    </row>
    <row r="1216" spans="1:16" x14ac:dyDescent="0.25">
      <c r="A1216" t="s">
        <v>29</v>
      </c>
      <c r="B1216" t="s">
        <v>413</v>
      </c>
      <c r="C1216" t="s">
        <v>418</v>
      </c>
      <c r="D1216" t="s">
        <v>440</v>
      </c>
      <c r="E1216" t="s">
        <v>441</v>
      </c>
      <c r="F1216" t="s">
        <v>135</v>
      </c>
      <c r="I1216" t="str">
        <f t="shared" si="126"/>
        <v>{'shape':'ROUND',</v>
      </c>
      <c r="J1216" t="str">
        <f t="shared" si="127"/>
        <v>'color':'M',</v>
      </c>
      <c r="K1216" t="str">
        <f t="shared" si="128"/>
        <v>'purity':'VS2',</v>
      </c>
      <c r="L1216" t="str">
        <f t="shared" si="129"/>
        <v>'from':'0.90d',</v>
      </c>
      <c r="M1216" t="str">
        <f t="shared" si="130"/>
        <v>'to':'0.99d',</v>
      </c>
      <c r="N1216" t="str">
        <f t="shared" si="131"/>
        <v>'rap':'29d'},</v>
      </c>
      <c r="P1216" t="str">
        <f t="shared" si="132"/>
        <v>{'shape':'ROUND','color':'M','purity':'VS2','from':'0.90d','to':'0.99d','rap':'29d'},</v>
      </c>
    </row>
    <row r="1217" spans="1:16" x14ac:dyDescent="0.25">
      <c r="A1217" t="s">
        <v>29</v>
      </c>
      <c r="B1217" t="s">
        <v>401</v>
      </c>
      <c r="C1217" t="s">
        <v>419</v>
      </c>
      <c r="D1217" t="s">
        <v>440</v>
      </c>
      <c r="E1217" t="s">
        <v>441</v>
      </c>
      <c r="F1217" t="s">
        <v>182</v>
      </c>
      <c r="I1217" t="str">
        <f t="shared" si="126"/>
        <v>{'shape':'ROUND',</v>
      </c>
      <c r="J1217" t="str">
        <f t="shared" si="127"/>
        <v>'color':'D',</v>
      </c>
      <c r="K1217" t="str">
        <f t="shared" si="128"/>
        <v>'purity':'SI1',</v>
      </c>
      <c r="L1217" t="str">
        <f t="shared" si="129"/>
        <v>'from':'0.90d',</v>
      </c>
      <c r="M1217" t="str">
        <f t="shared" si="130"/>
        <v>'to':'0.99d',</v>
      </c>
      <c r="N1217" t="str">
        <f t="shared" si="131"/>
        <v>'rap':'65d'},</v>
      </c>
      <c r="P1217" t="str">
        <f t="shared" si="132"/>
        <v>{'shape':'ROUND','color':'D','purity':'SI1','from':'0.90d','to':'0.99d','rap':'65d'},</v>
      </c>
    </row>
    <row r="1218" spans="1:16" x14ac:dyDescent="0.25">
      <c r="A1218" t="s">
        <v>29</v>
      </c>
      <c r="B1218" t="s">
        <v>405</v>
      </c>
      <c r="C1218" t="s">
        <v>419</v>
      </c>
      <c r="D1218" t="s">
        <v>440</v>
      </c>
      <c r="E1218" t="s">
        <v>441</v>
      </c>
      <c r="F1218" t="s">
        <v>187</v>
      </c>
      <c r="I1218" t="str">
        <f t="shared" ref="I1218:I1281" si="133">_xlfn.CONCAT("{'shape':'",A1218,"',")</f>
        <v>{'shape':'ROUND',</v>
      </c>
      <c r="J1218" t="str">
        <f t="shared" ref="J1218:J1281" si="134">_xlfn.CONCAT("'color':'",B1218,"',")</f>
        <v>'color':'E',</v>
      </c>
      <c r="K1218" t="str">
        <f t="shared" ref="K1218:K1281" si="135">_xlfn.CONCAT("'purity':'",C1218,"',")</f>
        <v>'purity':'SI1',</v>
      </c>
      <c r="L1218" t="str">
        <f t="shared" ref="L1218:L1281" si="136">_xlfn.CONCAT("'from':'",D1218,"',")</f>
        <v>'from':'0.90d',</v>
      </c>
      <c r="M1218" t="str">
        <f t="shared" ref="M1218:M1281" si="137">_xlfn.CONCAT("'to':'",E1218,"',")</f>
        <v>'to':'0.99d',</v>
      </c>
      <c r="N1218" t="str">
        <f t="shared" ref="N1218:N1281" si="138">_xlfn.CONCAT("'rap':'",F1218,"'},")</f>
        <v>'rap':'61d'},</v>
      </c>
      <c r="P1218" t="str">
        <f t="shared" ref="P1218:P1281" si="139">_xlfn.CONCAT(I1218,J1218,K1218,L1218,M1218,N1218,)</f>
        <v>{'shape':'ROUND','color':'E','purity':'SI1','from':'0.90d','to':'0.99d','rap':'61d'},</v>
      </c>
    </row>
    <row r="1219" spans="1:16" x14ac:dyDescent="0.25">
      <c r="A1219" t="s">
        <v>29</v>
      </c>
      <c r="B1219" t="s">
        <v>406</v>
      </c>
      <c r="C1219" t="s">
        <v>419</v>
      </c>
      <c r="D1219" t="s">
        <v>440</v>
      </c>
      <c r="E1219" t="s">
        <v>441</v>
      </c>
      <c r="F1219" t="s">
        <v>181</v>
      </c>
      <c r="I1219" t="str">
        <f t="shared" si="133"/>
        <v>{'shape':'ROUND',</v>
      </c>
      <c r="J1219" t="str">
        <f t="shared" si="134"/>
        <v>'color':'F',</v>
      </c>
      <c r="K1219" t="str">
        <f t="shared" si="135"/>
        <v>'purity':'SI1',</v>
      </c>
      <c r="L1219" t="str">
        <f t="shared" si="136"/>
        <v>'from':'0.90d',</v>
      </c>
      <c r="M1219" t="str">
        <f t="shared" si="137"/>
        <v>'to':'0.99d',</v>
      </c>
      <c r="N1219" t="str">
        <f t="shared" si="138"/>
        <v>'rap':'58d'},</v>
      </c>
      <c r="P1219" t="str">
        <f t="shared" si="139"/>
        <v>{'shape':'ROUND','color':'F','purity':'SI1','from':'0.90d','to':'0.99d','rap':'58d'},</v>
      </c>
    </row>
    <row r="1220" spans="1:16" x14ac:dyDescent="0.25">
      <c r="A1220" t="s">
        <v>29</v>
      </c>
      <c r="B1220" t="s">
        <v>407</v>
      </c>
      <c r="C1220" t="s">
        <v>419</v>
      </c>
      <c r="D1220" t="s">
        <v>440</v>
      </c>
      <c r="E1220" t="s">
        <v>441</v>
      </c>
      <c r="F1220" t="s">
        <v>170</v>
      </c>
      <c r="I1220" t="str">
        <f t="shared" si="133"/>
        <v>{'shape':'ROUND',</v>
      </c>
      <c r="J1220" t="str">
        <f t="shared" si="134"/>
        <v>'color':'G',</v>
      </c>
      <c r="K1220" t="str">
        <f t="shared" si="135"/>
        <v>'purity':'SI1',</v>
      </c>
      <c r="L1220" t="str">
        <f t="shared" si="136"/>
        <v>'from':'0.90d',</v>
      </c>
      <c r="M1220" t="str">
        <f t="shared" si="137"/>
        <v>'to':'0.99d',</v>
      </c>
      <c r="N1220" t="str">
        <f t="shared" si="138"/>
        <v>'rap':'55d'},</v>
      </c>
      <c r="P1220" t="str">
        <f t="shared" si="139"/>
        <v>{'shape':'ROUND','color':'G','purity':'SI1','from':'0.90d','to':'0.99d','rap':'55d'},</v>
      </c>
    </row>
    <row r="1221" spans="1:16" x14ac:dyDescent="0.25">
      <c r="A1221" t="s">
        <v>29</v>
      </c>
      <c r="B1221" t="s">
        <v>408</v>
      </c>
      <c r="C1221" t="s">
        <v>419</v>
      </c>
      <c r="D1221" t="s">
        <v>440</v>
      </c>
      <c r="E1221" t="s">
        <v>441</v>
      </c>
      <c r="F1221" t="s">
        <v>192</v>
      </c>
      <c r="I1221" t="str">
        <f t="shared" si="133"/>
        <v>{'shape':'ROUND',</v>
      </c>
      <c r="J1221" t="str">
        <f t="shared" si="134"/>
        <v>'color':'H',</v>
      </c>
      <c r="K1221" t="str">
        <f t="shared" si="135"/>
        <v>'purity':'SI1',</v>
      </c>
      <c r="L1221" t="str">
        <f t="shared" si="136"/>
        <v>'from':'0.90d',</v>
      </c>
      <c r="M1221" t="str">
        <f t="shared" si="137"/>
        <v>'to':'0.99d',</v>
      </c>
      <c r="N1221" t="str">
        <f t="shared" si="138"/>
        <v>'rap':'52d'},</v>
      </c>
      <c r="P1221" t="str">
        <f t="shared" si="139"/>
        <v>{'shape':'ROUND','color':'H','purity':'SI1','from':'0.90d','to':'0.99d','rap':'52d'},</v>
      </c>
    </row>
    <row r="1222" spans="1:16" x14ac:dyDescent="0.25">
      <c r="A1222" t="s">
        <v>29</v>
      </c>
      <c r="B1222" t="s">
        <v>409</v>
      </c>
      <c r="C1222" t="s">
        <v>419</v>
      </c>
      <c r="D1222" t="s">
        <v>440</v>
      </c>
      <c r="E1222" t="s">
        <v>441</v>
      </c>
      <c r="F1222" t="s">
        <v>184</v>
      </c>
      <c r="I1222" t="str">
        <f t="shared" si="133"/>
        <v>{'shape':'ROUND',</v>
      </c>
      <c r="J1222" t="str">
        <f t="shared" si="134"/>
        <v>'color':'I',</v>
      </c>
      <c r="K1222" t="str">
        <f t="shared" si="135"/>
        <v>'purity':'SI1',</v>
      </c>
      <c r="L1222" t="str">
        <f t="shared" si="136"/>
        <v>'from':'0.90d',</v>
      </c>
      <c r="M1222" t="str">
        <f t="shared" si="137"/>
        <v>'to':'0.99d',</v>
      </c>
      <c r="N1222" t="str">
        <f t="shared" si="138"/>
        <v>'rap':'48d'},</v>
      </c>
      <c r="P1222" t="str">
        <f t="shared" si="139"/>
        <v>{'shape':'ROUND','color':'I','purity':'SI1','from':'0.90d','to':'0.99d','rap':'48d'},</v>
      </c>
    </row>
    <row r="1223" spans="1:16" x14ac:dyDescent="0.25">
      <c r="A1223" t="s">
        <v>29</v>
      </c>
      <c r="B1223" t="s">
        <v>410</v>
      </c>
      <c r="C1223" t="s">
        <v>419</v>
      </c>
      <c r="D1223" t="s">
        <v>440</v>
      </c>
      <c r="E1223" t="s">
        <v>441</v>
      </c>
      <c r="F1223" t="s">
        <v>185</v>
      </c>
      <c r="I1223" t="str">
        <f t="shared" si="133"/>
        <v>{'shape':'ROUND',</v>
      </c>
      <c r="J1223" t="str">
        <f t="shared" si="134"/>
        <v>'color':'J',</v>
      </c>
      <c r="K1223" t="str">
        <f t="shared" si="135"/>
        <v>'purity':'SI1',</v>
      </c>
      <c r="L1223" t="str">
        <f t="shared" si="136"/>
        <v>'from':'0.90d',</v>
      </c>
      <c r="M1223" t="str">
        <f t="shared" si="137"/>
        <v>'to':'0.99d',</v>
      </c>
      <c r="N1223" t="str">
        <f t="shared" si="138"/>
        <v>'rap':'41d'},</v>
      </c>
      <c r="P1223" t="str">
        <f t="shared" si="139"/>
        <v>{'shape':'ROUND','color':'J','purity':'SI1','from':'0.90d','to':'0.99d','rap':'41d'},</v>
      </c>
    </row>
    <row r="1224" spans="1:16" x14ac:dyDescent="0.25">
      <c r="A1224" t="s">
        <v>29</v>
      </c>
      <c r="B1224" t="s">
        <v>411</v>
      </c>
      <c r="C1224" t="s">
        <v>419</v>
      </c>
      <c r="D1224" t="s">
        <v>440</v>
      </c>
      <c r="E1224" t="s">
        <v>441</v>
      </c>
      <c r="F1224" t="s">
        <v>160</v>
      </c>
      <c r="I1224" t="str">
        <f t="shared" si="133"/>
        <v>{'shape':'ROUND',</v>
      </c>
      <c r="J1224" t="str">
        <f t="shared" si="134"/>
        <v>'color':'K',</v>
      </c>
      <c r="K1224" t="str">
        <f t="shared" si="135"/>
        <v>'purity':'SI1',</v>
      </c>
      <c r="L1224" t="str">
        <f t="shared" si="136"/>
        <v>'from':'0.90d',</v>
      </c>
      <c r="M1224" t="str">
        <f t="shared" si="137"/>
        <v>'to':'0.99d',</v>
      </c>
      <c r="N1224" t="str">
        <f t="shared" si="138"/>
        <v>'rap':'33d'},</v>
      </c>
      <c r="P1224" t="str">
        <f t="shared" si="139"/>
        <v>{'shape':'ROUND','color':'K','purity':'SI1','from':'0.90d','to':'0.99d','rap':'33d'},</v>
      </c>
    </row>
    <row r="1225" spans="1:16" x14ac:dyDescent="0.25">
      <c r="A1225" t="s">
        <v>29</v>
      </c>
      <c r="B1225" t="s">
        <v>412</v>
      </c>
      <c r="C1225" t="s">
        <v>419</v>
      </c>
      <c r="D1225" t="s">
        <v>440</v>
      </c>
      <c r="E1225" t="s">
        <v>441</v>
      </c>
      <c r="F1225" t="s">
        <v>163</v>
      </c>
      <c r="I1225" t="str">
        <f t="shared" si="133"/>
        <v>{'shape':'ROUND',</v>
      </c>
      <c r="J1225" t="str">
        <f t="shared" si="134"/>
        <v>'color':'L',</v>
      </c>
      <c r="K1225" t="str">
        <f t="shared" si="135"/>
        <v>'purity':'SI1',</v>
      </c>
      <c r="L1225" t="str">
        <f t="shared" si="136"/>
        <v>'from':'0.90d',</v>
      </c>
      <c r="M1225" t="str">
        <f t="shared" si="137"/>
        <v>'to':'0.99d',</v>
      </c>
      <c r="N1225" t="str">
        <f t="shared" si="138"/>
        <v>'rap':'30d'},</v>
      </c>
      <c r="P1225" t="str">
        <f t="shared" si="139"/>
        <v>{'shape':'ROUND','color':'L','purity':'SI1','from':'0.90d','to':'0.99d','rap':'30d'},</v>
      </c>
    </row>
    <row r="1226" spans="1:16" x14ac:dyDescent="0.25">
      <c r="A1226" t="s">
        <v>29</v>
      </c>
      <c r="B1226" t="s">
        <v>413</v>
      </c>
      <c r="C1226" t="s">
        <v>419</v>
      </c>
      <c r="D1226" t="s">
        <v>440</v>
      </c>
      <c r="E1226" t="s">
        <v>441</v>
      </c>
      <c r="F1226" t="s">
        <v>136</v>
      </c>
      <c r="I1226" t="str">
        <f t="shared" si="133"/>
        <v>{'shape':'ROUND',</v>
      </c>
      <c r="J1226" t="str">
        <f t="shared" si="134"/>
        <v>'color':'M',</v>
      </c>
      <c r="K1226" t="str">
        <f t="shared" si="135"/>
        <v>'purity':'SI1',</v>
      </c>
      <c r="L1226" t="str">
        <f t="shared" si="136"/>
        <v>'from':'0.90d',</v>
      </c>
      <c r="M1226" t="str">
        <f t="shared" si="137"/>
        <v>'to':'0.99d',</v>
      </c>
      <c r="N1226" t="str">
        <f t="shared" si="138"/>
        <v>'rap':'27d'},</v>
      </c>
      <c r="P1226" t="str">
        <f t="shared" si="139"/>
        <v>{'shape':'ROUND','color':'M','purity':'SI1','from':'0.90d','to':'0.99d','rap':'27d'},</v>
      </c>
    </row>
    <row r="1227" spans="1:16" x14ac:dyDescent="0.25">
      <c r="A1227" t="s">
        <v>29</v>
      </c>
      <c r="B1227" t="s">
        <v>401</v>
      </c>
      <c r="C1227" t="s">
        <v>420</v>
      </c>
      <c r="D1227" t="s">
        <v>440</v>
      </c>
      <c r="E1227" t="s">
        <v>441</v>
      </c>
      <c r="F1227" t="s">
        <v>190</v>
      </c>
      <c r="I1227" t="str">
        <f t="shared" si="133"/>
        <v>{'shape':'ROUND',</v>
      </c>
      <c r="J1227" t="str">
        <f t="shared" si="134"/>
        <v>'color':'D',</v>
      </c>
      <c r="K1227" t="str">
        <f t="shared" si="135"/>
        <v>'purity':'SI2',</v>
      </c>
      <c r="L1227" t="str">
        <f t="shared" si="136"/>
        <v>'from':'0.90d',</v>
      </c>
      <c r="M1227" t="str">
        <f t="shared" si="137"/>
        <v>'to':'0.99d',</v>
      </c>
      <c r="N1227" t="str">
        <f t="shared" si="138"/>
        <v>'rap':'57d'},</v>
      </c>
      <c r="P1227" t="str">
        <f t="shared" si="139"/>
        <v>{'shape':'ROUND','color':'D','purity':'SI2','from':'0.90d','to':'0.99d','rap':'57d'},</v>
      </c>
    </row>
    <row r="1228" spans="1:16" x14ac:dyDescent="0.25">
      <c r="A1228" t="s">
        <v>29</v>
      </c>
      <c r="B1228" t="s">
        <v>405</v>
      </c>
      <c r="C1228" t="s">
        <v>420</v>
      </c>
      <c r="D1228" t="s">
        <v>440</v>
      </c>
      <c r="E1228" t="s">
        <v>441</v>
      </c>
      <c r="F1228" t="s">
        <v>207</v>
      </c>
      <c r="I1228" t="str">
        <f t="shared" si="133"/>
        <v>{'shape':'ROUND',</v>
      </c>
      <c r="J1228" t="str">
        <f t="shared" si="134"/>
        <v>'color':'E',</v>
      </c>
      <c r="K1228" t="str">
        <f t="shared" si="135"/>
        <v>'purity':'SI2',</v>
      </c>
      <c r="L1228" t="str">
        <f t="shared" si="136"/>
        <v>'from':'0.90d',</v>
      </c>
      <c r="M1228" t="str">
        <f t="shared" si="137"/>
        <v>'to':'0.99d',</v>
      </c>
      <c r="N1228" t="str">
        <f t="shared" si="138"/>
        <v>'rap':'54d'},</v>
      </c>
      <c r="P1228" t="str">
        <f t="shared" si="139"/>
        <v>{'shape':'ROUND','color':'E','purity':'SI2','from':'0.90d','to':'0.99d','rap':'54d'},</v>
      </c>
    </row>
    <row r="1229" spans="1:16" x14ac:dyDescent="0.25">
      <c r="A1229" t="s">
        <v>29</v>
      </c>
      <c r="B1229" t="s">
        <v>406</v>
      </c>
      <c r="C1229" t="s">
        <v>420</v>
      </c>
      <c r="D1229" t="s">
        <v>440</v>
      </c>
      <c r="E1229" t="s">
        <v>441</v>
      </c>
      <c r="F1229" t="s">
        <v>175</v>
      </c>
      <c r="I1229" t="str">
        <f t="shared" si="133"/>
        <v>{'shape':'ROUND',</v>
      </c>
      <c r="J1229" t="str">
        <f t="shared" si="134"/>
        <v>'color':'F',</v>
      </c>
      <c r="K1229" t="str">
        <f t="shared" si="135"/>
        <v>'purity':'SI2',</v>
      </c>
      <c r="L1229" t="str">
        <f t="shared" si="136"/>
        <v>'from':'0.90d',</v>
      </c>
      <c r="M1229" t="str">
        <f t="shared" si="137"/>
        <v>'to':'0.99d',</v>
      </c>
      <c r="N1229" t="str">
        <f t="shared" si="138"/>
        <v>'rap':'50d'},</v>
      </c>
      <c r="P1229" t="str">
        <f t="shared" si="139"/>
        <v>{'shape':'ROUND','color':'F','purity':'SI2','from':'0.90d','to':'0.99d','rap':'50d'},</v>
      </c>
    </row>
    <row r="1230" spans="1:16" x14ac:dyDescent="0.25">
      <c r="A1230" t="s">
        <v>29</v>
      </c>
      <c r="B1230" t="s">
        <v>407</v>
      </c>
      <c r="C1230" t="s">
        <v>420</v>
      </c>
      <c r="D1230" t="s">
        <v>440</v>
      </c>
      <c r="E1230" t="s">
        <v>441</v>
      </c>
      <c r="F1230" t="s">
        <v>166</v>
      </c>
      <c r="I1230" t="str">
        <f t="shared" si="133"/>
        <v>{'shape':'ROUND',</v>
      </c>
      <c r="J1230" t="str">
        <f t="shared" si="134"/>
        <v>'color':'G',</v>
      </c>
      <c r="K1230" t="str">
        <f t="shared" si="135"/>
        <v>'purity':'SI2',</v>
      </c>
      <c r="L1230" t="str">
        <f t="shared" si="136"/>
        <v>'from':'0.90d',</v>
      </c>
      <c r="M1230" t="str">
        <f t="shared" si="137"/>
        <v>'to':'0.99d',</v>
      </c>
      <c r="N1230" t="str">
        <f t="shared" si="138"/>
        <v>'rap':'47d'},</v>
      </c>
      <c r="P1230" t="str">
        <f t="shared" si="139"/>
        <v>{'shape':'ROUND','color':'G','purity':'SI2','from':'0.90d','to':'0.99d','rap':'47d'},</v>
      </c>
    </row>
    <row r="1231" spans="1:16" x14ac:dyDescent="0.25">
      <c r="A1231" t="s">
        <v>29</v>
      </c>
      <c r="B1231" t="s">
        <v>408</v>
      </c>
      <c r="C1231" t="s">
        <v>420</v>
      </c>
      <c r="D1231" t="s">
        <v>440</v>
      </c>
      <c r="E1231" t="s">
        <v>441</v>
      </c>
      <c r="F1231" t="s">
        <v>191</v>
      </c>
      <c r="I1231" t="str">
        <f t="shared" si="133"/>
        <v>{'shape':'ROUND',</v>
      </c>
      <c r="J1231" t="str">
        <f t="shared" si="134"/>
        <v>'color':'H',</v>
      </c>
      <c r="K1231" t="str">
        <f t="shared" si="135"/>
        <v>'purity':'SI2',</v>
      </c>
      <c r="L1231" t="str">
        <f t="shared" si="136"/>
        <v>'from':'0.90d',</v>
      </c>
      <c r="M1231" t="str">
        <f t="shared" si="137"/>
        <v>'to':'0.99d',</v>
      </c>
      <c r="N1231" t="str">
        <f t="shared" si="138"/>
        <v>'rap':'44d'},</v>
      </c>
      <c r="P1231" t="str">
        <f t="shared" si="139"/>
        <v>{'shape':'ROUND','color':'H','purity':'SI2','from':'0.90d','to':'0.99d','rap':'44d'},</v>
      </c>
    </row>
    <row r="1232" spans="1:16" x14ac:dyDescent="0.25">
      <c r="A1232" t="s">
        <v>29</v>
      </c>
      <c r="B1232" t="s">
        <v>409</v>
      </c>
      <c r="C1232" t="s">
        <v>420</v>
      </c>
      <c r="D1232" t="s">
        <v>440</v>
      </c>
      <c r="E1232" t="s">
        <v>441</v>
      </c>
      <c r="F1232" t="s">
        <v>167</v>
      </c>
      <c r="I1232" t="str">
        <f t="shared" si="133"/>
        <v>{'shape':'ROUND',</v>
      </c>
      <c r="J1232" t="str">
        <f t="shared" si="134"/>
        <v>'color':'I',</v>
      </c>
      <c r="K1232" t="str">
        <f t="shared" si="135"/>
        <v>'purity':'SI2',</v>
      </c>
      <c r="L1232" t="str">
        <f t="shared" si="136"/>
        <v>'from':'0.90d',</v>
      </c>
      <c r="M1232" t="str">
        <f t="shared" si="137"/>
        <v>'to':'0.99d',</v>
      </c>
      <c r="N1232" t="str">
        <f t="shared" si="138"/>
        <v>'rap':'42d'},</v>
      </c>
      <c r="P1232" t="str">
        <f t="shared" si="139"/>
        <v>{'shape':'ROUND','color':'I','purity':'SI2','from':'0.90d','to':'0.99d','rap':'42d'},</v>
      </c>
    </row>
    <row r="1233" spans="1:16" x14ac:dyDescent="0.25">
      <c r="A1233" t="s">
        <v>29</v>
      </c>
      <c r="B1233" t="s">
        <v>410</v>
      </c>
      <c r="C1233" t="s">
        <v>420</v>
      </c>
      <c r="D1233" t="s">
        <v>440</v>
      </c>
      <c r="E1233" t="s">
        <v>441</v>
      </c>
      <c r="F1233" t="s">
        <v>174</v>
      </c>
      <c r="I1233" t="str">
        <f t="shared" si="133"/>
        <v>{'shape':'ROUND',</v>
      </c>
      <c r="J1233" t="str">
        <f t="shared" si="134"/>
        <v>'color':'J',</v>
      </c>
      <c r="K1233" t="str">
        <f t="shared" si="135"/>
        <v>'purity':'SI2',</v>
      </c>
      <c r="L1233" t="str">
        <f t="shared" si="136"/>
        <v>'from':'0.90d',</v>
      </c>
      <c r="M1233" t="str">
        <f t="shared" si="137"/>
        <v>'to':'0.99d',</v>
      </c>
      <c r="N1233" t="str">
        <f t="shared" si="138"/>
        <v>'rap':'37d'},</v>
      </c>
      <c r="P1233" t="str">
        <f t="shared" si="139"/>
        <v>{'shape':'ROUND','color':'J','purity':'SI2','from':'0.90d','to':'0.99d','rap':'37d'},</v>
      </c>
    </row>
    <row r="1234" spans="1:16" x14ac:dyDescent="0.25">
      <c r="A1234" t="s">
        <v>29</v>
      </c>
      <c r="B1234" t="s">
        <v>411</v>
      </c>
      <c r="C1234" t="s">
        <v>420</v>
      </c>
      <c r="D1234" t="s">
        <v>440</v>
      </c>
      <c r="E1234" t="s">
        <v>441</v>
      </c>
      <c r="F1234" t="s">
        <v>161</v>
      </c>
      <c r="I1234" t="str">
        <f t="shared" si="133"/>
        <v>{'shape':'ROUND',</v>
      </c>
      <c r="J1234" t="str">
        <f t="shared" si="134"/>
        <v>'color':'K',</v>
      </c>
      <c r="K1234" t="str">
        <f t="shared" si="135"/>
        <v>'purity':'SI2',</v>
      </c>
      <c r="L1234" t="str">
        <f t="shared" si="136"/>
        <v>'from':'0.90d',</v>
      </c>
      <c r="M1234" t="str">
        <f t="shared" si="137"/>
        <v>'to':'0.99d',</v>
      </c>
      <c r="N1234" t="str">
        <f t="shared" si="138"/>
        <v>'rap':'31d'},</v>
      </c>
      <c r="P1234" t="str">
        <f t="shared" si="139"/>
        <v>{'shape':'ROUND','color':'K','purity':'SI2','from':'0.90d','to':'0.99d','rap':'31d'},</v>
      </c>
    </row>
    <row r="1235" spans="1:16" x14ac:dyDescent="0.25">
      <c r="A1235" t="s">
        <v>29</v>
      </c>
      <c r="B1235" t="s">
        <v>412</v>
      </c>
      <c r="C1235" t="s">
        <v>420</v>
      </c>
      <c r="D1235" t="s">
        <v>440</v>
      </c>
      <c r="E1235" t="s">
        <v>441</v>
      </c>
      <c r="F1235" t="s">
        <v>136</v>
      </c>
      <c r="I1235" t="str">
        <f t="shared" si="133"/>
        <v>{'shape':'ROUND',</v>
      </c>
      <c r="J1235" t="str">
        <f t="shared" si="134"/>
        <v>'color':'L',</v>
      </c>
      <c r="K1235" t="str">
        <f t="shared" si="135"/>
        <v>'purity':'SI2',</v>
      </c>
      <c r="L1235" t="str">
        <f t="shared" si="136"/>
        <v>'from':'0.90d',</v>
      </c>
      <c r="M1235" t="str">
        <f t="shared" si="137"/>
        <v>'to':'0.99d',</v>
      </c>
      <c r="N1235" t="str">
        <f t="shared" si="138"/>
        <v>'rap':'27d'},</v>
      </c>
      <c r="P1235" t="str">
        <f t="shared" si="139"/>
        <v>{'shape':'ROUND','color':'L','purity':'SI2','from':'0.90d','to':'0.99d','rap':'27d'},</v>
      </c>
    </row>
    <row r="1236" spans="1:16" x14ac:dyDescent="0.25">
      <c r="A1236" t="s">
        <v>29</v>
      </c>
      <c r="B1236" t="s">
        <v>413</v>
      </c>
      <c r="C1236" t="s">
        <v>420</v>
      </c>
      <c r="D1236" t="s">
        <v>440</v>
      </c>
      <c r="E1236" t="s">
        <v>441</v>
      </c>
      <c r="F1236" t="s">
        <v>144</v>
      </c>
      <c r="I1236" t="str">
        <f t="shared" si="133"/>
        <v>{'shape':'ROUND',</v>
      </c>
      <c r="J1236" t="str">
        <f t="shared" si="134"/>
        <v>'color':'M',</v>
      </c>
      <c r="K1236" t="str">
        <f t="shared" si="135"/>
        <v>'purity':'SI2',</v>
      </c>
      <c r="L1236" t="str">
        <f t="shared" si="136"/>
        <v>'from':'0.90d',</v>
      </c>
      <c r="M1236" t="str">
        <f t="shared" si="137"/>
        <v>'to':'0.99d',</v>
      </c>
      <c r="N1236" t="str">
        <f t="shared" si="138"/>
        <v>'rap':'24d'},</v>
      </c>
      <c r="P1236" t="str">
        <f t="shared" si="139"/>
        <v>{'shape':'ROUND','color':'M','purity':'SI2','from':'0.90d','to':'0.99d','rap':'24d'},</v>
      </c>
    </row>
    <row r="1237" spans="1:16" x14ac:dyDescent="0.25">
      <c r="A1237" t="s">
        <v>29</v>
      </c>
      <c r="B1237" t="s">
        <v>401</v>
      </c>
      <c r="C1237" t="s">
        <v>421</v>
      </c>
      <c r="D1237" t="s">
        <v>440</v>
      </c>
      <c r="E1237" t="s">
        <v>441</v>
      </c>
      <c r="F1237" t="s">
        <v>166</v>
      </c>
      <c r="I1237" t="str">
        <f t="shared" si="133"/>
        <v>{'shape':'ROUND',</v>
      </c>
      <c r="J1237" t="str">
        <f t="shared" si="134"/>
        <v>'color':'D',</v>
      </c>
      <c r="K1237" t="str">
        <f t="shared" si="135"/>
        <v>'purity':'SI3',</v>
      </c>
      <c r="L1237" t="str">
        <f t="shared" si="136"/>
        <v>'from':'0.90d',</v>
      </c>
      <c r="M1237" t="str">
        <f t="shared" si="137"/>
        <v>'to':'0.99d',</v>
      </c>
      <c r="N1237" t="str">
        <f t="shared" si="138"/>
        <v>'rap':'47d'},</v>
      </c>
      <c r="P1237" t="str">
        <f t="shared" si="139"/>
        <v>{'shape':'ROUND','color':'D','purity':'SI3','from':'0.90d','to':'0.99d','rap':'47d'},</v>
      </c>
    </row>
    <row r="1238" spans="1:16" x14ac:dyDescent="0.25">
      <c r="A1238" t="s">
        <v>29</v>
      </c>
      <c r="B1238" t="s">
        <v>405</v>
      </c>
      <c r="C1238" t="s">
        <v>421</v>
      </c>
      <c r="D1238" t="s">
        <v>440</v>
      </c>
      <c r="E1238" t="s">
        <v>441</v>
      </c>
      <c r="F1238" t="s">
        <v>191</v>
      </c>
      <c r="I1238" t="str">
        <f t="shared" si="133"/>
        <v>{'shape':'ROUND',</v>
      </c>
      <c r="J1238" t="str">
        <f t="shared" si="134"/>
        <v>'color':'E',</v>
      </c>
      <c r="K1238" t="str">
        <f t="shared" si="135"/>
        <v>'purity':'SI3',</v>
      </c>
      <c r="L1238" t="str">
        <f t="shared" si="136"/>
        <v>'from':'0.90d',</v>
      </c>
      <c r="M1238" t="str">
        <f t="shared" si="137"/>
        <v>'to':'0.99d',</v>
      </c>
      <c r="N1238" t="str">
        <f t="shared" si="138"/>
        <v>'rap':'44d'},</v>
      </c>
      <c r="P1238" t="str">
        <f t="shared" si="139"/>
        <v>{'shape':'ROUND','color':'E','purity':'SI3','from':'0.90d','to':'0.99d','rap':'44d'},</v>
      </c>
    </row>
    <row r="1239" spans="1:16" x14ac:dyDescent="0.25">
      <c r="A1239" t="s">
        <v>29</v>
      </c>
      <c r="B1239" t="s">
        <v>406</v>
      </c>
      <c r="C1239" t="s">
        <v>421</v>
      </c>
      <c r="D1239" t="s">
        <v>440</v>
      </c>
      <c r="E1239" t="s">
        <v>441</v>
      </c>
      <c r="F1239" t="s">
        <v>167</v>
      </c>
      <c r="I1239" t="str">
        <f t="shared" si="133"/>
        <v>{'shape':'ROUND',</v>
      </c>
      <c r="J1239" t="str">
        <f t="shared" si="134"/>
        <v>'color':'F',</v>
      </c>
      <c r="K1239" t="str">
        <f t="shared" si="135"/>
        <v>'purity':'SI3',</v>
      </c>
      <c r="L1239" t="str">
        <f t="shared" si="136"/>
        <v>'from':'0.90d',</v>
      </c>
      <c r="M1239" t="str">
        <f t="shared" si="137"/>
        <v>'to':'0.99d',</v>
      </c>
      <c r="N1239" t="str">
        <f t="shared" si="138"/>
        <v>'rap':'42d'},</v>
      </c>
      <c r="P1239" t="str">
        <f t="shared" si="139"/>
        <v>{'shape':'ROUND','color':'F','purity':'SI3','from':'0.90d','to':'0.99d','rap':'42d'},</v>
      </c>
    </row>
    <row r="1240" spans="1:16" x14ac:dyDescent="0.25">
      <c r="A1240" t="s">
        <v>29</v>
      </c>
      <c r="B1240" t="s">
        <v>407</v>
      </c>
      <c r="C1240" t="s">
        <v>421</v>
      </c>
      <c r="D1240" t="s">
        <v>440</v>
      </c>
      <c r="E1240" t="s">
        <v>441</v>
      </c>
      <c r="F1240" t="s">
        <v>173</v>
      </c>
      <c r="I1240" t="str">
        <f t="shared" si="133"/>
        <v>{'shape':'ROUND',</v>
      </c>
      <c r="J1240" t="str">
        <f t="shared" si="134"/>
        <v>'color':'G',</v>
      </c>
      <c r="K1240" t="str">
        <f t="shared" si="135"/>
        <v>'purity':'SI3',</v>
      </c>
      <c r="L1240" t="str">
        <f t="shared" si="136"/>
        <v>'from':'0.90d',</v>
      </c>
      <c r="M1240" t="str">
        <f t="shared" si="137"/>
        <v>'to':'0.99d',</v>
      </c>
      <c r="N1240" t="str">
        <f t="shared" si="138"/>
        <v>'rap':'40d'},</v>
      </c>
      <c r="P1240" t="str">
        <f t="shared" si="139"/>
        <v>{'shape':'ROUND','color':'G','purity':'SI3','from':'0.90d','to':'0.99d','rap':'40d'},</v>
      </c>
    </row>
    <row r="1241" spans="1:16" x14ac:dyDescent="0.25">
      <c r="A1241" t="s">
        <v>29</v>
      </c>
      <c r="B1241" t="s">
        <v>408</v>
      </c>
      <c r="C1241" t="s">
        <v>421</v>
      </c>
      <c r="D1241" t="s">
        <v>440</v>
      </c>
      <c r="E1241" t="s">
        <v>441</v>
      </c>
      <c r="F1241" t="s">
        <v>174</v>
      </c>
      <c r="I1241" t="str">
        <f t="shared" si="133"/>
        <v>{'shape':'ROUND',</v>
      </c>
      <c r="J1241" t="str">
        <f t="shared" si="134"/>
        <v>'color':'H',</v>
      </c>
      <c r="K1241" t="str">
        <f t="shared" si="135"/>
        <v>'purity':'SI3',</v>
      </c>
      <c r="L1241" t="str">
        <f t="shared" si="136"/>
        <v>'from':'0.90d',</v>
      </c>
      <c r="M1241" t="str">
        <f t="shared" si="137"/>
        <v>'to':'0.99d',</v>
      </c>
      <c r="N1241" t="str">
        <f t="shared" si="138"/>
        <v>'rap':'37d'},</v>
      </c>
      <c r="P1241" t="str">
        <f t="shared" si="139"/>
        <v>{'shape':'ROUND','color':'H','purity':'SI3','from':'0.90d','to':'0.99d','rap':'37d'},</v>
      </c>
    </row>
    <row r="1242" spans="1:16" x14ac:dyDescent="0.25">
      <c r="A1242" t="s">
        <v>29</v>
      </c>
      <c r="B1242" t="s">
        <v>409</v>
      </c>
      <c r="C1242" t="s">
        <v>421</v>
      </c>
      <c r="D1242" t="s">
        <v>440</v>
      </c>
      <c r="E1242" t="s">
        <v>441</v>
      </c>
      <c r="F1242" t="s">
        <v>169</v>
      </c>
      <c r="I1242" t="str">
        <f t="shared" si="133"/>
        <v>{'shape':'ROUND',</v>
      </c>
      <c r="J1242" t="str">
        <f t="shared" si="134"/>
        <v>'color':'I',</v>
      </c>
      <c r="K1242" t="str">
        <f t="shared" si="135"/>
        <v>'purity':'SI3',</v>
      </c>
      <c r="L1242" t="str">
        <f t="shared" si="136"/>
        <v>'from':'0.90d',</v>
      </c>
      <c r="M1242" t="str">
        <f t="shared" si="137"/>
        <v>'to':'0.99d',</v>
      </c>
      <c r="N1242" t="str">
        <f t="shared" si="138"/>
        <v>'rap':'34d'},</v>
      </c>
      <c r="P1242" t="str">
        <f t="shared" si="139"/>
        <v>{'shape':'ROUND','color':'I','purity':'SI3','from':'0.90d','to':'0.99d','rap':'34d'},</v>
      </c>
    </row>
    <row r="1243" spans="1:16" x14ac:dyDescent="0.25">
      <c r="A1243" t="s">
        <v>29</v>
      </c>
      <c r="B1243" t="s">
        <v>410</v>
      </c>
      <c r="C1243" t="s">
        <v>421</v>
      </c>
      <c r="D1243" t="s">
        <v>440</v>
      </c>
      <c r="E1243" t="s">
        <v>441</v>
      </c>
      <c r="F1243" t="s">
        <v>163</v>
      </c>
      <c r="I1243" t="str">
        <f t="shared" si="133"/>
        <v>{'shape':'ROUND',</v>
      </c>
      <c r="J1243" t="str">
        <f t="shared" si="134"/>
        <v>'color':'J',</v>
      </c>
      <c r="K1243" t="str">
        <f t="shared" si="135"/>
        <v>'purity':'SI3',</v>
      </c>
      <c r="L1243" t="str">
        <f t="shared" si="136"/>
        <v>'from':'0.90d',</v>
      </c>
      <c r="M1243" t="str">
        <f t="shared" si="137"/>
        <v>'to':'0.99d',</v>
      </c>
      <c r="N1243" t="str">
        <f t="shared" si="138"/>
        <v>'rap':'30d'},</v>
      </c>
      <c r="P1243" t="str">
        <f t="shared" si="139"/>
        <v>{'shape':'ROUND','color':'J','purity':'SI3','from':'0.90d','to':'0.99d','rap':'30d'},</v>
      </c>
    </row>
    <row r="1244" spans="1:16" x14ac:dyDescent="0.25">
      <c r="A1244" t="s">
        <v>29</v>
      </c>
      <c r="B1244" t="s">
        <v>411</v>
      </c>
      <c r="C1244" t="s">
        <v>421</v>
      </c>
      <c r="D1244" t="s">
        <v>440</v>
      </c>
      <c r="E1244" t="s">
        <v>441</v>
      </c>
      <c r="F1244" t="s">
        <v>137</v>
      </c>
      <c r="I1244" t="str">
        <f t="shared" si="133"/>
        <v>{'shape':'ROUND',</v>
      </c>
      <c r="J1244" t="str">
        <f t="shared" si="134"/>
        <v>'color':'K',</v>
      </c>
      <c r="K1244" t="str">
        <f t="shared" si="135"/>
        <v>'purity':'SI3',</v>
      </c>
      <c r="L1244" t="str">
        <f t="shared" si="136"/>
        <v>'from':'0.90d',</v>
      </c>
      <c r="M1244" t="str">
        <f t="shared" si="137"/>
        <v>'to':'0.99d',</v>
      </c>
      <c r="N1244" t="str">
        <f t="shared" si="138"/>
        <v>'rap':'26d'},</v>
      </c>
      <c r="P1244" t="str">
        <f t="shared" si="139"/>
        <v>{'shape':'ROUND','color':'K','purity':'SI3','from':'0.90d','to':'0.99d','rap':'26d'},</v>
      </c>
    </row>
    <row r="1245" spans="1:16" x14ac:dyDescent="0.25">
      <c r="A1245" t="s">
        <v>29</v>
      </c>
      <c r="B1245" t="s">
        <v>412</v>
      </c>
      <c r="C1245" t="s">
        <v>421</v>
      </c>
      <c r="D1245" t="s">
        <v>440</v>
      </c>
      <c r="E1245" t="s">
        <v>441</v>
      </c>
      <c r="F1245" t="s">
        <v>139</v>
      </c>
      <c r="I1245" t="str">
        <f t="shared" si="133"/>
        <v>{'shape':'ROUND',</v>
      </c>
      <c r="J1245" t="str">
        <f t="shared" si="134"/>
        <v>'color':'L',</v>
      </c>
      <c r="K1245" t="str">
        <f t="shared" si="135"/>
        <v>'purity':'SI3',</v>
      </c>
      <c r="L1245" t="str">
        <f t="shared" si="136"/>
        <v>'from':'0.90d',</v>
      </c>
      <c r="M1245" t="str">
        <f t="shared" si="137"/>
        <v>'to':'0.99d',</v>
      </c>
      <c r="N1245" t="str">
        <f t="shared" si="138"/>
        <v>'rap':'23d'},</v>
      </c>
      <c r="P1245" t="str">
        <f t="shared" si="139"/>
        <v>{'shape':'ROUND','color':'L','purity':'SI3','from':'0.90d','to':'0.99d','rap':'23d'},</v>
      </c>
    </row>
    <row r="1246" spans="1:16" x14ac:dyDescent="0.25">
      <c r="A1246" t="s">
        <v>29</v>
      </c>
      <c r="B1246" t="s">
        <v>413</v>
      </c>
      <c r="C1246" t="s">
        <v>421</v>
      </c>
      <c r="D1246" t="s">
        <v>440</v>
      </c>
      <c r="E1246" t="s">
        <v>441</v>
      </c>
      <c r="F1246" t="s">
        <v>140</v>
      </c>
      <c r="I1246" t="str">
        <f t="shared" si="133"/>
        <v>{'shape':'ROUND',</v>
      </c>
      <c r="J1246" t="str">
        <f t="shared" si="134"/>
        <v>'color':'M',</v>
      </c>
      <c r="K1246" t="str">
        <f t="shared" si="135"/>
        <v>'purity':'SI3',</v>
      </c>
      <c r="L1246" t="str">
        <f t="shared" si="136"/>
        <v>'from':'0.90d',</v>
      </c>
      <c r="M1246" t="str">
        <f t="shared" si="137"/>
        <v>'to':'0.99d',</v>
      </c>
      <c r="N1246" t="str">
        <f t="shared" si="138"/>
        <v>'rap':'21d'},</v>
      </c>
      <c r="P1246" t="str">
        <f t="shared" si="139"/>
        <v>{'shape':'ROUND','color':'M','purity':'SI3','from':'0.90d','to':'0.99d','rap':'21d'},</v>
      </c>
    </row>
    <row r="1247" spans="1:16" x14ac:dyDescent="0.25">
      <c r="A1247" t="s">
        <v>29</v>
      </c>
      <c r="B1247" t="s">
        <v>401</v>
      </c>
      <c r="C1247" t="s">
        <v>422</v>
      </c>
      <c r="D1247" t="s">
        <v>440</v>
      </c>
      <c r="E1247" t="s">
        <v>441</v>
      </c>
      <c r="F1247" t="s">
        <v>134</v>
      </c>
      <c r="I1247" t="str">
        <f t="shared" si="133"/>
        <v>{'shape':'ROUND',</v>
      </c>
      <c r="J1247" t="str">
        <f t="shared" si="134"/>
        <v>'color':'D',</v>
      </c>
      <c r="K1247" t="str">
        <f t="shared" si="135"/>
        <v>'purity':'I1',</v>
      </c>
      <c r="L1247" t="str">
        <f t="shared" si="136"/>
        <v>'from':'0.90d',</v>
      </c>
      <c r="M1247" t="str">
        <f t="shared" si="137"/>
        <v>'to':'0.99d',</v>
      </c>
      <c r="N1247" t="str">
        <f t="shared" si="138"/>
        <v>'rap':'38d'},</v>
      </c>
      <c r="P1247" t="str">
        <f t="shared" si="139"/>
        <v>{'shape':'ROUND','color':'D','purity':'I1','from':'0.90d','to':'0.99d','rap':'38d'},</v>
      </c>
    </row>
    <row r="1248" spans="1:16" x14ac:dyDescent="0.25">
      <c r="A1248" t="s">
        <v>29</v>
      </c>
      <c r="B1248" t="s">
        <v>405</v>
      </c>
      <c r="C1248" t="s">
        <v>422</v>
      </c>
      <c r="D1248" t="s">
        <v>440</v>
      </c>
      <c r="E1248" t="s">
        <v>441</v>
      </c>
      <c r="F1248" t="s">
        <v>174</v>
      </c>
      <c r="I1248" t="str">
        <f t="shared" si="133"/>
        <v>{'shape':'ROUND',</v>
      </c>
      <c r="J1248" t="str">
        <f t="shared" si="134"/>
        <v>'color':'E',</v>
      </c>
      <c r="K1248" t="str">
        <f t="shared" si="135"/>
        <v>'purity':'I1',</v>
      </c>
      <c r="L1248" t="str">
        <f t="shared" si="136"/>
        <v>'from':'0.90d',</v>
      </c>
      <c r="M1248" t="str">
        <f t="shared" si="137"/>
        <v>'to':'0.99d',</v>
      </c>
      <c r="N1248" t="str">
        <f t="shared" si="138"/>
        <v>'rap':'37d'},</v>
      </c>
      <c r="P1248" t="str">
        <f t="shared" si="139"/>
        <v>{'shape':'ROUND','color':'E','purity':'I1','from':'0.90d','to':'0.99d','rap':'37d'},</v>
      </c>
    </row>
    <row r="1249" spans="1:16" x14ac:dyDescent="0.25">
      <c r="A1249" t="s">
        <v>29</v>
      </c>
      <c r="B1249" t="s">
        <v>406</v>
      </c>
      <c r="C1249" t="s">
        <v>422</v>
      </c>
      <c r="D1249" t="s">
        <v>440</v>
      </c>
      <c r="E1249" t="s">
        <v>441</v>
      </c>
      <c r="F1249" t="s">
        <v>159</v>
      </c>
      <c r="I1249" t="str">
        <f t="shared" si="133"/>
        <v>{'shape':'ROUND',</v>
      </c>
      <c r="J1249" t="str">
        <f t="shared" si="134"/>
        <v>'color':'F',</v>
      </c>
      <c r="K1249" t="str">
        <f t="shared" si="135"/>
        <v>'purity':'I1',</v>
      </c>
      <c r="L1249" t="str">
        <f t="shared" si="136"/>
        <v>'from':'0.90d',</v>
      </c>
      <c r="M1249" t="str">
        <f t="shared" si="137"/>
        <v>'to':'0.99d',</v>
      </c>
      <c r="N1249" t="str">
        <f t="shared" si="138"/>
        <v>'rap':'36d'},</v>
      </c>
      <c r="P1249" t="str">
        <f t="shared" si="139"/>
        <v>{'shape':'ROUND','color':'F','purity':'I1','from':'0.90d','to':'0.99d','rap':'36d'},</v>
      </c>
    </row>
    <row r="1250" spans="1:16" x14ac:dyDescent="0.25">
      <c r="A1250" t="s">
        <v>29</v>
      </c>
      <c r="B1250" t="s">
        <v>407</v>
      </c>
      <c r="C1250" t="s">
        <v>422</v>
      </c>
      <c r="D1250" t="s">
        <v>440</v>
      </c>
      <c r="E1250" t="s">
        <v>441</v>
      </c>
      <c r="F1250" t="s">
        <v>169</v>
      </c>
      <c r="I1250" t="str">
        <f t="shared" si="133"/>
        <v>{'shape':'ROUND',</v>
      </c>
      <c r="J1250" t="str">
        <f t="shared" si="134"/>
        <v>'color':'G',</v>
      </c>
      <c r="K1250" t="str">
        <f t="shared" si="135"/>
        <v>'purity':'I1',</v>
      </c>
      <c r="L1250" t="str">
        <f t="shared" si="136"/>
        <v>'from':'0.90d',</v>
      </c>
      <c r="M1250" t="str">
        <f t="shared" si="137"/>
        <v>'to':'0.99d',</v>
      </c>
      <c r="N1250" t="str">
        <f t="shared" si="138"/>
        <v>'rap':'34d'},</v>
      </c>
      <c r="P1250" t="str">
        <f t="shared" si="139"/>
        <v>{'shape':'ROUND','color':'G','purity':'I1','from':'0.90d','to':'0.99d','rap':'34d'},</v>
      </c>
    </row>
    <row r="1251" spans="1:16" x14ac:dyDescent="0.25">
      <c r="A1251" t="s">
        <v>29</v>
      </c>
      <c r="B1251" t="s">
        <v>408</v>
      </c>
      <c r="C1251" t="s">
        <v>422</v>
      </c>
      <c r="D1251" t="s">
        <v>440</v>
      </c>
      <c r="E1251" t="s">
        <v>441</v>
      </c>
      <c r="F1251" t="s">
        <v>162</v>
      </c>
      <c r="I1251" t="str">
        <f t="shared" si="133"/>
        <v>{'shape':'ROUND',</v>
      </c>
      <c r="J1251" t="str">
        <f t="shared" si="134"/>
        <v>'color':'H',</v>
      </c>
      <c r="K1251" t="str">
        <f t="shared" si="135"/>
        <v>'purity':'I1',</v>
      </c>
      <c r="L1251" t="str">
        <f t="shared" si="136"/>
        <v>'from':'0.90d',</v>
      </c>
      <c r="M1251" t="str">
        <f t="shared" si="137"/>
        <v>'to':'0.99d',</v>
      </c>
      <c r="N1251" t="str">
        <f t="shared" si="138"/>
        <v>'rap':'32d'},</v>
      </c>
      <c r="P1251" t="str">
        <f t="shared" si="139"/>
        <v>{'shape':'ROUND','color':'H','purity':'I1','from':'0.90d','to':'0.99d','rap':'32d'},</v>
      </c>
    </row>
    <row r="1252" spans="1:16" x14ac:dyDescent="0.25">
      <c r="A1252" t="s">
        <v>29</v>
      </c>
      <c r="B1252" t="s">
        <v>409</v>
      </c>
      <c r="C1252" t="s">
        <v>422</v>
      </c>
      <c r="D1252" t="s">
        <v>440</v>
      </c>
      <c r="E1252" t="s">
        <v>441</v>
      </c>
      <c r="F1252" t="s">
        <v>163</v>
      </c>
      <c r="I1252" t="str">
        <f t="shared" si="133"/>
        <v>{'shape':'ROUND',</v>
      </c>
      <c r="J1252" t="str">
        <f t="shared" si="134"/>
        <v>'color':'I',</v>
      </c>
      <c r="K1252" t="str">
        <f t="shared" si="135"/>
        <v>'purity':'I1',</v>
      </c>
      <c r="L1252" t="str">
        <f t="shared" si="136"/>
        <v>'from':'0.90d',</v>
      </c>
      <c r="M1252" t="str">
        <f t="shared" si="137"/>
        <v>'to':'0.99d',</v>
      </c>
      <c r="N1252" t="str">
        <f t="shared" si="138"/>
        <v>'rap':'30d'},</v>
      </c>
      <c r="P1252" t="str">
        <f t="shared" si="139"/>
        <v>{'shape':'ROUND','color':'I','purity':'I1','from':'0.90d','to':'0.99d','rap':'30d'},</v>
      </c>
    </row>
    <row r="1253" spans="1:16" x14ac:dyDescent="0.25">
      <c r="A1253" t="s">
        <v>29</v>
      </c>
      <c r="B1253" t="s">
        <v>410</v>
      </c>
      <c r="C1253" t="s">
        <v>422</v>
      </c>
      <c r="D1253" t="s">
        <v>440</v>
      </c>
      <c r="E1253" t="s">
        <v>441</v>
      </c>
      <c r="F1253" t="s">
        <v>137</v>
      </c>
      <c r="I1253" t="str">
        <f t="shared" si="133"/>
        <v>{'shape':'ROUND',</v>
      </c>
      <c r="J1253" t="str">
        <f t="shared" si="134"/>
        <v>'color':'J',</v>
      </c>
      <c r="K1253" t="str">
        <f t="shared" si="135"/>
        <v>'purity':'I1',</v>
      </c>
      <c r="L1253" t="str">
        <f t="shared" si="136"/>
        <v>'from':'0.90d',</v>
      </c>
      <c r="M1253" t="str">
        <f t="shared" si="137"/>
        <v>'to':'0.99d',</v>
      </c>
      <c r="N1253" t="str">
        <f t="shared" si="138"/>
        <v>'rap':'26d'},</v>
      </c>
      <c r="P1253" t="str">
        <f t="shared" si="139"/>
        <v>{'shape':'ROUND','color':'J','purity':'I1','from':'0.90d','to':'0.99d','rap':'26d'},</v>
      </c>
    </row>
    <row r="1254" spans="1:16" x14ac:dyDescent="0.25">
      <c r="A1254" t="s">
        <v>29</v>
      </c>
      <c r="B1254" t="s">
        <v>411</v>
      </c>
      <c r="C1254" t="s">
        <v>422</v>
      </c>
      <c r="D1254" t="s">
        <v>440</v>
      </c>
      <c r="E1254" t="s">
        <v>441</v>
      </c>
      <c r="F1254" t="s">
        <v>139</v>
      </c>
      <c r="I1254" t="str">
        <f t="shared" si="133"/>
        <v>{'shape':'ROUND',</v>
      </c>
      <c r="J1254" t="str">
        <f t="shared" si="134"/>
        <v>'color':'K',</v>
      </c>
      <c r="K1254" t="str">
        <f t="shared" si="135"/>
        <v>'purity':'I1',</v>
      </c>
      <c r="L1254" t="str">
        <f t="shared" si="136"/>
        <v>'from':'0.90d',</v>
      </c>
      <c r="M1254" t="str">
        <f t="shared" si="137"/>
        <v>'to':'0.99d',</v>
      </c>
      <c r="N1254" t="str">
        <f t="shared" si="138"/>
        <v>'rap':'23d'},</v>
      </c>
      <c r="P1254" t="str">
        <f t="shared" si="139"/>
        <v>{'shape':'ROUND','color':'K','purity':'I1','from':'0.90d','to':'0.99d','rap':'23d'},</v>
      </c>
    </row>
    <row r="1255" spans="1:16" x14ac:dyDescent="0.25">
      <c r="A1255" t="s">
        <v>29</v>
      </c>
      <c r="B1255" t="s">
        <v>412</v>
      </c>
      <c r="C1255" t="s">
        <v>422</v>
      </c>
      <c r="D1255" t="s">
        <v>440</v>
      </c>
      <c r="E1255" t="s">
        <v>441</v>
      </c>
      <c r="F1255" t="s">
        <v>146</v>
      </c>
      <c r="I1255" t="str">
        <f t="shared" si="133"/>
        <v>{'shape':'ROUND',</v>
      </c>
      <c r="J1255" t="str">
        <f t="shared" si="134"/>
        <v>'color':'L',</v>
      </c>
      <c r="K1255" t="str">
        <f t="shared" si="135"/>
        <v>'purity':'I1',</v>
      </c>
      <c r="L1255" t="str">
        <f t="shared" si="136"/>
        <v>'from':'0.90d',</v>
      </c>
      <c r="M1255" t="str">
        <f t="shared" si="137"/>
        <v>'to':'0.99d',</v>
      </c>
      <c r="N1255" t="str">
        <f t="shared" si="138"/>
        <v>'rap':'20d'},</v>
      </c>
      <c r="P1255" t="str">
        <f t="shared" si="139"/>
        <v>{'shape':'ROUND','color':'L','purity':'I1','from':'0.90d','to':'0.99d','rap':'20d'},</v>
      </c>
    </row>
    <row r="1256" spans="1:16" x14ac:dyDescent="0.25">
      <c r="A1256" t="s">
        <v>29</v>
      </c>
      <c r="B1256" t="s">
        <v>413</v>
      </c>
      <c r="C1256" t="s">
        <v>422</v>
      </c>
      <c r="D1256" t="s">
        <v>440</v>
      </c>
      <c r="E1256" t="s">
        <v>441</v>
      </c>
      <c r="F1256" t="s">
        <v>142</v>
      </c>
      <c r="I1256" t="str">
        <f t="shared" si="133"/>
        <v>{'shape':'ROUND',</v>
      </c>
      <c r="J1256" t="str">
        <f t="shared" si="134"/>
        <v>'color':'M',</v>
      </c>
      <c r="K1256" t="str">
        <f t="shared" si="135"/>
        <v>'purity':'I1',</v>
      </c>
      <c r="L1256" t="str">
        <f t="shared" si="136"/>
        <v>'from':'0.90d',</v>
      </c>
      <c r="M1256" t="str">
        <f t="shared" si="137"/>
        <v>'to':'0.99d',</v>
      </c>
      <c r="N1256" t="str">
        <f t="shared" si="138"/>
        <v>'rap':'17d'},</v>
      </c>
      <c r="P1256" t="str">
        <f t="shared" si="139"/>
        <v>{'shape':'ROUND','color':'M','purity':'I1','from':'0.90d','to':'0.99d','rap':'17d'},</v>
      </c>
    </row>
    <row r="1257" spans="1:16" x14ac:dyDescent="0.25">
      <c r="A1257" t="s">
        <v>29</v>
      </c>
      <c r="B1257" t="s">
        <v>401</v>
      </c>
      <c r="C1257" t="s">
        <v>423</v>
      </c>
      <c r="D1257" t="s">
        <v>440</v>
      </c>
      <c r="E1257" t="s">
        <v>441</v>
      </c>
      <c r="F1257" t="s">
        <v>145</v>
      </c>
      <c r="I1257" t="str">
        <f t="shared" si="133"/>
        <v>{'shape':'ROUND',</v>
      </c>
      <c r="J1257" t="str">
        <f t="shared" si="134"/>
        <v>'color':'D',</v>
      </c>
      <c r="K1257" t="str">
        <f t="shared" si="135"/>
        <v>'purity':'I2',</v>
      </c>
      <c r="L1257" t="str">
        <f t="shared" si="136"/>
        <v>'from':'0.90d',</v>
      </c>
      <c r="M1257" t="str">
        <f t="shared" si="137"/>
        <v>'to':'0.99d',</v>
      </c>
      <c r="N1257" t="str">
        <f t="shared" si="138"/>
        <v>'rap':'22d'},</v>
      </c>
      <c r="P1257" t="str">
        <f t="shared" si="139"/>
        <v>{'shape':'ROUND','color':'D','purity':'I2','from':'0.90d','to':'0.99d','rap':'22d'},</v>
      </c>
    </row>
    <row r="1258" spans="1:16" x14ac:dyDescent="0.25">
      <c r="A1258" t="s">
        <v>29</v>
      </c>
      <c r="B1258" t="s">
        <v>405</v>
      </c>
      <c r="C1258" t="s">
        <v>423</v>
      </c>
      <c r="D1258" t="s">
        <v>440</v>
      </c>
      <c r="E1258" t="s">
        <v>441</v>
      </c>
      <c r="F1258" t="s">
        <v>140</v>
      </c>
      <c r="I1258" t="str">
        <f t="shared" si="133"/>
        <v>{'shape':'ROUND',</v>
      </c>
      <c r="J1258" t="str">
        <f t="shared" si="134"/>
        <v>'color':'E',</v>
      </c>
      <c r="K1258" t="str">
        <f t="shared" si="135"/>
        <v>'purity':'I2',</v>
      </c>
      <c r="L1258" t="str">
        <f t="shared" si="136"/>
        <v>'from':'0.90d',</v>
      </c>
      <c r="M1258" t="str">
        <f t="shared" si="137"/>
        <v>'to':'0.99d',</v>
      </c>
      <c r="N1258" t="str">
        <f t="shared" si="138"/>
        <v>'rap':'21d'},</v>
      </c>
      <c r="P1258" t="str">
        <f t="shared" si="139"/>
        <v>{'shape':'ROUND','color':'E','purity':'I2','from':'0.90d','to':'0.99d','rap':'21d'},</v>
      </c>
    </row>
    <row r="1259" spans="1:16" x14ac:dyDescent="0.25">
      <c r="A1259" t="s">
        <v>29</v>
      </c>
      <c r="B1259" t="s">
        <v>406</v>
      </c>
      <c r="C1259" t="s">
        <v>423</v>
      </c>
      <c r="D1259" t="s">
        <v>440</v>
      </c>
      <c r="E1259" t="s">
        <v>441</v>
      </c>
      <c r="F1259" t="s">
        <v>146</v>
      </c>
      <c r="I1259" t="str">
        <f t="shared" si="133"/>
        <v>{'shape':'ROUND',</v>
      </c>
      <c r="J1259" t="str">
        <f t="shared" si="134"/>
        <v>'color':'F',</v>
      </c>
      <c r="K1259" t="str">
        <f t="shared" si="135"/>
        <v>'purity':'I2',</v>
      </c>
      <c r="L1259" t="str">
        <f t="shared" si="136"/>
        <v>'from':'0.90d',</v>
      </c>
      <c r="M1259" t="str">
        <f t="shared" si="137"/>
        <v>'to':'0.99d',</v>
      </c>
      <c r="N1259" t="str">
        <f t="shared" si="138"/>
        <v>'rap':'20d'},</v>
      </c>
      <c r="P1259" t="str">
        <f t="shared" si="139"/>
        <v>{'shape':'ROUND','color':'F','purity':'I2','from':'0.90d','to':'0.99d','rap':'20d'},</v>
      </c>
    </row>
    <row r="1260" spans="1:16" x14ac:dyDescent="0.25">
      <c r="A1260" t="s">
        <v>29</v>
      </c>
      <c r="B1260" t="s">
        <v>407</v>
      </c>
      <c r="C1260" t="s">
        <v>423</v>
      </c>
      <c r="D1260" t="s">
        <v>440</v>
      </c>
      <c r="E1260" t="s">
        <v>441</v>
      </c>
      <c r="F1260" t="s">
        <v>141</v>
      </c>
      <c r="I1260" t="str">
        <f t="shared" si="133"/>
        <v>{'shape':'ROUND',</v>
      </c>
      <c r="J1260" t="str">
        <f t="shared" si="134"/>
        <v>'color':'G',</v>
      </c>
      <c r="K1260" t="str">
        <f t="shared" si="135"/>
        <v>'purity':'I2',</v>
      </c>
      <c r="L1260" t="str">
        <f t="shared" si="136"/>
        <v>'from':'0.90d',</v>
      </c>
      <c r="M1260" t="str">
        <f t="shared" si="137"/>
        <v>'to':'0.99d',</v>
      </c>
      <c r="N1260" t="str">
        <f t="shared" si="138"/>
        <v>'rap':'19d'},</v>
      </c>
      <c r="P1260" t="str">
        <f t="shared" si="139"/>
        <v>{'shape':'ROUND','color':'G','purity':'I2','from':'0.90d','to':'0.99d','rap':'19d'},</v>
      </c>
    </row>
    <row r="1261" spans="1:16" x14ac:dyDescent="0.25">
      <c r="A1261" t="s">
        <v>29</v>
      </c>
      <c r="B1261" t="s">
        <v>408</v>
      </c>
      <c r="C1261" t="s">
        <v>423</v>
      </c>
      <c r="D1261" t="s">
        <v>440</v>
      </c>
      <c r="E1261" t="s">
        <v>441</v>
      </c>
      <c r="F1261" t="s">
        <v>147</v>
      </c>
      <c r="I1261" t="str">
        <f t="shared" si="133"/>
        <v>{'shape':'ROUND',</v>
      </c>
      <c r="J1261" t="str">
        <f t="shared" si="134"/>
        <v>'color':'H',</v>
      </c>
      <c r="K1261" t="str">
        <f t="shared" si="135"/>
        <v>'purity':'I2',</v>
      </c>
      <c r="L1261" t="str">
        <f t="shared" si="136"/>
        <v>'from':'0.90d',</v>
      </c>
      <c r="M1261" t="str">
        <f t="shared" si="137"/>
        <v>'to':'0.99d',</v>
      </c>
      <c r="N1261" t="str">
        <f t="shared" si="138"/>
        <v>'rap':'18d'},</v>
      </c>
      <c r="P1261" t="str">
        <f t="shared" si="139"/>
        <v>{'shape':'ROUND','color':'H','purity':'I2','from':'0.90d','to':'0.99d','rap':'18d'},</v>
      </c>
    </row>
    <row r="1262" spans="1:16" x14ac:dyDescent="0.25">
      <c r="A1262" t="s">
        <v>29</v>
      </c>
      <c r="B1262" t="s">
        <v>409</v>
      </c>
      <c r="C1262" t="s">
        <v>423</v>
      </c>
      <c r="D1262" t="s">
        <v>440</v>
      </c>
      <c r="E1262" t="s">
        <v>441</v>
      </c>
      <c r="F1262" t="s">
        <v>142</v>
      </c>
      <c r="I1262" t="str">
        <f t="shared" si="133"/>
        <v>{'shape':'ROUND',</v>
      </c>
      <c r="J1262" t="str">
        <f t="shared" si="134"/>
        <v>'color':'I',</v>
      </c>
      <c r="K1262" t="str">
        <f t="shared" si="135"/>
        <v>'purity':'I2',</v>
      </c>
      <c r="L1262" t="str">
        <f t="shared" si="136"/>
        <v>'from':'0.90d',</v>
      </c>
      <c r="M1262" t="str">
        <f t="shared" si="137"/>
        <v>'to':'0.99d',</v>
      </c>
      <c r="N1262" t="str">
        <f t="shared" si="138"/>
        <v>'rap':'17d'},</v>
      </c>
      <c r="P1262" t="str">
        <f t="shared" si="139"/>
        <v>{'shape':'ROUND','color':'I','purity':'I2','from':'0.90d','to':'0.99d','rap':'17d'},</v>
      </c>
    </row>
    <row r="1263" spans="1:16" x14ac:dyDescent="0.25">
      <c r="A1263" t="s">
        <v>29</v>
      </c>
      <c r="B1263" t="s">
        <v>410</v>
      </c>
      <c r="C1263" t="s">
        <v>423</v>
      </c>
      <c r="D1263" t="s">
        <v>440</v>
      </c>
      <c r="E1263" t="s">
        <v>441</v>
      </c>
      <c r="F1263" t="s">
        <v>143</v>
      </c>
      <c r="I1263" t="str">
        <f t="shared" si="133"/>
        <v>{'shape':'ROUND',</v>
      </c>
      <c r="J1263" t="str">
        <f t="shared" si="134"/>
        <v>'color':'J',</v>
      </c>
      <c r="K1263" t="str">
        <f t="shared" si="135"/>
        <v>'purity':'I2',</v>
      </c>
      <c r="L1263" t="str">
        <f t="shared" si="136"/>
        <v>'from':'0.90d',</v>
      </c>
      <c r="M1263" t="str">
        <f t="shared" si="137"/>
        <v>'to':'0.99d',</v>
      </c>
      <c r="N1263" t="str">
        <f t="shared" si="138"/>
        <v>'rap':'16d'},</v>
      </c>
      <c r="P1263" t="str">
        <f t="shared" si="139"/>
        <v>{'shape':'ROUND','color':'J','purity':'I2','from':'0.90d','to':'0.99d','rap':'16d'},</v>
      </c>
    </row>
    <row r="1264" spans="1:16" x14ac:dyDescent="0.25">
      <c r="A1264" t="s">
        <v>29</v>
      </c>
      <c r="B1264" t="s">
        <v>411</v>
      </c>
      <c r="C1264" t="s">
        <v>423</v>
      </c>
      <c r="D1264" t="s">
        <v>440</v>
      </c>
      <c r="E1264" t="s">
        <v>441</v>
      </c>
      <c r="F1264" t="s">
        <v>148</v>
      </c>
      <c r="I1264" t="str">
        <f t="shared" si="133"/>
        <v>{'shape':'ROUND',</v>
      </c>
      <c r="J1264" t="str">
        <f t="shared" si="134"/>
        <v>'color':'K',</v>
      </c>
      <c r="K1264" t="str">
        <f t="shared" si="135"/>
        <v>'purity':'I2',</v>
      </c>
      <c r="L1264" t="str">
        <f t="shared" si="136"/>
        <v>'from':'0.90d',</v>
      </c>
      <c r="M1264" t="str">
        <f t="shared" si="137"/>
        <v>'to':'0.99d',</v>
      </c>
      <c r="N1264" t="str">
        <f t="shared" si="138"/>
        <v>'rap':'15d'},</v>
      </c>
      <c r="P1264" t="str">
        <f t="shared" si="139"/>
        <v>{'shape':'ROUND','color':'K','purity':'I2','from':'0.90d','to':'0.99d','rap':'15d'},</v>
      </c>
    </row>
    <row r="1265" spans="1:16" x14ac:dyDescent="0.25">
      <c r="A1265" t="s">
        <v>29</v>
      </c>
      <c r="B1265" t="s">
        <v>412</v>
      </c>
      <c r="C1265" t="s">
        <v>423</v>
      </c>
      <c r="D1265" t="s">
        <v>440</v>
      </c>
      <c r="E1265" t="s">
        <v>441</v>
      </c>
      <c r="F1265" t="s">
        <v>150</v>
      </c>
      <c r="I1265" t="str">
        <f t="shared" si="133"/>
        <v>{'shape':'ROUND',</v>
      </c>
      <c r="J1265" t="str">
        <f t="shared" si="134"/>
        <v>'color':'L',</v>
      </c>
      <c r="K1265" t="str">
        <f t="shared" si="135"/>
        <v>'purity':'I2',</v>
      </c>
      <c r="L1265" t="str">
        <f t="shared" si="136"/>
        <v>'from':'0.90d',</v>
      </c>
      <c r="M1265" t="str">
        <f t="shared" si="137"/>
        <v>'to':'0.99d',</v>
      </c>
      <c r="N1265" t="str">
        <f t="shared" si="138"/>
        <v>'rap':'14d'},</v>
      </c>
      <c r="P1265" t="str">
        <f t="shared" si="139"/>
        <v>{'shape':'ROUND','color':'L','purity':'I2','from':'0.90d','to':'0.99d','rap':'14d'},</v>
      </c>
    </row>
    <row r="1266" spans="1:16" x14ac:dyDescent="0.25">
      <c r="A1266" t="s">
        <v>29</v>
      </c>
      <c r="B1266" t="s">
        <v>413</v>
      </c>
      <c r="C1266" t="s">
        <v>423</v>
      </c>
      <c r="D1266" t="s">
        <v>440</v>
      </c>
      <c r="E1266" t="s">
        <v>441</v>
      </c>
      <c r="F1266" t="s">
        <v>152</v>
      </c>
      <c r="I1266" t="str">
        <f t="shared" si="133"/>
        <v>{'shape':'ROUND',</v>
      </c>
      <c r="J1266" t="str">
        <f t="shared" si="134"/>
        <v>'color':'M',</v>
      </c>
      <c r="K1266" t="str">
        <f t="shared" si="135"/>
        <v>'purity':'I2',</v>
      </c>
      <c r="L1266" t="str">
        <f t="shared" si="136"/>
        <v>'from':'0.90d',</v>
      </c>
      <c r="M1266" t="str">
        <f t="shared" si="137"/>
        <v>'to':'0.99d',</v>
      </c>
      <c r="N1266" t="str">
        <f t="shared" si="138"/>
        <v>'rap':'12d'},</v>
      </c>
      <c r="P1266" t="str">
        <f t="shared" si="139"/>
        <v>{'shape':'ROUND','color':'M','purity':'I2','from':'0.90d','to':'0.99d','rap':'12d'},</v>
      </c>
    </row>
    <row r="1267" spans="1:16" x14ac:dyDescent="0.25">
      <c r="A1267" t="s">
        <v>29</v>
      </c>
      <c r="B1267" t="s">
        <v>401</v>
      </c>
      <c r="C1267" t="s">
        <v>424</v>
      </c>
      <c r="D1267" t="s">
        <v>440</v>
      </c>
      <c r="E1267" t="s">
        <v>441</v>
      </c>
      <c r="F1267" t="s">
        <v>148</v>
      </c>
      <c r="I1267" t="str">
        <f t="shared" si="133"/>
        <v>{'shape':'ROUND',</v>
      </c>
      <c r="J1267" t="str">
        <f t="shared" si="134"/>
        <v>'color':'D',</v>
      </c>
      <c r="K1267" t="str">
        <f t="shared" si="135"/>
        <v>'purity':'I3',</v>
      </c>
      <c r="L1267" t="str">
        <f t="shared" si="136"/>
        <v>'from':'0.90d',</v>
      </c>
      <c r="M1267" t="str">
        <f t="shared" si="137"/>
        <v>'to':'0.99d',</v>
      </c>
      <c r="N1267" t="str">
        <f t="shared" si="138"/>
        <v>'rap':'15d'},</v>
      </c>
      <c r="P1267" t="str">
        <f t="shared" si="139"/>
        <v>{'shape':'ROUND','color':'D','purity':'I3','from':'0.90d','to':'0.99d','rap':'15d'},</v>
      </c>
    </row>
    <row r="1268" spans="1:16" x14ac:dyDescent="0.25">
      <c r="A1268" t="s">
        <v>29</v>
      </c>
      <c r="B1268" t="s">
        <v>405</v>
      </c>
      <c r="C1268" t="s">
        <v>424</v>
      </c>
      <c r="D1268" t="s">
        <v>440</v>
      </c>
      <c r="E1268" t="s">
        <v>441</v>
      </c>
      <c r="F1268" t="s">
        <v>150</v>
      </c>
      <c r="I1268" t="str">
        <f t="shared" si="133"/>
        <v>{'shape':'ROUND',</v>
      </c>
      <c r="J1268" t="str">
        <f t="shared" si="134"/>
        <v>'color':'E',</v>
      </c>
      <c r="K1268" t="str">
        <f t="shared" si="135"/>
        <v>'purity':'I3',</v>
      </c>
      <c r="L1268" t="str">
        <f t="shared" si="136"/>
        <v>'from':'0.90d',</v>
      </c>
      <c r="M1268" t="str">
        <f t="shared" si="137"/>
        <v>'to':'0.99d',</v>
      </c>
      <c r="N1268" t="str">
        <f t="shared" si="138"/>
        <v>'rap':'14d'},</v>
      </c>
      <c r="P1268" t="str">
        <f t="shared" si="139"/>
        <v>{'shape':'ROUND','color':'E','purity':'I3','from':'0.90d','to':'0.99d','rap':'14d'},</v>
      </c>
    </row>
    <row r="1269" spans="1:16" x14ac:dyDescent="0.25">
      <c r="A1269" t="s">
        <v>29</v>
      </c>
      <c r="B1269" t="s">
        <v>406</v>
      </c>
      <c r="C1269" t="s">
        <v>424</v>
      </c>
      <c r="D1269" t="s">
        <v>440</v>
      </c>
      <c r="E1269" t="s">
        <v>441</v>
      </c>
      <c r="F1269" t="s">
        <v>150</v>
      </c>
      <c r="I1269" t="str">
        <f t="shared" si="133"/>
        <v>{'shape':'ROUND',</v>
      </c>
      <c r="J1269" t="str">
        <f t="shared" si="134"/>
        <v>'color':'F',</v>
      </c>
      <c r="K1269" t="str">
        <f t="shared" si="135"/>
        <v>'purity':'I3',</v>
      </c>
      <c r="L1269" t="str">
        <f t="shared" si="136"/>
        <v>'from':'0.90d',</v>
      </c>
      <c r="M1269" t="str">
        <f t="shared" si="137"/>
        <v>'to':'0.99d',</v>
      </c>
      <c r="N1269" t="str">
        <f t="shared" si="138"/>
        <v>'rap':'14d'},</v>
      </c>
      <c r="P1269" t="str">
        <f t="shared" si="139"/>
        <v>{'shape':'ROUND','color':'F','purity':'I3','from':'0.90d','to':'0.99d','rap':'14d'},</v>
      </c>
    </row>
    <row r="1270" spans="1:16" x14ac:dyDescent="0.25">
      <c r="A1270" t="s">
        <v>29</v>
      </c>
      <c r="B1270" t="s">
        <v>407</v>
      </c>
      <c r="C1270" t="s">
        <v>424</v>
      </c>
      <c r="D1270" t="s">
        <v>440</v>
      </c>
      <c r="E1270" t="s">
        <v>441</v>
      </c>
      <c r="F1270" t="s">
        <v>151</v>
      </c>
      <c r="I1270" t="str">
        <f t="shared" si="133"/>
        <v>{'shape':'ROUND',</v>
      </c>
      <c r="J1270" t="str">
        <f t="shared" si="134"/>
        <v>'color':'G',</v>
      </c>
      <c r="K1270" t="str">
        <f t="shared" si="135"/>
        <v>'purity':'I3',</v>
      </c>
      <c r="L1270" t="str">
        <f t="shared" si="136"/>
        <v>'from':'0.90d',</v>
      </c>
      <c r="M1270" t="str">
        <f t="shared" si="137"/>
        <v>'to':'0.99d',</v>
      </c>
      <c r="N1270" t="str">
        <f t="shared" si="138"/>
        <v>'rap':'13d'},</v>
      </c>
      <c r="P1270" t="str">
        <f t="shared" si="139"/>
        <v>{'shape':'ROUND','color':'G','purity':'I3','from':'0.90d','to':'0.99d','rap':'13d'},</v>
      </c>
    </row>
    <row r="1271" spans="1:16" x14ac:dyDescent="0.25">
      <c r="A1271" t="s">
        <v>29</v>
      </c>
      <c r="B1271" t="s">
        <v>408</v>
      </c>
      <c r="C1271" t="s">
        <v>424</v>
      </c>
      <c r="D1271" t="s">
        <v>440</v>
      </c>
      <c r="E1271" t="s">
        <v>441</v>
      </c>
      <c r="F1271" t="s">
        <v>151</v>
      </c>
      <c r="I1271" t="str">
        <f t="shared" si="133"/>
        <v>{'shape':'ROUND',</v>
      </c>
      <c r="J1271" t="str">
        <f t="shared" si="134"/>
        <v>'color':'H',</v>
      </c>
      <c r="K1271" t="str">
        <f t="shared" si="135"/>
        <v>'purity':'I3',</v>
      </c>
      <c r="L1271" t="str">
        <f t="shared" si="136"/>
        <v>'from':'0.90d',</v>
      </c>
      <c r="M1271" t="str">
        <f t="shared" si="137"/>
        <v>'to':'0.99d',</v>
      </c>
      <c r="N1271" t="str">
        <f t="shared" si="138"/>
        <v>'rap':'13d'},</v>
      </c>
      <c r="P1271" t="str">
        <f t="shared" si="139"/>
        <v>{'shape':'ROUND','color':'H','purity':'I3','from':'0.90d','to':'0.99d','rap':'13d'},</v>
      </c>
    </row>
    <row r="1272" spans="1:16" x14ac:dyDescent="0.25">
      <c r="A1272" t="s">
        <v>29</v>
      </c>
      <c r="B1272" t="s">
        <v>409</v>
      </c>
      <c r="C1272" t="s">
        <v>424</v>
      </c>
      <c r="D1272" t="s">
        <v>440</v>
      </c>
      <c r="E1272" t="s">
        <v>441</v>
      </c>
      <c r="F1272" t="s">
        <v>152</v>
      </c>
      <c r="I1272" t="str">
        <f t="shared" si="133"/>
        <v>{'shape':'ROUND',</v>
      </c>
      <c r="J1272" t="str">
        <f t="shared" si="134"/>
        <v>'color':'I',</v>
      </c>
      <c r="K1272" t="str">
        <f t="shared" si="135"/>
        <v>'purity':'I3',</v>
      </c>
      <c r="L1272" t="str">
        <f t="shared" si="136"/>
        <v>'from':'0.90d',</v>
      </c>
      <c r="M1272" t="str">
        <f t="shared" si="137"/>
        <v>'to':'0.99d',</v>
      </c>
      <c r="N1272" t="str">
        <f t="shared" si="138"/>
        <v>'rap':'12d'},</v>
      </c>
      <c r="P1272" t="str">
        <f t="shared" si="139"/>
        <v>{'shape':'ROUND','color':'I','purity':'I3','from':'0.90d','to':'0.99d','rap':'12d'},</v>
      </c>
    </row>
    <row r="1273" spans="1:16" x14ac:dyDescent="0.25">
      <c r="A1273" t="s">
        <v>29</v>
      </c>
      <c r="B1273" t="s">
        <v>410</v>
      </c>
      <c r="C1273" t="s">
        <v>424</v>
      </c>
      <c r="D1273" t="s">
        <v>440</v>
      </c>
      <c r="E1273" t="s">
        <v>441</v>
      </c>
      <c r="F1273" t="s">
        <v>153</v>
      </c>
      <c r="I1273" t="str">
        <f t="shared" si="133"/>
        <v>{'shape':'ROUND',</v>
      </c>
      <c r="J1273" t="str">
        <f t="shared" si="134"/>
        <v>'color':'J',</v>
      </c>
      <c r="K1273" t="str">
        <f t="shared" si="135"/>
        <v>'purity':'I3',</v>
      </c>
      <c r="L1273" t="str">
        <f t="shared" si="136"/>
        <v>'from':'0.90d',</v>
      </c>
      <c r="M1273" t="str">
        <f t="shared" si="137"/>
        <v>'to':'0.99d',</v>
      </c>
      <c r="N1273" t="str">
        <f t="shared" si="138"/>
        <v>'rap':'11d'},</v>
      </c>
      <c r="P1273" t="str">
        <f t="shared" si="139"/>
        <v>{'shape':'ROUND','color':'J','purity':'I3','from':'0.90d','to':'0.99d','rap':'11d'},</v>
      </c>
    </row>
    <row r="1274" spans="1:16" x14ac:dyDescent="0.25">
      <c r="A1274" t="s">
        <v>29</v>
      </c>
      <c r="B1274" t="s">
        <v>411</v>
      </c>
      <c r="C1274" t="s">
        <v>424</v>
      </c>
      <c r="D1274" t="s">
        <v>440</v>
      </c>
      <c r="E1274" t="s">
        <v>441</v>
      </c>
      <c r="F1274" t="s">
        <v>32</v>
      </c>
      <c r="I1274" t="str">
        <f t="shared" si="133"/>
        <v>{'shape':'ROUND',</v>
      </c>
      <c r="J1274" t="str">
        <f t="shared" si="134"/>
        <v>'color':'K',</v>
      </c>
      <c r="K1274" t="str">
        <f t="shared" si="135"/>
        <v>'purity':'I3',</v>
      </c>
      <c r="L1274" t="str">
        <f t="shared" si="136"/>
        <v>'from':'0.90d',</v>
      </c>
      <c r="M1274" t="str">
        <f t="shared" si="137"/>
        <v>'to':'0.99d',</v>
      </c>
      <c r="N1274" t="str">
        <f t="shared" si="138"/>
        <v>'rap':'10d'},</v>
      </c>
      <c r="P1274" t="str">
        <f t="shared" si="139"/>
        <v>{'shape':'ROUND','color':'K','purity':'I3','from':'0.90d','to':'0.99d','rap':'10d'},</v>
      </c>
    </row>
    <row r="1275" spans="1:16" x14ac:dyDescent="0.25">
      <c r="A1275" t="s">
        <v>29</v>
      </c>
      <c r="B1275" t="s">
        <v>412</v>
      </c>
      <c r="C1275" t="s">
        <v>424</v>
      </c>
      <c r="D1275" t="s">
        <v>440</v>
      </c>
      <c r="E1275" t="s">
        <v>441</v>
      </c>
      <c r="F1275" t="s">
        <v>154</v>
      </c>
      <c r="I1275" t="str">
        <f t="shared" si="133"/>
        <v>{'shape':'ROUND',</v>
      </c>
      <c r="J1275" t="str">
        <f t="shared" si="134"/>
        <v>'color':'L',</v>
      </c>
      <c r="K1275" t="str">
        <f t="shared" si="135"/>
        <v>'purity':'I3',</v>
      </c>
      <c r="L1275" t="str">
        <f t="shared" si="136"/>
        <v>'from':'0.90d',</v>
      </c>
      <c r="M1275" t="str">
        <f t="shared" si="137"/>
        <v>'to':'0.99d',</v>
      </c>
      <c r="N1275" t="str">
        <f t="shared" si="138"/>
        <v>'rap':'9d'},</v>
      </c>
      <c r="P1275" t="str">
        <f t="shared" si="139"/>
        <v>{'shape':'ROUND','color':'L','purity':'I3','from':'0.90d','to':'0.99d','rap':'9d'},</v>
      </c>
    </row>
    <row r="1276" spans="1:16" x14ac:dyDescent="0.25">
      <c r="A1276" t="s">
        <v>29</v>
      </c>
      <c r="B1276" t="s">
        <v>413</v>
      </c>
      <c r="C1276" t="s">
        <v>424</v>
      </c>
      <c r="D1276" t="s">
        <v>440</v>
      </c>
      <c r="E1276" t="s">
        <v>441</v>
      </c>
      <c r="F1276" t="s">
        <v>155</v>
      </c>
      <c r="I1276" t="str">
        <f t="shared" si="133"/>
        <v>{'shape':'ROUND',</v>
      </c>
      <c r="J1276" t="str">
        <f t="shared" si="134"/>
        <v>'color':'M',</v>
      </c>
      <c r="K1276" t="str">
        <f t="shared" si="135"/>
        <v>'purity':'I3',</v>
      </c>
      <c r="L1276" t="str">
        <f t="shared" si="136"/>
        <v>'from':'0.90d',</v>
      </c>
      <c r="M1276" t="str">
        <f t="shared" si="137"/>
        <v>'to':'0.99d',</v>
      </c>
      <c r="N1276" t="str">
        <f t="shared" si="138"/>
        <v>'rap':'8d'},</v>
      </c>
      <c r="P1276" t="str">
        <f t="shared" si="139"/>
        <v>{'shape':'ROUND','color':'M','purity':'I3','from':'0.90d','to':'0.99d','rap':'8d'},</v>
      </c>
    </row>
    <row r="1277" spans="1:16" x14ac:dyDescent="0.25">
      <c r="A1277" t="s">
        <v>29</v>
      </c>
      <c r="B1277" t="s">
        <v>401</v>
      </c>
      <c r="C1277" t="s">
        <v>402</v>
      </c>
      <c r="D1277" t="s">
        <v>442</v>
      </c>
      <c r="E1277" t="s">
        <v>443</v>
      </c>
      <c r="F1277" t="s">
        <v>210</v>
      </c>
      <c r="I1277" t="str">
        <f t="shared" si="133"/>
        <v>{'shape':'ROUND',</v>
      </c>
      <c r="J1277" t="str">
        <f t="shared" si="134"/>
        <v>'color':'D',</v>
      </c>
      <c r="K1277" t="str">
        <f t="shared" si="135"/>
        <v>'purity':'IF',</v>
      </c>
      <c r="L1277" t="str">
        <f t="shared" si="136"/>
        <v>'from':'1.00d',</v>
      </c>
      <c r="M1277" t="str">
        <f t="shared" si="137"/>
        <v>'to':'1.49d',</v>
      </c>
      <c r="N1277" t="str">
        <f t="shared" si="138"/>
        <v>'rap':'198d'},</v>
      </c>
      <c r="P1277" t="str">
        <f t="shared" si="139"/>
        <v>{'shape':'ROUND','color':'D','purity':'IF','from':'1.00d','to':'1.49d','rap':'198d'},</v>
      </c>
    </row>
    <row r="1278" spans="1:16" x14ac:dyDescent="0.25">
      <c r="A1278" t="s">
        <v>29</v>
      </c>
      <c r="B1278" t="s">
        <v>405</v>
      </c>
      <c r="C1278" t="s">
        <v>402</v>
      </c>
      <c r="D1278" t="s">
        <v>442</v>
      </c>
      <c r="E1278" t="s">
        <v>443</v>
      </c>
      <c r="F1278" t="s">
        <v>211</v>
      </c>
      <c r="I1278" t="str">
        <f t="shared" si="133"/>
        <v>{'shape':'ROUND',</v>
      </c>
      <c r="J1278" t="str">
        <f t="shared" si="134"/>
        <v>'color':'E',</v>
      </c>
      <c r="K1278" t="str">
        <f t="shared" si="135"/>
        <v>'purity':'IF',</v>
      </c>
      <c r="L1278" t="str">
        <f t="shared" si="136"/>
        <v>'from':'1.00d',</v>
      </c>
      <c r="M1278" t="str">
        <f t="shared" si="137"/>
        <v>'to':'1.49d',</v>
      </c>
      <c r="N1278" t="str">
        <f t="shared" si="138"/>
        <v>'rap':'150d'},</v>
      </c>
      <c r="P1278" t="str">
        <f t="shared" si="139"/>
        <v>{'shape':'ROUND','color':'E','purity':'IF','from':'1.00d','to':'1.49d','rap':'150d'},</v>
      </c>
    </row>
    <row r="1279" spans="1:16" x14ac:dyDescent="0.25">
      <c r="A1279" t="s">
        <v>29</v>
      </c>
      <c r="B1279" t="s">
        <v>406</v>
      </c>
      <c r="C1279" t="s">
        <v>402</v>
      </c>
      <c r="D1279" t="s">
        <v>442</v>
      </c>
      <c r="E1279" t="s">
        <v>443</v>
      </c>
      <c r="F1279" t="s">
        <v>212</v>
      </c>
      <c r="I1279" t="str">
        <f t="shared" si="133"/>
        <v>{'shape':'ROUND',</v>
      </c>
      <c r="J1279" t="str">
        <f t="shared" si="134"/>
        <v>'color':'F',</v>
      </c>
      <c r="K1279" t="str">
        <f t="shared" si="135"/>
        <v>'purity':'IF',</v>
      </c>
      <c r="L1279" t="str">
        <f t="shared" si="136"/>
        <v>'from':'1.00d',</v>
      </c>
      <c r="M1279" t="str">
        <f t="shared" si="137"/>
        <v>'to':'1.49d',</v>
      </c>
      <c r="N1279" t="str">
        <f t="shared" si="138"/>
        <v>'rap':'130d'},</v>
      </c>
      <c r="P1279" t="str">
        <f t="shared" si="139"/>
        <v>{'shape':'ROUND','color':'F','purity':'IF','from':'1.00d','to':'1.49d','rap':'130d'},</v>
      </c>
    </row>
    <row r="1280" spans="1:16" x14ac:dyDescent="0.25">
      <c r="A1280" t="s">
        <v>29</v>
      </c>
      <c r="B1280" t="s">
        <v>407</v>
      </c>
      <c r="C1280" t="s">
        <v>402</v>
      </c>
      <c r="D1280" t="s">
        <v>442</v>
      </c>
      <c r="E1280" t="s">
        <v>443</v>
      </c>
      <c r="F1280" t="s">
        <v>213</v>
      </c>
      <c r="I1280" t="str">
        <f t="shared" si="133"/>
        <v>{'shape':'ROUND',</v>
      </c>
      <c r="J1280" t="str">
        <f t="shared" si="134"/>
        <v>'color':'G',</v>
      </c>
      <c r="K1280" t="str">
        <f t="shared" si="135"/>
        <v>'purity':'IF',</v>
      </c>
      <c r="L1280" t="str">
        <f t="shared" si="136"/>
        <v>'from':'1.00d',</v>
      </c>
      <c r="M1280" t="str">
        <f t="shared" si="137"/>
        <v>'to':'1.49d',</v>
      </c>
      <c r="N1280" t="str">
        <f t="shared" si="138"/>
        <v>'rap':'107d'},</v>
      </c>
      <c r="P1280" t="str">
        <f t="shared" si="139"/>
        <v>{'shape':'ROUND','color':'G','purity':'IF','from':'1.00d','to':'1.49d','rap':'107d'},</v>
      </c>
    </row>
    <row r="1281" spans="1:16" x14ac:dyDescent="0.25">
      <c r="A1281" t="s">
        <v>29</v>
      </c>
      <c r="B1281" t="s">
        <v>408</v>
      </c>
      <c r="C1281" t="s">
        <v>402</v>
      </c>
      <c r="D1281" t="s">
        <v>442</v>
      </c>
      <c r="E1281" t="s">
        <v>443</v>
      </c>
      <c r="F1281" t="s">
        <v>200</v>
      </c>
      <c r="I1281" t="str">
        <f t="shared" si="133"/>
        <v>{'shape':'ROUND',</v>
      </c>
      <c r="J1281" t="str">
        <f t="shared" si="134"/>
        <v>'color':'H',</v>
      </c>
      <c r="K1281" t="str">
        <f t="shared" si="135"/>
        <v>'purity':'IF',</v>
      </c>
      <c r="L1281" t="str">
        <f t="shared" si="136"/>
        <v>'from':'1.00d',</v>
      </c>
      <c r="M1281" t="str">
        <f t="shared" si="137"/>
        <v>'to':'1.49d',</v>
      </c>
      <c r="N1281" t="str">
        <f t="shared" si="138"/>
        <v>'rap':'90d'},</v>
      </c>
      <c r="P1281" t="str">
        <f t="shared" si="139"/>
        <v>{'shape':'ROUND','color':'H','purity':'IF','from':'1.00d','to':'1.49d','rap':'90d'},</v>
      </c>
    </row>
    <row r="1282" spans="1:16" x14ac:dyDescent="0.25">
      <c r="A1282" t="s">
        <v>29</v>
      </c>
      <c r="B1282" t="s">
        <v>409</v>
      </c>
      <c r="C1282" t="s">
        <v>402</v>
      </c>
      <c r="D1282" t="s">
        <v>442</v>
      </c>
      <c r="E1282" t="s">
        <v>443</v>
      </c>
      <c r="F1282" t="s">
        <v>214</v>
      </c>
      <c r="I1282" t="str">
        <f t="shared" ref="I1282:I1345" si="140">_xlfn.CONCAT("{'shape':'",A1282,"',")</f>
        <v>{'shape':'ROUND',</v>
      </c>
      <c r="J1282" t="str">
        <f t="shared" ref="J1282:J1345" si="141">_xlfn.CONCAT("'color':'",B1282,"',")</f>
        <v>'color':'I',</v>
      </c>
      <c r="K1282" t="str">
        <f t="shared" ref="K1282:K1345" si="142">_xlfn.CONCAT("'purity':'",C1282,"',")</f>
        <v>'purity':'IF',</v>
      </c>
      <c r="L1282" t="str">
        <f t="shared" ref="L1282:L1345" si="143">_xlfn.CONCAT("'from':'",D1282,"',")</f>
        <v>'from':'1.00d',</v>
      </c>
      <c r="M1282" t="str">
        <f t="shared" ref="M1282:M1345" si="144">_xlfn.CONCAT("'to':'",E1282,"',")</f>
        <v>'to':'1.49d',</v>
      </c>
      <c r="N1282" t="str">
        <f t="shared" ref="N1282:N1345" si="145">_xlfn.CONCAT("'rap':'",F1282,"'},")</f>
        <v>'rap':'76d'},</v>
      </c>
      <c r="P1282" t="str">
        <f t="shared" ref="P1282:P1345" si="146">_xlfn.CONCAT(I1282,J1282,K1282,L1282,M1282,N1282,)</f>
        <v>{'shape':'ROUND','color':'I','purity':'IF','from':'1.00d','to':'1.49d','rap':'76d'},</v>
      </c>
    </row>
    <row r="1283" spans="1:16" x14ac:dyDescent="0.25">
      <c r="A1283" t="s">
        <v>29</v>
      </c>
      <c r="B1283" t="s">
        <v>410</v>
      </c>
      <c r="C1283" t="s">
        <v>402</v>
      </c>
      <c r="D1283" t="s">
        <v>442</v>
      </c>
      <c r="E1283" t="s">
        <v>443</v>
      </c>
      <c r="F1283" t="s">
        <v>180</v>
      </c>
      <c r="I1283" t="str">
        <f t="shared" si="140"/>
        <v>{'shape':'ROUND',</v>
      </c>
      <c r="J1283" t="str">
        <f t="shared" si="141"/>
        <v>'color':'J',</v>
      </c>
      <c r="K1283" t="str">
        <f t="shared" si="142"/>
        <v>'purity':'IF',</v>
      </c>
      <c r="L1283" t="str">
        <f t="shared" si="143"/>
        <v>'from':'1.00d',</v>
      </c>
      <c r="M1283" t="str">
        <f t="shared" si="144"/>
        <v>'to':'1.49d',</v>
      </c>
      <c r="N1283" t="str">
        <f t="shared" si="145"/>
        <v>'rap':'63d'},</v>
      </c>
      <c r="P1283" t="str">
        <f t="shared" si="146"/>
        <v>{'shape':'ROUND','color':'J','purity':'IF','from':'1.00d','to':'1.49d','rap':'63d'},</v>
      </c>
    </row>
    <row r="1284" spans="1:16" x14ac:dyDescent="0.25">
      <c r="A1284" t="s">
        <v>29</v>
      </c>
      <c r="B1284" t="s">
        <v>411</v>
      </c>
      <c r="C1284" t="s">
        <v>402</v>
      </c>
      <c r="D1284" t="s">
        <v>442</v>
      </c>
      <c r="E1284" t="s">
        <v>443</v>
      </c>
      <c r="F1284" t="s">
        <v>165</v>
      </c>
      <c r="I1284" t="str">
        <f t="shared" si="140"/>
        <v>{'shape':'ROUND',</v>
      </c>
      <c r="J1284" t="str">
        <f t="shared" si="141"/>
        <v>'color':'K',</v>
      </c>
      <c r="K1284" t="str">
        <f t="shared" si="142"/>
        <v>'purity':'IF',</v>
      </c>
      <c r="L1284" t="str">
        <f t="shared" si="143"/>
        <v>'from':'1.00d',</v>
      </c>
      <c r="M1284" t="str">
        <f t="shared" si="144"/>
        <v>'to':'1.49d',</v>
      </c>
      <c r="N1284" t="str">
        <f t="shared" si="145"/>
        <v>'rap':'53d'},</v>
      </c>
      <c r="P1284" t="str">
        <f t="shared" si="146"/>
        <v>{'shape':'ROUND','color':'K','purity':'IF','from':'1.00d','to':'1.49d','rap':'53d'},</v>
      </c>
    </row>
    <row r="1285" spans="1:16" x14ac:dyDescent="0.25">
      <c r="A1285" t="s">
        <v>29</v>
      </c>
      <c r="B1285" t="s">
        <v>412</v>
      </c>
      <c r="C1285" t="s">
        <v>402</v>
      </c>
      <c r="D1285" t="s">
        <v>442</v>
      </c>
      <c r="E1285" t="s">
        <v>443</v>
      </c>
      <c r="F1285" t="s">
        <v>184</v>
      </c>
      <c r="I1285" t="str">
        <f t="shared" si="140"/>
        <v>{'shape':'ROUND',</v>
      </c>
      <c r="J1285" t="str">
        <f t="shared" si="141"/>
        <v>'color':'L',</v>
      </c>
      <c r="K1285" t="str">
        <f t="shared" si="142"/>
        <v>'purity':'IF',</v>
      </c>
      <c r="L1285" t="str">
        <f t="shared" si="143"/>
        <v>'from':'1.00d',</v>
      </c>
      <c r="M1285" t="str">
        <f t="shared" si="144"/>
        <v>'to':'1.49d',</v>
      </c>
      <c r="N1285" t="str">
        <f t="shared" si="145"/>
        <v>'rap':'48d'},</v>
      </c>
      <c r="P1285" t="str">
        <f t="shared" si="146"/>
        <v>{'shape':'ROUND','color':'L','purity':'IF','from':'1.00d','to':'1.49d','rap':'48d'},</v>
      </c>
    </row>
    <row r="1286" spans="1:16" x14ac:dyDescent="0.25">
      <c r="A1286" t="s">
        <v>29</v>
      </c>
      <c r="B1286" t="s">
        <v>413</v>
      </c>
      <c r="C1286" t="s">
        <v>402</v>
      </c>
      <c r="D1286" t="s">
        <v>442</v>
      </c>
      <c r="E1286" t="s">
        <v>443</v>
      </c>
      <c r="F1286" t="s">
        <v>176</v>
      </c>
      <c r="I1286" t="str">
        <f t="shared" si="140"/>
        <v>{'shape':'ROUND',</v>
      </c>
      <c r="J1286" t="str">
        <f t="shared" si="141"/>
        <v>'color':'M',</v>
      </c>
      <c r="K1286" t="str">
        <f t="shared" si="142"/>
        <v>'purity':'IF',</v>
      </c>
      <c r="L1286" t="str">
        <f t="shared" si="143"/>
        <v>'from':'1.00d',</v>
      </c>
      <c r="M1286" t="str">
        <f t="shared" si="144"/>
        <v>'to':'1.49d',</v>
      </c>
      <c r="N1286" t="str">
        <f t="shared" si="145"/>
        <v>'rap':'43d'},</v>
      </c>
      <c r="P1286" t="str">
        <f t="shared" si="146"/>
        <v>{'shape':'ROUND','color':'M','purity':'IF','from':'1.00d','to':'1.49d','rap':'43d'},</v>
      </c>
    </row>
    <row r="1287" spans="1:16" x14ac:dyDescent="0.25">
      <c r="A1287" t="s">
        <v>29</v>
      </c>
      <c r="B1287" t="s">
        <v>401</v>
      </c>
      <c r="C1287" t="s">
        <v>415</v>
      </c>
      <c r="D1287" t="s">
        <v>442</v>
      </c>
      <c r="E1287" t="s">
        <v>443</v>
      </c>
      <c r="F1287" t="s">
        <v>215</v>
      </c>
      <c r="I1287" t="str">
        <f t="shared" si="140"/>
        <v>{'shape':'ROUND',</v>
      </c>
      <c r="J1287" t="str">
        <f t="shared" si="141"/>
        <v>'color':'D',</v>
      </c>
      <c r="K1287" t="str">
        <f t="shared" si="142"/>
        <v>'purity':'VVS1',</v>
      </c>
      <c r="L1287" t="str">
        <f t="shared" si="143"/>
        <v>'from':'1.00d',</v>
      </c>
      <c r="M1287" t="str">
        <f t="shared" si="144"/>
        <v>'to':'1.49d',</v>
      </c>
      <c r="N1287" t="str">
        <f t="shared" si="145"/>
        <v>'rap':'159d'},</v>
      </c>
      <c r="P1287" t="str">
        <f t="shared" si="146"/>
        <v>{'shape':'ROUND','color':'D','purity':'VVS1','from':'1.00d','to':'1.49d','rap':'159d'},</v>
      </c>
    </row>
    <row r="1288" spans="1:16" x14ac:dyDescent="0.25">
      <c r="A1288" t="s">
        <v>29</v>
      </c>
      <c r="B1288" t="s">
        <v>405</v>
      </c>
      <c r="C1288" t="s">
        <v>415</v>
      </c>
      <c r="D1288" t="s">
        <v>442</v>
      </c>
      <c r="E1288" t="s">
        <v>443</v>
      </c>
      <c r="F1288" t="s">
        <v>216</v>
      </c>
      <c r="I1288" t="str">
        <f t="shared" si="140"/>
        <v>{'shape':'ROUND',</v>
      </c>
      <c r="J1288" t="str">
        <f t="shared" si="141"/>
        <v>'color':'E',</v>
      </c>
      <c r="K1288" t="str">
        <f t="shared" si="142"/>
        <v>'purity':'VVS1',</v>
      </c>
      <c r="L1288" t="str">
        <f t="shared" si="143"/>
        <v>'from':'1.00d',</v>
      </c>
      <c r="M1288" t="str">
        <f t="shared" si="144"/>
        <v>'to':'1.49d',</v>
      </c>
      <c r="N1288" t="str">
        <f t="shared" si="145"/>
        <v>'rap':'138d'},</v>
      </c>
      <c r="P1288" t="str">
        <f t="shared" si="146"/>
        <v>{'shape':'ROUND','color':'E','purity':'VVS1','from':'1.00d','to':'1.49d','rap':'138d'},</v>
      </c>
    </row>
    <row r="1289" spans="1:16" x14ac:dyDescent="0.25">
      <c r="A1289" t="s">
        <v>29</v>
      </c>
      <c r="B1289" t="s">
        <v>406</v>
      </c>
      <c r="C1289" t="s">
        <v>415</v>
      </c>
      <c r="D1289" t="s">
        <v>442</v>
      </c>
      <c r="E1289" t="s">
        <v>443</v>
      </c>
      <c r="F1289" t="s">
        <v>217</v>
      </c>
      <c r="I1289" t="str">
        <f t="shared" si="140"/>
        <v>{'shape':'ROUND',</v>
      </c>
      <c r="J1289" t="str">
        <f t="shared" si="141"/>
        <v>'color':'F',</v>
      </c>
      <c r="K1289" t="str">
        <f t="shared" si="142"/>
        <v>'purity':'VVS1',</v>
      </c>
      <c r="L1289" t="str">
        <f t="shared" si="143"/>
        <v>'from':'1.00d',</v>
      </c>
      <c r="M1289" t="str">
        <f t="shared" si="144"/>
        <v>'to':'1.49d',</v>
      </c>
      <c r="N1289" t="str">
        <f t="shared" si="145"/>
        <v>'rap':'120d'},</v>
      </c>
      <c r="P1289" t="str">
        <f t="shared" si="146"/>
        <v>{'shape':'ROUND','color':'F','purity':'VVS1','from':'1.00d','to':'1.49d','rap':'120d'},</v>
      </c>
    </row>
    <row r="1290" spans="1:16" x14ac:dyDescent="0.25">
      <c r="A1290" t="s">
        <v>29</v>
      </c>
      <c r="B1290" t="s">
        <v>407</v>
      </c>
      <c r="C1290" t="s">
        <v>415</v>
      </c>
      <c r="D1290" t="s">
        <v>442</v>
      </c>
      <c r="E1290" t="s">
        <v>443</v>
      </c>
      <c r="F1290" t="s">
        <v>218</v>
      </c>
      <c r="I1290" t="str">
        <f t="shared" si="140"/>
        <v>{'shape':'ROUND',</v>
      </c>
      <c r="J1290" t="str">
        <f t="shared" si="141"/>
        <v>'color':'G',</v>
      </c>
      <c r="K1290" t="str">
        <f t="shared" si="142"/>
        <v>'purity':'VVS1',</v>
      </c>
      <c r="L1290" t="str">
        <f t="shared" si="143"/>
        <v>'from':'1.00d',</v>
      </c>
      <c r="M1290" t="str">
        <f t="shared" si="144"/>
        <v>'to':'1.49d',</v>
      </c>
      <c r="N1290" t="str">
        <f t="shared" si="145"/>
        <v>'rap':'102d'},</v>
      </c>
      <c r="P1290" t="str">
        <f t="shared" si="146"/>
        <v>{'shape':'ROUND','color':'G','purity':'VVS1','from':'1.00d','to':'1.49d','rap':'102d'},</v>
      </c>
    </row>
    <row r="1291" spans="1:16" x14ac:dyDescent="0.25">
      <c r="A1291" t="s">
        <v>29</v>
      </c>
      <c r="B1291" t="s">
        <v>408</v>
      </c>
      <c r="C1291" t="s">
        <v>415</v>
      </c>
      <c r="D1291" t="s">
        <v>442</v>
      </c>
      <c r="E1291" t="s">
        <v>443</v>
      </c>
      <c r="F1291" t="s">
        <v>204</v>
      </c>
      <c r="I1291" t="str">
        <f t="shared" si="140"/>
        <v>{'shape':'ROUND',</v>
      </c>
      <c r="J1291" t="str">
        <f t="shared" si="141"/>
        <v>'color':'H',</v>
      </c>
      <c r="K1291" t="str">
        <f t="shared" si="142"/>
        <v>'purity':'VVS1',</v>
      </c>
      <c r="L1291" t="str">
        <f t="shared" si="143"/>
        <v>'from':'1.00d',</v>
      </c>
      <c r="M1291" t="str">
        <f t="shared" si="144"/>
        <v>'to':'1.49d',</v>
      </c>
      <c r="N1291" t="str">
        <f t="shared" si="145"/>
        <v>'rap':'85d'},</v>
      </c>
      <c r="P1291" t="str">
        <f t="shared" si="146"/>
        <v>{'shape':'ROUND','color':'H','purity':'VVS1','from':'1.00d','to':'1.49d','rap':'85d'},</v>
      </c>
    </row>
    <row r="1292" spans="1:16" x14ac:dyDescent="0.25">
      <c r="A1292" t="s">
        <v>29</v>
      </c>
      <c r="B1292" t="s">
        <v>409</v>
      </c>
      <c r="C1292" t="s">
        <v>415</v>
      </c>
      <c r="D1292" t="s">
        <v>442</v>
      </c>
      <c r="E1292" t="s">
        <v>443</v>
      </c>
      <c r="F1292" t="s">
        <v>203</v>
      </c>
      <c r="I1292" t="str">
        <f t="shared" si="140"/>
        <v>{'shape':'ROUND',</v>
      </c>
      <c r="J1292" t="str">
        <f t="shared" si="141"/>
        <v>'color':'I',</v>
      </c>
      <c r="K1292" t="str">
        <f t="shared" si="142"/>
        <v>'purity':'VVS1',</v>
      </c>
      <c r="L1292" t="str">
        <f t="shared" si="143"/>
        <v>'from':'1.00d',</v>
      </c>
      <c r="M1292" t="str">
        <f t="shared" si="144"/>
        <v>'to':'1.49d',</v>
      </c>
      <c r="N1292" t="str">
        <f t="shared" si="145"/>
        <v>'rap':'72d'},</v>
      </c>
      <c r="P1292" t="str">
        <f t="shared" si="146"/>
        <v>{'shape':'ROUND','color':'I','purity':'VVS1','from':'1.00d','to':'1.49d','rap':'72d'},</v>
      </c>
    </row>
    <row r="1293" spans="1:16" x14ac:dyDescent="0.25">
      <c r="A1293" t="s">
        <v>29</v>
      </c>
      <c r="B1293" t="s">
        <v>410</v>
      </c>
      <c r="C1293" t="s">
        <v>415</v>
      </c>
      <c r="D1293" t="s">
        <v>442</v>
      </c>
      <c r="E1293" t="s">
        <v>443</v>
      </c>
      <c r="F1293" t="s">
        <v>187</v>
      </c>
      <c r="I1293" t="str">
        <f t="shared" si="140"/>
        <v>{'shape':'ROUND',</v>
      </c>
      <c r="J1293" t="str">
        <f t="shared" si="141"/>
        <v>'color':'J',</v>
      </c>
      <c r="K1293" t="str">
        <f t="shared" si="142"/>
        <v>'purity':'VVS1',</v>
      </c>
      <c r="L1293" t="str">
        <f t="shared" si="143"/>
        <v>'from':'1.00d',</v>
      </c>
      <c r="M1293" t="str">
        <f t="shared" si="144"/>
        <v>'to':'1.49d',</v>
      </c>
      <c r="N1293" t="str">
        <f t="shared" si="145"/>
        <v>'rap':'61d'},</v>
      </c>
      <c r="P1293" t="str">
        <f t="shared" si="146"/>
        <v>{'shape':'ROUND','color':'J','purity':'VVS1','from':'1.00d','to':'1.49d','rap':'61d'},</v>
      </c>
    </row>
    <row r="1294" spans="1:16" x14ac:dyDescent="0.25">
      <c r="A1294" t="s">
        <v>29</v>
      </c>
      <c r="B1294" t="s">
        <v>411</v>
      </c>
      <c r="C1294" t="s">
        <v>415</v>
      </c>
      <c r="D1294" t="s">
        <v>442</v>
      </c>
      <c r="E1294" t="s">
        <v>443</v>
      </c>
      <c r="F1294" t="s">
        <v>189</v>
      </c>
      <c r="I1294" t="str">
        <f t="shared" si="140"/>
        <v>{'shape':'ROUND',</v>
      </c>
      <c r="J1294" t="str">
        <f t="shared" si="141"/>
        <v>'color':'K',</v>
      </c>
      <c r="K1294" t="str">
        <f t="shared" si="142"/>
        <v>'purity':'VVS1',</v>
      </c>
      <c r="L1294" t="str">
        <f t="shared" si="143"/>
        <v>'from':'1.00d',</v>
      </c>
      <c r="M1294" t="str">
        <f t="shared" si="144"/>
        <v>'to':'1.49d',</v>
      </c>
      <c r="N1294" t="str">
        <f t="shared" si="145"/>
        <v>'rap':'51d'},</v>
      </c>
      <c r="P1294" t="str">
        <f t="shared" si="146"/>
        <v>{'shape':'ROUND','color':'K','purity':'VVS1','from':'1.00d','to':'1.49d','rap':'51d'},</v>
      </c>
    </row>
    <row r="1295" spans="1:16" x14ac:dyDescent="0.25">
      <c r="A1295" t="s">
        <v>29</v>
      </c>
      <c r="B1295" t="s">
        <v>412</v>
      </c>
      <c r="C1295" t="s">
        <v>415</v>
      </c>
      <c r="D1295" t="s">
        <v>442</v>
      </c>
      <c r="E1295" t="s">
        <v>443</v>
      </c>
      <c r="F1295" t="s">
        <v>158</v>
      </c>
      <c r="I1295" t="str">
        <f t="shared" si="140"/>
        <v>{'shape':'ROUND',</v>
      </c>
      <c r="J1295" t="str">
        <f t="shared" si="141"/>
        <v>'color':'L',</v>
      </c>
      <c r="K1295" t="str">
        <f t="shared" si="142"/>
        <v>'purity':'VVS1',</v>
      </c>
      <c r="L1295" t="str">
        <f t="shared" si="143"/>
        <v>'from':'1.00d',</v>
      </c>
      <c r="M1295" t="str">
        <f t="shared" si="144"/>
        <v>'to':'1.49d',</v>
      </c>
      <c r="N1295" t="str">
        <f t="shared" si="145"/>
        <v>'rap':'46d'},</v>
      </c>
      <c r="P1295" t="str">
        <f t="shared" si="146"/>
        <v>{'shape':'ROUND','color':'L','purity':'VVS1','from':'1.00d','to':'1.49d','rap':'46d'},</v>
      </c>
    </row>
    <row r="1296" spans="1:16" x14ac:dyDescent="0.25">
      <c r="A1296" t="s">
        <v>29</v>
      </c>
      <c r="B1296" t="s">
        <v>413</v>
      </c>
      <c r="C1296" t="s">
        <v>415</v>
      </c>
      <c r="D1296" t="s">
        <v>442</v>
      </c>
      <c r="E1296" t="s">
        <v>443</v>
      </c>
      <c r="F1296" t="s">
        <v>185</v>
      </c>
      <c r="I1296" t="str">
        <f t="shared" si="140"/>
        <v>{'shape':'ROUND',</v>
      </c>
      <c r="J1296" t="str">
        <f t="shared" si="141"/>
        <v>'color':'M',</v>
      </c>
      <c r="K1296" t="str">
        <f t="shared" si="142"/>
        <v>'purity':'VVS1',</v>
      </c>
      <c r="L1296" t="str">
        <f t="shared" si="143"/>
        <v>'from':'1.00d',</v>
      </c>
      <c r="M1296" t="str">
        <f t="shared" si="144"/>
        <v>'to':'1.49d',</v>
      </c>
      <c r="N1296" t="str">
        <f t="shared" si="145"/>
        <v>'rap':'41d'},</v>
      </c>
      <c r="P1296" t="str">
        <f t="shared" si="146"/>
        <v>{'shape':'ROUND','color':'M','purity':'VVS1','from':'1.00d','to':'1.49d','rap':'41d'},</v>
      </c>
    </row>
    <row r="1297" spans="1:16" x14ac:dyDescent="0.25">
      <c r="A1297" t="s">
        <v>29</v>
      </c>
      <c r="B1297" t="s">
        <v>401</v>
      </c>
      <c r="C1297" t="s">
        <v>416</v>
      </c>
      <c r="D1297" t="s">
        <v>442</v>
      </c>
      <c r="E1297" t="s">
        <v>443</v>
      </c>
      <c r="F1297" t="s">
        <v>219</v>
      </c>
      <c r="I1297" t="str">
        <f t="shared" si="140"/>
        <v>{'shape':'ROUND',</v>
      </c>
      <c r="J1297" t="str">
        <f t="shared" si="141"/>
        <v>'color':'D',</v>
      </c>
      <c r="K1297" t="str">
        <f t="shared" si="142"/>
        <v>'purity':'VVS2',</v>
      </c>
      <c r="L1297" t="str">
        <f t="shared" si="143"/>
        <v>'from':'1.00d',</v>
      </c>
      <c r="M1297" t="str">
        <f t="shared" si="144"/>
        <v>'to':'1.49d',</v>
      </c>
      <c r="N1297" t="str">
        <f t="shared" si="145"/>
        <v>'rap':'140d'},</v>
      </c>
      <c r="P1297" t="str">
        <f t="shared" si="146"/>
        <v>{'shape':'ROUND','color':'D','purity':'VVS2','from':'1.00d','to':'1.49d','rap':'140d'},</v>
      </c>
    </row>
    <row r="1298" spans="1:16" x14ac:dyDescent="0.25">
      <c r="A1298" t="s">
        <v>29</v>
      </c>
      <c r="B1298" t="s">
        <v>405</v>
      </c>
      <c r="C1298" t="s">
        <v>416</v>
      </c>
      <c r="D1298" t="s">
        <v>442</v>
      </c>
      <c r="E1298" t="s">
        <v>443</v>
      </c>
      <c r="F1298" t="s">
        <v>220</v>
      </c>
      <c r="I1298" t="str">
        <f t="shared" si="140"/>
        <v>{'shape':'ROUND',</v>
      </c>
      <c r="J1298" t="str">
        <f t="shared" si="141"/>
        <v>'color':'E',</v>
      </c>
      <c r="K1298" t="str">
        <f t="shared" si="142"/>
        <v>'purity':'VVS2',</v>
      </c>
      <c r="L1298" t="str">
        <f t="shared" si="143"/>
        <v>'from':'1.00d',</v>
      </c>
      <c r="M1298" t="str">
        <f t="shared" si="144"/>
        <v>'to':'1.49d',</v>
      </c>
      <c r="N1298" t="str">
        <f t="shared" si="145"/>
        <v>'rap':'117d'},</v>
      </c>
      <c r="P1298" t="str">
        <f t="shared" si="146"/>
        <v>{'shape':'ROUND','color':'E','purity':'VVS2','from':'1.00d','to':'1.49d','rap':'117d'},</v>
      </c>
    </row>
    <row r="1299" spans="1:16" x14ac:dyDescent="0.25">
      <c r="A1299" t="s">
        <v>29</v>
      </c>
      <c r="B1299" t="s">
        <v>406</v>
      </c>
      <c r="C1299" t="s">
        <v>416</v>
      </c>
      <c r="D1299" t="s">
        <v>442</v>
      </c>
      <c r="E1299" t="s">
        <v>443</v>
      </c>
      <c r="F1299" t="s">
        <v>213</v>
      </c>
      <c r="I1299" t="str">
        <f t="shared" si="140"/>
        <v>{'shape':'ROUND',</v>
      </c>
      <c r="J1299" t="str">
        <f t="shared" si="141"/>
        <v>'color':'F',</v>
      </c>
      <c r="K1299" t="str">
        <f t="shared" si="142"/>
        <v>'purity':'VVS2',</v>
      </c>
      <c r="L1299" t="str">
        <f t="shared" si="143"/>
        <v>'from':'1.00d',</v>
      </c>
      <c r="M1299" t="str">
        <f t="shared" si="144"/>
        <v>'to':'1.49d',</v>
      </c>
      <c r="N1299" t="str">
        <f t="shared" si="145"/>
        <v>'rap':'107d'},</v>
      </c>
      <c r="P1299" t="str">
        <f t="shared" si="146"/>
        <v>{'shape':'ROUND','color':'F','purity':'VVS2','from':'1.00d','to':'1.49d','rap':'107d'},</v>
      </c>
    </row>
    <row r="1300" spans="1:16" x14ac:dyDescent="0.25">
      <c r="A1300" t="s">
        <v>29</v>
      </c>
      <c r="B1300" t="s">
        <v>407</v>
      </c>
      <c r="C1300" t="s">
        <v>416</v>
      </c>
      <c r="D1300" t="s">
        <v>442</v>
      </c>
      <c r="E1300" t="s">
        <v>443</v>
      </c>
      <c r="F1300" t="s">
        <v>221</v>
      </c>
      <c r="I1300" t="str">
        <f t="shared" si="140"/>
        <v>{'shape':'ROUND',</v>
      </c>
      <c r="J1300" t="str">
        <f t="shared" si="141"/>
        <v>'color':'G',</v>
      </c>
      <c r="K1300" t="str">
        <f t="shared" si="142"/>
        <v>'purity':'VVS2',</v>
      </c>
      <c r="L1300" t="str">
        <f t="shared" si="143"/>
        <v>'from':'1.00d',</v>
      </c>
      <c r="M1300" t="str">
        <f t="shared" si="144"/>
        <v>'to':'1.49d',</v>
      </c>
      <c r="N1300" t="str">
        <f t="shared" si="145"/>
        <v>'rap':'95d'},</v>
      </c>
      <c r="P1300" t="str">
        <f t="shared" si="146"/>
        <v>{'shape':'ROUND','color':'G','purity':'VVS2','from':'1.00d','to':'1.49d','rap':'95d'},</v>
      </c>
    </row>
    <row r="1301" spans="1:16" x14ac:dyDescent="0.25">
      <c r="A1301" t="s">
        <v>29</v>
      </c>
      <c r="B1301" t="s">
        <v>408</v>
      </c>
      <c r="C1301" t="s">
        <v>416</v>
      </c>
      <c r="D1301" t="s">
        <v>442</v>
      </c>
      <c r="E1301" t="s">
        <v>443</v>
      </c>
      <c r="F1301" t="s">
        <v>222</v>
      </c>
      <c r="I1301" t="str">
        <f t="shared" si="140"/>
        <v>{'shape':'ROUND',</v>
      </c>
      <c r="J1301" t="str">
        <f t="shared" si="141"/>
        <v>'color':'H',</v>
      </c>
      <c r="K1301" t="str">
        <f t="shared" si="142"/>
        <v>'purity':'VVS2',</v>
      </c>
      <c r="L1301" t="str">
        <f t="shared" si="143"/>
        <v>'from':'1.00d',</v>
      </c>
      <c r="M1301" t="str">
        <f t="shared" si="144"/>
        <v>'to':'1.49d',</v>
      </c>
      <c r="N1301" t="str">
        <f t="shared" si="145"/>
        <v>'rap':'82d'},</v>
      </c>
      <c r="P1301" t="str">
        <f t="shared" si="146"/>
        <v>{'shape':'ROUND','color':'H','purity':'VVS2','from':'1.00d','to':'1.49d','rap':'82d'},</v>
      </c>
    </row>
    <row r="1302" spans="1:16" x14ac:dyDescent="0.25">
      <c r="A1302" t="s">
        <v>29</v>
      </c>
      <c r="B1302" t="s">
        <v>409</v>
      </c>
      <c r="C1302" t="s">
        <v>416</v>
      </c>
      <c r="D1302" t="s">
        <v>442</v>
      </c>
      <c r="E1302" t="s">
        <v>443</v>
      </c>
      <c r="F1302" t="s">
        <v>179</v>
      </c>
      <c r="I1302" t="str">
        <f t="shared" si="140"/>
        <v>{'shape':'ROUND',</v>
      </c>
      <c r="J1302" t="str">
        <f t="shared" si="141"/>
        <v>'color':'I',</v>
      </c>
      <c r="K1302" t="str">
        <f t="shared" si="142"/>
        <v>'purity':'VVS2',</v>
      </c>
      <c r="L1302" t="str">
        <f t="shared" si="143"/>
        <v>'from':'1.00d',</v>
      </c>
      <c r="M1302" t="str">
        <f t="shared" si="144"/>
        <v>'to':'1.49d',</v>
      </c>
      <c r="N1302" t="str">
        <f t="shared" si="145"/>
        <v>'rap':'70d'},</v>
      </c>
      <c r="P1302" t="str">
        <f t="shared" si="146"/>
        <v>{'shape':'ROUND','color':'I','purity':'VVS2','from':'1.00d','to':'1.49d','rap':'70d'},</v>
      </c>
    </row>
    <row r="1303" spans="1:16" x14ac:dyDescent="0.25">
      <c r="A1303" t="s">
        <v>29</v>
      </c>
      <c r="B1303" t="s">
        <v>410</v>
      </c>
      <c r="C1303" t="s">
        <v>416</v>
      </c>
      <c r="D1303" t="s">
        <v>442</v>
      </c>
      <c r="E1303" t="s">
        <v>443</v>
      </c>
      <c r="F1303" t="s">
        <v>183</v>
      </c>
      <c r="I1303" t="str">
        <f t="shared" si="140"/>
        <v>{'shape':'ROUND',</v>
      </c>
      <c r="J1303" t="str">
        <f t="shared" si="141"/>
        <v>'color':'J',</v>
      </c>
      <c r="K1303" t="str">
        <f t="shared" si="142"/>
        <v>'purity':'VVS2',</v>
      </c>
      <c r="L1303" t="str">
        <f t="shared" si="143"/>
        <v>'from':'1.00d',</v>
      </c>
      <c r="M1303" t="str">
        <f t="shared" si="144"/>
        <v>'to':'1.49d',</v>
      </c>
      <c r="N1303" t="str">
        <f t="shared" si="145"/>
        <v>'rap':'60d'},</v>
      </c>
      <c r="P1303" t="str">
        <f t="shared" si="146"/>
        <v>{'shape':'ROUND','color':'J','purity':'VVS2','from':'1.00d','to':'1.49d','rap':'60d'},</v>
      </c>
    </row>
    <row r="1304" spans="1:16" x14ac:dyDescent="0.25">
      <c r="A1304" t="s">
        <v>29</v>
      </c>
      <c r="B1304" t="s">
        <v>411</v>
      </c>
      <c r="C1304" t="s">
        <v>416</v>
      </c>
      <c r="D1304" t="s">
        <v>442</v>
      </c>
      <c r="E1304" t="s">
        <v>443</v>
      </c>
      <c r="F1304" t="s">
        <v>171</v>
      </c>
      <c r="I1304" t="str">
        <f t="shared" si="140"/>
        <v>{'shape':'ROUND',</v>
      </c>
      <c r="J1304" t="str">
        <f t="shared" si="141"/>
        <v>'color':'K',</v>
      </c>
      <c r="K1304" t="str">
        <f t="shared" si="142"/>
        <v>'purity':'VVS2',</v>
      </c>
      <c r="L1304" t="str">
        <f t="shared" si="143"/>
        <v>'from':'1.00d',</v>
      </c>
      <c r="M1304" t="str">
        <f t="shared" si="144"/>
        <v>'to':'1.49d',</v>
      </c>
      <c r="N1304" t="str">
        <f t="shared" si="145"/>
        <v>'rap':'49d'},</v>
      </c>
      <c r="P1304" t="str">
        <f t="shared" si="146"/>
        <v>{'shape':'ROUND','color':'K','purity':'VVS2','from':'1.00d','to':'1.49d','rap':'49d'},</v>
      </c>
    </row>
    <row r="1305" spans="1:16" x14ac:dyDescent="0.25">
      <c r="A1305" t="s">
        <v>29</v>
      </c>
      <c r="B1305" t="s">
        <v>412</v>
      </c>
      <c r="C1305" t="s">
        <v>416</v>
      </c>
      <c r="D1305" t="s">
        <v>442</v>
      </c>
      <c r="E1305" t="s">
        <v>443</v>
      </c>
      <c r="F1305" t="s">
        <v>223</v>
      </c>
      <c r="I1305" t="str">
        <f t="shared" si="140"/>
        <v>{'shape':'ROUND',</v>
      </c>
      <c r="J1305" t="str">
        <f t="shared" si="141"/>
        <v>'color':'L',</v>
      </c>
      <c r="K1305" t="str">
        <f t="shared" si="142"/>
        <v>'purity':'VVS2',</v>
      </c>
      <c r="L1305" t="str">
        <f t="shared" si="143"/>
        <v>'from':'1.00d',</v>
      </c>
      <c r="M1305" t="str">
        <f t="shared" si="144"/>
        <v>'to':'1.49d',</v>
      </c>
      <c r="N1305" t="str">
        <f t="shared" si="145"/>
        <v>'rap':'455d'},</v>
      </c>
      <c r="P1305" t="str">
        <f t="shared" si="146"/>
        <v>{'shape':'ROUND','color':'L','purity':'VVS2','from':'1.00d','to':'1.49d','rap':'455d'},</v>
      </c>
    </row>
    <row r="1306" spans="1:16" x14ac:dyDescent="0.25">
      <c r="A1306" t="s">
        <v>29</v>
      </c>
      <c r="B1306" t="s">
        <v>413</v>
      </c>
      <c r="C1306" t="s">
        <v>416</v>
      </c>
      <c r="D1306" t="s">
        <v>442</v>
      </c>
      <c r="E1306" t="s">
        <v>443</v>
      </c>
      <c r="F1306" t="s">
        <v>168</v>
      </c>
      <c r="I1306" t="str">
        <f t="shared" si="140"/>
        <v>{'shape':'ROUND',</v>
      </c>
      <c r="J1306" t="str">
        <f t="shared" si="141"/>
        <v>'color':'M',</v>
      </c>
      <c r="K1306" t="str">
        <f t="shared" si="142"/>
        <v>'purity':'VVS2',</v>
      </c>
      <c r="L1306" t="str">
        <f t="shared" si="143"/>
        <v>'from':'1.00d',</v>
      </c>
      <c r="M1306" t="str">
        <f t="shared" si="144"/>
        <v>'to':'1.49d',</v>
      </c>
      <c r="N1306" t="str">
        <f t="shared" si="145"/>
        <v>'rap':'39d'},</v>
      </c>
      <c r="P1306" t="str">
        <f t="shared" si="146"/>
        <v>{'shape':'ROUND','color':'M','purity':'VVS2','from':'1.00d','to':'1.49d','rap':'39d'},</v>
      </c>
    </row>
    <row r="1307" spans="1:16" x14ac:dyDescent="0.25">
      <c r="A1307" t="s">
        <v>29</v>
      </c>
      <c r="B1307" t="s">
        <v>401</v>
      </c>
      <c r="C1307" t="s">
        <v>417</v>
      </c>
      <c r="D1307" t="s">
        <v>442</v>
      </c>
      <c r="E1307" t="s">
        <v>443</v>
      </c>
      <c r="F1307" t="s">
        <v>224</v>
      </c>
      <c r="I1307" t="str">
        <f t="shared" si="140"/>
        <v>{'shape':'ROUND',</v>
      </c>
      <c r="J1307" t="str">
        <f t="shared" si="141"/>
        <v>'color':'D',</v>
      </c>
      <c r="K1307" t="str">
        <f t="shared" si="142"/>
        <v>'purity':'VS1',</v>
      </c>
      <c r="L1307" t="str">
        <f t="shared" si="143"/>
        <v>'from':'1.00d',</v>
      </c>
      <c r="M1307" t="str">
        <f t="shared" si="144"/>
        <v>'to':'1.49d',</v>
      </c>
      <c r="N1307" t="str">
        <f t="shared" si="145"/>
        <v>'rap':'122d'},</v>
      </c>
      <c r="P1307" t="str">
        <f t="shared" si="146"/>
        <v>{'shape':'ROUND','color':'D','purity':'VS1','from':'1.00d','to':'1.49d','rap':'122d'},</v>
      </c>
    </row>
    <row r="1308" spans="1:16" x14ac:dyDescent="0.25">
      <c r="A1308" t="s">
        <v>29</v>
      </c>
      <c r="B1308" t="s">
        <v>405</v>
      </c>
      <c r="C1308" t="s">
        <v>417</v>
      </c>
      <c r="D1308" t="s">
        <v>442</v>
      </c>
      <c r="E1308" t="s">
        <v>443</v>
      </c>
      <c r="F1308" t="s">
        <v>225</v>
      </c>
      <c r="I1308" t="str">
        <f t="shared" si="140"/>
        <v>{'shape':'ROUND',</v>
      </c>
      <c r="J1308" t="str">
        <f t="shared" si="141"/>
        <v>'color':'E',</v>
      </c>
      <c r="K1308" t="str">
        <f t="shared" si="142"/>
        <v>'purity':'VS1',</v>
      </c>
      <c r="L1308" t="str">
        <f t="shared" si="143"/>
        <v>'from':'1.00d',</v>
      </c>
      <c r="M1308" t="str">
        <f t="shared" si="144"/>
        <v>'to':'1.49d',</v>
      </c>
      <c r="N1308" t="str">
        <f t="shared" si="145"/>
        <v>'rap':'108d'},</v>
      </c>
      <c r="P1308" t="str">
        <f t="shared" si="146"/>
        <v>{'shape':'ROUND','color':'E','purity':'VS1','from':'1.00d','to':'1.49d','rap':'108d'},</v>
      </c>
    </row>
    <row r="1309" spans="1:16" x14ac:dyDescent="0.25">
      <c r="A1309" t="s">
        <v>29</v>
      </c>
      <c r="B1309" t="s">
        <v>406</v>
      </c>
      <c r="C1309" t="s">
        <v>417</v>
      </c>
      <c r="D1309" t="s">
        <v>442</v>
      </c>
      <c r="E1309" t="s">
        <v>443</v>
      </c>
      <c r="F1309" t="s">
        <v>218</v>
      </c>
      <c r="I1309" t="str">
        <f t="shared" si="140"/>
        <v>{'shape':'ROUND',</v>
      </c>
      <c r="J1309" t="str">
        <f t="shared" si="141"/>
        <v>'color':'F',</v>
      </c>
      <c r="K1309" t="str">
        <f t="shared" si="142"/>
        <v>'purity':'VS1',</v>
      </c>
      <c r="L1309" t="str">
        <f t="shared" si="143"/>
        <v>'from':'1.00d',</v>
      </c>
      <c r="M1309" t="str">
        <f t="shared" si="144"/>
        <v>'to':'1.49d',</v>
      </c>
      <c r="N1309" t="str">
        <f t="shared" si="145"/>
        <v>'rap':'102d'},</v>
      </c>
      <c r="P1309" t="str">
        <f t="shared" si="146"/>
        <v>{'shape':'ROUND','color':'F','purity':'VS1','from':'1.00d','to':'1.49d','rap':'102d'},</v>
      </c>
    </row>
    <row r="1310" spans="1:16" x14ac:dyDescent="0.25">
      <c r="A1310" t="s">
        <v>29</v>
      </c>
      <c r="B1310" t="s">
        <v>407</v>
      </c>
      <c r="C1310" t="s">
        <v>417</v>
      </c>
      <c r="D1310" t="s">
        <v>442</v>
      </c>
      <c r="E1310" t="s">
        <v>443</v>
      </c>
      <c r="F1310" t="s">
        <v>200</v>
      </c>
      <c r="I1310" t="str">
        <f t="shared" si="140"/>
        <v>{'shape':'ROUND',</v>
      </c>
      <c r="J1310" t="str">
        <f t="shared" si="141"/>
        <v>'color':'G',</v>
      </c>
      <c r="K1310" t="str">
        <f t="shared" si="142"/>
        <v>'purity':'VS1',</v>
      </c>
      <c r="L1310" t="str">
        <f t="shared" si="143"/>
        <v>'from':'1.00d',</v>
      </c>
      <c r="M1310" t="str">
        <f t="shared" si="144"/>
        <v>'to':'1.49d',</v>
      </c>
      <c r="N1310" t="str">
        <f t="shared" si="145"/>
        <v>'rap':'90d'},</v>
      </c>
      <c r="P1310" t="str">
        <f t="shared" si="146"/>
        <v>{'shape':'ROUND','color':'G','purity':'VS1','from':'1.00d','to':'1.49d','rap':'90d'},</v>
      </c>
    </row>
    <row r="1311" spans="1:16" x14ac:dyDescent="0.25">
      <c r="A1311" t="s">
        <v>29</v>
      </c>
      <c r="B1311" t="s">
        <v>408</v>
      </c>
      <c r="C1311" t="s">
        <v>417</v>
      </c>
      <c r="D1311" t="s">
        <v>442</v>
      </c>
      <c r="E1311" t="s">
        <v>443</v>
      </c>
      <c r="F1311" t="s">
        <v>201</v>
      </c>
      <c r="I1311" t="str">
        <f t="shared" si="140"/>
        <v>{'shape':'ROUND',</v>
      </c>
      <c r="J1311" t="str">
        <f t="shared" si="141"/>
        <v>'color':'H',</v>
      </c>
      <c r="K1311" t="str">
        <f t="shared" si="142"/>
        <v>'purity':'VS1',</v>
      </c>
      <c r="L1311" t="str">
        <f t="shared" si="143"/>
        <v>'from':'1.00d',</v>
      </c>
      <c r="M1311" t="str">
        <f t="shared" si="144"/>
        <v>'to':'1.49d',</v>
      </c>
      <c r="N1311" t="str">
        <f t="shared" si="145"/>
        <v>'rap':'80d'},</v>
      </c>
      <c r="P1311" t="str">
        <f t="shared" si="146"/>
        <v>{'shape':'ROUND','color':'H','purity':'VS1','from':'1.00d','to':'1.49d','rap':'80d'},</v>
      </c>
    </row>
    <row r="1312" spans="1:16" x14ac:dyDescent="0.25">
      <c r="A1312" t="s">
        <v>29</v>
      </c>
      <c r="B1312" t="s">
        <v>409</v>
      </c>
      <c r="C1312" t="s">
        <v>417</v>
      </c>
      <c r="D1312" t="s">
        <v>442</v>
      </c>
      <c r="E1312" t="s">
        <v>443</v>
      </c>
      <c r="F1312" t="s">
        <v>226</v>
      </c>
      <c r="I1312" t="str">
        <f t="shared" si="140"/>
        <v>{'shape':'ROUND',</v>
      </c>
      <c r="J1312" t="str">
        <f t="shared" si="141"/>
        <v>'color':'I',</v>
      </c>
      <c r="K1312" t="str">
        <f t="shared" si="142"/>
        <v>'purity':'VS1',</v>
      </c>
      <c r="L1312" t="str">
        <f t="shared" si="143"/>
        <v>'from':'1.00d',</v>
      </c>
      <c r="M1312" t="str">
        <f t="shared" si="144"/>
        <v>'to':'1.49d',</v>
      </c>
      <c r="N1312" t="str">
        <f t="shared" si="145"/>
        <v>'rap':'68d'},</v>
      </c>
      <c r="P1312" t="str">
        <f t="shared" si="146"/>
        <v>{'shape':'ROUND','color':'I','purity':'VS1','from':'1.00d','to':'1.49d','rap':'68d'},</v>
      </c>
    </row>
    <row r="1313" spans="1:16" x14ac:dyDescent="0.25">
      <c r="A1313" t="s">
        <v>29</v>
      </c>
      <c r="B1313" t="s">
        <v>410</v>
      </c>
      <c r="C1313" t="s">
        <v>417</v>
      </c>
      <c r="D1313" t="s">
        <v>442</v>
      </c>
      <c r="E1313" t="s">
        <v>443</v>
      </c>
      <c r="F1313" t="s">
        <v>227</v>
      </c>
      <c r="I1313" t="str">
        <f t="shared" si="140"/>
        <v>{'shape':'ROUND',</v>
      </c>
      <c r="J1313" t="str">
        <f t="shared" si="141"/>
        <v>'color':'J',</v>
      </c>
      <c r="K1313" t="str">
        <f t="shared" si="142"/>
        <v>'purity':'VS1',</v>
      </c>
      <c r="L1313" t="str">
        <f t="shared" si="143"/>
        <v>'from':'1.00d',</v>
      </c>
      <c r="M1313" t="str">
        <f t="shared" si="144"/>
        <v>'to':'1.49d',</v>
      </c>
      <c r="N1313" t="str">
        <f t="shared" si="145"/>
        <v>'rap':'59d'},</v>
      </c>
      <c r="P1313" t="str">
        <f t="shared" si="146"/>
        <v>{'shape':'ROUND','color':'J','purity':'VS1','from':'1.00d','to':'1.49d','rap':'59d'},</v>
      </c>
    </row>
    <row r="1314" spans="1:16" x14ac:dyDescent="0.25">
      <c r="A1314" t="s">
        <v>29</v>
      </c>
      <c r="B1314" t="s">
        <v>411</v>
      </c>
      <c r="C1314" t="s">
        <v>417</v>
      </c>
      <c r="D1314" t="s">
        <v>442</v>
      </c>
      <c r="E1314" t="s">
        <v>443</v>
      </c>
      <c r="F1314" t="s">
        <v>166</v>
      </c>
      <c r="I1314" t="str">
        <f t="shared" si="140"/>
        <v>{'shape':'ROUND',</v>
      </c>
      <c r="J1314" t="str">
        <f t="shared" si="141"/>
        <v>'color':'K',</v>
      </c>
      <c r="K1314" t="str">
        <f t="shared" si="142"/>
        <v>'purity':'VS1',</v>
      </c>
      <c r="L1314" t="str">
        <f t="shared" si="143"/>
        <v>'from':'1.00d',</v>
      </c>
      <c r="M1314" t="str">
        <f t="shared" si="144"/>
        <v>'to':'1.49d',</v>
      </c>
      <c r="N1314" t="str">
        <f t="shared" si="145"/>
        <v>'rap':'47d'},</v>
      </c>
      <c r="P1314" t="str">
        <f t="shared" si="146"/>
        <v>{'shape':'ROUND','color':'K','purity':'VS1','from':'1.00d','to':'1.49d','rap':'47d'},</v>
      </c>
    </row>
    <row r="1315" spans="1:16" x14ac:dyDescent="0.25">
      <c r="A1315" t="s">
        <v>29</v>
      </c>
      <c r="B1315" t="s">
        <v>412</v>
      </c>
      <c r="C1315" t="s">
        <v>417</v>
      </c>
      <c r="D1315" t="s">
        <v>442</v>
      </c>
      <c r="E1315" t="s">
        <v>443</v>
      </c>
      <c r="F1315" t="s">
        <v>176</v>
      </c>
      <c r="I1315" t="str">
        <f t="shared" si="140"/>
        <v>{'shape':'ROUND',</v>
      </c>
      <c r="J1315" t="str">
        <f t="shared" si="141"/>
        <v>'color':'L',</v>
      </c>
      <c r="K1315" t="str">
        <f t="shared" si="142"/>
        <v>'purity':'VS1',</v>
      </c>
      <c r="L1315" t="str">
        <f t="shared" si="143"/>
        <v>'from':'1.00d',</v>
      </c>
      <c r="M1315" t="str">
        <f t="shared" si="144"/>
        <v>'to':'1.49d',</v>
      </c>
      <c r="N1315" t="str">
        <f t="shared" si="145"/>
        <v>'rap':'43d'},</v>
      </c>
      <c r="P1315" t="str">
        <f t="shared" si="146"/>
        <v>{'shape':'ROUND','color':'L','purity':'VS1','from':'1.00d','to':'1.49d','rap':'43d'},</v>
      </c>
    </row>
    <row r="1316" spans="1:16" x14ac:dyDescent="0.25">
      <c r="A1316" t="s">
        <v>29</v>
      </c>
      <c r="B1316" t="s">
        <v>413</v>
      </c>
      <c r="C1316" t="s">
        <v>417</v>
      </c>
      <c r="D1316" t="s">
        <v>442</v>
      </c>
      <c r="E1316" t="s">
        <v>443</v>
      </c>
      <c r="F1316" t="s">
        <v>134</v>
      </c>
      <c r="I1316" t="str">
        <f t="shared" si="140"/>
        <v>{'shape':'ROUND',</v>
      </c>
      <c r="J1316" t="str">
        <f t="shared" si="141"/>
        <v>'color':'M',</v>
      </c>
      <c r="K1316" t="str">
        <f t="shared" si="142"/>
        <v>'purity':'VS1',</v>
      </c>
      <c r="L1316" t="str">
        <f t="shared" si="143"/>
        <v>'from':'1.00d',</v>
      </c>
      <c r="M1316" t="str">
        <f t="shared" si="144"/>
        <v>'to':'1.49d',</v>
      </c>
      <c r="N1316" t="str">
        <f t="shared" si="145"/>
        <v>'rap':'38d'},</v>
      </c>
      <c r="P1316" t="str">
        <f t="shared" si="146"/>
        <v>{'shape':'ROUND','color':'M','purity':'VS1','from':'1.00d','to':'1.49d','rap':'38d'},</v>
      </c>
    </row>
    <row r="1317" spans="1:16" x14ac:dyDescent="0.25">
      <c r="A1317" t="s">
        <v>29</v>
      </c>
      <c r="B1317" t="s">
        <v>401</v>
      </c>
      <c r="C1317" t="s">
        <v>418</v>
      </c>
      <c r="D1317" t="s">
        <v>442</v>
      </c>
      <c r="E1317" t="s">
        <v>443</v>
      </c>
      <c r="F1317" t="s">
        <v>225</v>
      </c>
      <c r="I1317" t="str">
        <f t="shared" si="140"/>
        <v>{'shape':'ROUND',</v>
      </c>
      <c r="J1317" t="str">
        <f t="shared" si="141"/>
        <v>'color':'D',</v>
      </c>
      <c r="K1317" t="str">
        <f t="shared" si="142"/>
        <v>'purity':'VS2',</v>
      </c>
      <c r="L1317" t="str">
        <f t="shared" si="143"/>
        <v>'from':'1.00d',</v>
      </c>
      <c r="M1317" t="str">
        <f t="shared" si="144"/>
        <v>'to':'1.49d',</v>
      </c>
      <c r="N1317" t="str">
        <f t="shared" si="145"/>
        <v>'rap':'108d'},</v>
      </c>
      <c r="P1317" t="str">
        <f t="shared" si="146"/>
        <v>{'shape':'ROUND','color':'D','purity':'VS2','from':'1.00d','to':'1.49d','rap':'108d'},</v>
      </c>
    </row>
    <row r="1318" spans="1:16" x14ac:dyDescent="0.25">
      <c r="A1318" t="s">
        <v>29</v>
      </c>
      <c r="B1318" t="s">
        <v>405</v>
      </c>
      <c r="C1318" t="s">
        <v>418</v>
      </c>
      <c r="D1318" t="s">
        <v>442</v>
      </c>
      <c r="E1318" t="s">
        <v>443</v>
      </c>
      <c r="F1318" t="s">
        <v>228</v>
      </c>
      <c r="I1318" t="str">
        <f t="shared" si="140"/>
        <v>{'shape':'ROUND',</v>
      </c>
      <c r="J1318" t="str">
        <f t="shared" si="141"/>
        <v>'color':'E',</v>
      </c>
      <c r="K1318" t="str">
        <f t="shared" si="142"/>
        <v>'purity':'VS2',</v>
      </c>
      <c r="L1318" t="str">
        <f t="shared" si="143"/>
        <v>'from':'1.00d',</v>
      </c>
      <c r="M1318" t="str">
        <f t="shared" si="144"/>
        <v>'to':'1.49d',</v>
      </c>
      <c r="N1318" t="str">
        <f t="shared" si="145"/>
        <v>'rap':'96d'},</v>
      </c>
      <c r="P1318" t="str">
        <f t="shared" si="146"/>
        <v>{'shape':'ROUND','color':'E','purity':'VS2','from':'1.00d','to':'1.49d','rap':'96d'},</v>
      </c>
    </row>
    <row r="1319" spans="1:16" x14ac:dyDescent="0.25">
      <c r="A1319" t="s">
        <v>29</v>
      </c>
      <c r="B1319" t="s">
        <v>406</v>
      </c>
      <c r="C1319" t="s">
        <v>418</v>
      </c>
      <c r="D1319" t="s">
        <v>442</v>
      </c>
      <c r="E1319" t="s">
        <v>443</v>
      </c>
      <c r="F1319" t="s">
        <v>200</v>
      </c>
      <c r="I1319" t="str">
        <f t="shared" si="140"/>
        <v>{'shape':'ROUND',</v>
      </c>
      <c r="J1319" t="str">
        <f t="shared" si="141"/>
        <v>'color':'F',</v>
      </c>
      <c r="K1319" t="str">
        <f t="shared" si="142"/>
        <v>'purity':'VS2',</v>
      </c>
      <c r="L1319" t="str">
        <f t="shared" si="143"/>
        <v>'from':'1.00d',</v>
      </c>
      <c r="M1319" t="str">
        <f t="shared" si="144"/>
        <v>'to':'1.49d',</v>
      </c>
      <c r="N1319" t="str">
        <f t="shared" si="145"/>
        <v>'rap':'90d'},</v>
      </c>
      <c r="P1319" t="str">
        <f t="shared" si="146"/>
        <v>{'shape':'ROUND','color':'F','purity':'VS2','from':'1.00d','to':'1.49d','rap':'90d'},</v>
      </c>
    </row>
    <row r="1320" spans="1:16" x14ac:dyDescent="0.25">
      <c r="A1320" t="s">
        <v>29</v>
      </c>
      <c r="B1320" t="s">
        <v>407</v>
      </c>
      <c r="C1320" t="s">
        <v>418</v>
      </c>
      <c r="D1320" t="s">
        <v>442</v>
      </c>
      <c r="E1320" t="s">
        <v>443</v>
      </c>
      <c r="F1320" t="s">
        <v>229</v>
      </c>
      <c r="I1320" t="str">
        <f t="shared" si="140"/>
        <v>{'shape':'ROUND',</v>
      </c>
      <c r="J1320" t="str">
        <f t="shared" si="141"/>
        <v>'color':'G',</v>
      </c>
      <c r="K1320" t="str">
        <f t="shared" si="142"/>
        <v>'purity':'VS2',</v>
      </c>
      <c r="L1320" t="str">
        <f t="shared" si="143"/>
        <v>'from':'1.00d',</v>
      </c>
      <c r="M1320" t="str">
        <f t="shared" si="144"/>
        <v>'to':'1.49d',</v>
      </c>
      <c r="N1320" t="str">
        <f t="shared" si="145"/>
        <v>'rap':'83d'},</v>
      </c>
      <c r="P1320" t="str">
        <f t="shared" si="146"/>
        <v>{'shape':'ROUND','color':'G','purity':'VS2','from':'1.00d','to':'1.49d','rap':'83d'},</v>
      </c>
    </row>
    <row r="1321" spans="1:16" x14ac:dyDescent="0.25">
      <c r="A1321" t="s">
        <v>29</v>
      </c>
      <c r="B1321" t="s">
        <v>408</v>
      </c>
      <c r="C1321" t="s">
        <v>418</v>
      </c>
      <c r="D1321" t="s">
        <v>442</v>
      </c>
      <c r="E1321" t="s">
        <v>443</v>
      </c>
      <c r="F1321" t="s">
        <v>214</v>
      </c>
      <c r="I1321" t="str">
        <f t="shared" si="140"/>
        <v>{'shape':'ROUND',</v>
      </c>
      <c r="J1321" t="str">
        <f t="shared" si="141"/>
        <v>'color':'H',</v>
      </c>
      <c r="K1321" t="str">
        <f t="shared" si="142"/>
        <v>'purity':'VS2',</v>
      </c>
      <c r="L1321" t="str">
        <f t="shared" si="143"/>
        <v>'from':'1.00d',</v>
      </c>
      <c r="M1321" t="str">
        <f t="shared" si="144"/>
        <v>'to':'1.49d',</v>
      </c>
      <c r="N1321" t="str">
        <f t="shared" si="145"/>
        <v>'rap':'76d'},</v>
      </c>
      <c r="P1321" t="str">
        <f t="shared" si="146"/>
        <v>{'shape':'ROUND','color':'H','purity':'VS2','from':'1.00d','to':'1.49d','rap':'76d'},</v>
      </c>
    </row>
    <row r="1322" spans="1:16" x14ac:dyDescent="0.25">
      <c r="A1322" t="s">
        <v>29</v>
      </c>
      <c r="B1322" t="s">
        <v>409</v>
      </c>
      <c r="C1322" t="s">
        <v>418</v>
      </c>
      <c r="D1322" t="s">
        <v>442</v>
      </c>
      <c r="E1322" t="s">
        <v>443</v>
      </c>
      <c r="F1322" t="s">
        <v>198</v>
      </c>
      <c r="I1322" t="str">
        <f t="shared" si="140"/>
        <v>{'shape':'ROUND',</v>
      </c>
      <c r="J1322" t="str">
        <f t="shared" si="141"/>
        <v>'color':'I',</v>
      </c>
      <c r="K1322" t="str">
        <f t="shared" si="142"/>
        <v>'purity':'VS2',</v>
      </c>
      <c r="L1322" t="str">
        <f t="shared" si="143"/>
        <v>'from':'1.00d',</v>
      </c>
      <c r="M1322" t="str">
        <f t="shared" si="144"/>
        <v>'to':'1.49d',</v>
      </c>
      <c r="N1322" t="str">
        <f t="shared" si="145"/>
        <v>'rap':'66d'},</v>
      </c>
      <c r="P1322" t="str">
        <f t="shared" si="146"/>
        <v>{'shape':'ROUND','color':'I','purity':'VS2','from':'1.00d','to':'1.49d','rap':'66d'},</v>
      </c>
    </row>
    <row r="1323" spans="1:16" x14ac:dyDescent="0.25">
      <c r="A1323" t="s">
        <v>29</v>
      </c>
      <c r="B1323" t="s">
        <v>410</v>
      </c>
      <c r="C1323" t="s">
        <v>418</v>
      </c>
      <c r="D1323" t="s">
        <v>442</v>
      </c>
      <c r="E1323" t="s">
        <v>443</v>
      </c>
      <c r="F1323" t="s">
        <v>190</v>
      </c>
      <c r="I1323" t="str">
        <f t="shared" si="140"/>
        <v>{'shape':'ROUND',</v>
      </c>
      <c r="J1323" t="str">
        <f t="shared" si="141"/>
        <v>'color':'J',</v>
      </c>
      <c r="K1323" t="str">
        <f t="shared" si="142"/>
        <v>'purity':'VS2',</v>
      </c>
      <c r="L1323" t="str">
        <f t="shared" si="143"/>
        <v>'from':'1.00d',</v>
      </c>
      <c r="M1323" t="str">
        <f t="shared" si="144"/>
        <v>'to':'1.49d',</v>
      </c>
      <c r="N1323" t="str">
        <f t="shared" si="145"/>
        <v>'rap':'57d'},</v>
      </c>
      <c r="P1323" t="str">
        <f t="shared" si="146"/>
        <v>{'shape':'ROUND','color':'J','purity':'VS2','from':'1.00d','to':'1.49d','rap':'57d'},</v>
      </c>
    </row>
    <row r="1324" spans="1:16" x14ac:dyDescent="0.25">
      <c r="A1324" t="s">
        <v>29</v>
      </c>
      <c r="B1324" t="s">
        <v>411</v>
      </c>
      <c r="C1324" t="s">
        <v>418</v>
      </c>
      <c r="D1324" t="s">
        <v>442</v>
      </c>
      <c r="E1324" t="s">
        <v>443</v>
      </c>
      <c r="F1324" t="s">
        <v>172</v>
      </c>
      <c r="I1324" t="str">
        <f t="shared" si="140"/>
        <v>{'shape':'ROUND',</v>
      </c>
      <c r="J1324" t="str">
        <f t="shared" si="141"/>
        <v>'color':'K',</v>
      </c>
      <c r="K1324" t="str">
        <f t="shared" si="142"/>
        <v>'purity':'VS2',</v>
      </c>
      <c r="L1324" t="str">
        <f t="shared" si="143"/>
        <v>'from':'1.00d',</v>
      </c>
      <c r="M1324" t="str">
        <f t="shared" si="144"/>
        <v>'to':'1.49d',</v>
      </c>
      <c r="N1324" t="str">
        <f t="shared" si="145"/>
        <v>'rap':'45d'},</v>
      </c>
      <c r="P1324" t="str">
        <f t="shared" si="146"/>
        <v>{'shape':'ROUND','color':'K','purity':'VS2','from':'1.00d','to':'1.49d','rap':'45d'},</v>
      </c>
    </row>
    <row r="1325" spans="1:16" x14ac:dyDescent="0.25">
      <c r="A1325" t="s">
        <v>29</v>
      </c>
      <c r="B1325" t="s">
        <v>412</v>
      </c>
      <c r="C1325" t="s">
        <v>418</v>
      </c>
      <c r="D1325" t="s">
        <v>442</v>
      </c>
      <c r="E1325" t="s">
        <v>443</v>
      </c>
      <c r="F1325" t="s">
        <v>185</v>
      </c>
      <c r="I1325" t="str">
        <f t="shared" si="140"/>
        <v>{'shape':'ROUND',</v>
      </c>
      <c r="J1325" t="str">
        <f t="shared" si="141"/>
        <v>'color':'L',</v>
      </c>
      <c r="K1325" t="str">
        <f t="shared" si="142"/>
        <v>'purity':'VS2',</v>
      </c>
      <c r="L1325" t="str">
        <f t="shared" si="143"/>
        <v>'from':'1.00d',</v>
      </c>
      <c r="M1325" t="str">
        <f t="shared" si="144"/>
        <v>'to':'1.49d',</v>
      </c>
      <c r="N1325" t="str">
        <f t="shared" si="145"/>
        <v>'rap':'41d'},</v>
      </c>
      <c r="P1325" t="str">
        <f t="shared" si="146"/>
        <v>{'shape':'ROUND','color':'L','purity':'VS2','from':'1.00d','to':'1.49d','rap':'41d'},</v>
      </c>
    </row>
    <row r="1326" spans="1:16" x14ac:dyDescent="0.25">
      <c r="A1326" t="s">
        <v>29</v>
      </c>
      <c r="B1326" t="s">
        <v>413</v>
      </c>
      <c r="C1326" t="s">
        <v>418</v>
      </c>
      <c r="D1326" t="s">
        <v>442</v>
      </c>
      <c r="E1326" t="s">
        <v>443</v>
      </c>
      <c r="F1326" t="s">
        <v>159</v>
      </c>
      <c r="I1326" t="str">
        <f t="shared" si="140"/>
        <v>{'shape':'ROUND',</v>
      </c>
      <c r="J1326" t="str">
        <f t="shared" si="141"/>
        <v>'color':'M',</v>
      </c>
      <c r="K1326" t="str">
        <f t="shared" si="142"/>
        <v>'purity':'VS2',</v>
      </c>
      <c r="L1326" t="str">
        <f t="shared" si="143"/>
        <v>'from':'1.00d',</v>
      </c>
      <c r="M1326" t="str">
        <f t="shared" si="144"/>
        <v>'to':'1.49d',</v>
      </c>
      <c r="N1326" t="str">
        <f t="shared" si="145"/>
        <v>'rap':'36d'},</v>
      </c>
      <c r="P1326" t="str">
        <f t="shared" si="146"/>
        <v>{'shape':'ROUND','color':'M','purity':'VS2','from':'1.00d','to':'1.49d','rap':'36d'},</v>
      </c>
    </row>
    <row r="1327" spans="1:16" x14ac:dyDescent="0.25">
      <c r="A1327" t="s">
        <v>29</v>
      </c>
      <c r="B1327" t="s">
        <v>401</v>
      </c>
      <c r="C1327" t="s">
        <v>419</v>
      </c>
      <c r="D1327" t="s">
        <v>442</v>
      </c>
      <c r="E1327" t="s">
        <v>443</v>
      </c>
      <c r="F1327" t="s">
        <v>230</v>
      </c>
      <c r="I1327" t="str">
        <f t="shared" si="140"/>
        <v>{'shape':'ROUND',</v>
      </c>
      <c r="J1327" t="str">
        <f t="shared" si="141"/>
        <v>'color':'D',</v>
      </c>
      <c r="K1327" t="str">
        <f t="shared" si="142"/>
        <v>'purity':'SI1',</v>
      </c>
      <c r="L1327" t="str">
        <f t="shared" si="143"/>
        <v>'from':'1.00d',</v>
      </c>
      <c r="M1327" t="str">
        <f t="shared" si="144"/>
        <v>'to':'1.49d',</v>
      </c>
      <c r="N1327" t="str">
        <f t="shared" si="145"/>
        <v>'rap':'86d'},</v>
      </c>
      <c r="P1327" t="str">
        <f t="shared" si="146"/>
        <v>{'shape':'ROUND','color':'D','purity':'SI1','from':'1.00d','to':'1.49d','rap':'86d'},</v>
      </c>
    </row>
    <row r="1328" spans="1:16" x14ac:dyDescent="0.25">
      <c r="A1328" t="s">
        <v>29</v>
      </c>
      <c r="B1328" t="s">
        <v>405</v>
      </c>
      <c r="C1328" t="s">
        <v>419</v>
      </c>
      <c r="D1328" t="s">
        <v>442</v>
      </c>
      <c r="E1328" t="s">
        <v>443</v>
      </c>
      <c r="F1328" t="s">
        <v>222</v>
      </c>
      <c r="I1328" t="str">
        <f t="shared" si="140"/>
        <v>{'shape':'ROUND',</v>
      </c>
      <c r="J1328" t="str">
        <f t="shared" si="141"/>
        <v>'color':'E',</v>
      </c>
      <c r="K1328" t="str">
        <f t="shared" si="142"/>
        <v>'purity':'SI1',</v>
      </c>
      <c r="L1328" t="str">
        <f t="shared" si="143"/>
        <v>'from':'1.00d',</v>
      </c>
      <c r="M1328" t="str">
        <f t="shared" si="144"/>
        <v>'to':'1.49d',</v>
      </c>
      <c r="N1328" t="str">
        <f t="shared" si="145"/>
        <v>'rap':'82d'},</v>
      </c>
      <c r="P1328" t="str">
        <f t="shared" si="146"/>
        <v>{'shape':'ROUND','color':'E','purity':'SI1','from':'1.00d','to':'1.49d','rap':'82d'},</v>
      </c>
    </row>
    <row r="1329" spans="1:16" x14ac:dyDescent="0.25">
      <c r="A1329" t="s">
        <v>29</v>
      </c>
      <c r="B1329" t="s">
        <v>406</v>
      </c>
      <c r="C1329" t="s">
        <v>419</v>
      </c>
      <c r="D1329" t="s">
        <v>442</v>
      </c>
      <c r="E1329" t="s">
        <v>443</v>
      </c>
      <c r="F1329" t="s">
        <v>231</v>
      </c>
      <c r="I1329" t="str">
        <f t="shared" si="140"/>
        <v>{'shape':'ROUND',</v>
      </c>
      <c r="J1329" t="str">
        <f t="shared" si="141"/>
        <v>'color':'F',</v>
      </c>
      <c r="K1329" t="str">
        <f t="shared" si="142"/>
        <v>'purity':'SI1',</v>
      </c>
      <c r="L1329" t="str">
        <f t="shared" si="143"/>
        <v>'from':'1.00d',</v>
      </c>
      <c r="M1329" t="str">
        <f t="shared" si="144"/>
        <v>'to':'1.49d',</v>
      </c>
      <c r="N1329" t="str">
        <f t="shared" si="145"/>
        <v>'rap':'79d'},</v>
      </c>
      <c r="P1329" t="str">
        <f t="shared" si="146"/>
        <v>{'shape':'ROUND','color':'F','purity':'SI1','from':'1.00d','to':'1.49d','rap':'79d'},</v>
      </c>
    </row>
    <row r="1330" spans="1:16" x14ac:dyDescent="0.25">
      <c r="A1330" t="s">
        <v>29</v>
      </c>
      <c r="B1330" t="s">
        <v>407</v>
      </c>
      <c r="C1330" t="s">
        <v>419</v>
      </c>
      <c r="D1330" t="s">
        <v>442</v>
      </c>
      <c r="E1330" t="s">
        <v>443</v>
      </c>
      <c r="F1330" t="s">
        <v>232</v>
      </c>
      <c r="I1330" t="str">
        <f t="shared" si="140"/>
        <v>{'shape':'ROUND',</v>
      </c>
      <c r="J1330" t="str">
        <f t="shared" si="141"/>
        <v>'color':'G',</v>
      </c>
      <c r="K1330" t="str">
        <f t="shared" si="142"/>
        <v>'purity':'SI1',</v>
      </c>
      <c r="L1330" t="str">
        <f t="shared" si="143"/>
        <v>'from':'1.00d',</v>
      </c>
      <c r="M1330" t="str">
        <f t="shared" si="144"/>
        <v>'to':'1.49d',</v>
      </c>
      <c r="N1330" t="str">
        <f t="shared" si="145"/>
        <v>'rap':'74d'},</v>
      </c>
      <c r="P1330" t="str">
        <f t="shared" si="146"/>
        <v>{'shape':'ROUND','color':'G','purity':'SI1','from':'1.00d','to':'1.49d','rap':'74d'},</v>
      </c>
    </row>
    <row r="1331" spans="1:16" x14ac:dyDescent="0.25">
      <c r="A1331" t="s">
        <v>29</v>
      </c>
      <c r="B1331" t="s">
        <v>408</v>
      </c>
      <c r="C1331" t="s">
        <v>419</v>
      </c>
      <c r="D1331" t="s">
        <v>442</v>
      </c>
      <c r="E1331" t="s">
        <v>443</v>
      </c>
      <c r="F1331" t="s">
        <v>226</v>
      </c>
      <c r="I1331" t="str">
        <f t="shared" si="140"/>
        <v>{'shape':'ROUND',</v>
      </c>
      <c r="J1331" t="str">
        <f t="shared" si="141"/>
        <v>'color':'H',</v>
      </c>
      <c r="K1331" t="str">
        <f t="shared" si="142"/>
        <v>'purity':'SI1',</v>
      </c>
      <c r="L1331" t="str">
        <f t="shared" si="143"/>
        <v>'from':'1.00d',</v>
      </c>
      <c r="M1331" t="str">
        <f t="shared" si="144"/>
        <v>'to':'1.49d',</v>
      </c>
      <c r="N1331" t="str">
        <f t="shared" si="145"/>
        <v>'rap':'68d'},</v>
      </c>
      <c r="P1331" t="str">
        <f t="shared" si="146"/>
        <v>{'shape':'ROUND','color':'H','purity':'SI1','from':'1.00d','to':'1.49d','rap':'68d'},</v>
      </c>
    </row>
    <row r="1332" spans="1:16" x14ac:dyDescent="0.25">
      <c r="A1332" t="s">
        <v>29</v>
      </c>
      <c r="B1332" t="s">
        <v>409</v>
      </c>
      <c r="C1332" t="s">
        <v>419</v>
      </c>
      <c r="D1332" t="s">
        <v>442</v>
      </c>
      <c r="E1332" t="s">
        <v>443</v>
      </c>
      <c r="F1332" t="s">
        <v>206</v>
      </c>
      <c r="I1332" t="str">
        <f t="shared" si="140"/>
        <v>{'shape':'ROUND',</v>
      </c>
      <c r="J1332" t="str">
        <f t="shared" si="141"/>
        <v>'color':'I',</v>
      </c>
      <c r="K1332" t="str">
        <f t="shared" si="142"/>
        <v>'purity':'SI1',</v>
      </c>
      <c r="L1332" t="str">
        <f t="shared" si="143"/>
        <v>'from':'1.00d',</v>
      </c>
      <c r="M1332" t="str">
        <f t="shared" si="144"/>
        <v>'to':'1.49d',</v>
      </c>
      <c r="N1332" t="str">
        <f t="shared" si="145"/>
        <v>'rap':'62d'},</v>
      </c>
      <c r="P1332" t="str">
        <f t="shared" si="146"/>
        <v>{'shape':'ROUND','color':'I','purity':'SI1','from':'1.00d','to':'1.49d','rap':'62d'},</v>
      </c>
    </row>
    <row r="1333" spans="1:16" x14ac:dyDescent="0.25">
      <c r="A1333" t="s">
        <v>29</v>
      </c>
      <c r="B1333" t="s">
        <v>410</v>
      </c>
      <c r="C1333" t="s">
        <v>419</v>
      </c>
      <c r="D1333" t="s">
        <v>442</v>
      </c>
      <c r="E1333" t="s">
        <v>443</v>
      </c>
      <c r="F1333" t="s">
        <v>165</v>
      </c>
      <c r="I1333" t="str">
        <f t="shared" si="140"/>
        <v>{'shape':'ROUND',</v>
      </c>
      <c r="J1333" t="str">
        <f t="shared" si="141"/>
        <v>'color':'J',</v>
      </c>
      <c r="K1333" t="str">
        <f t="shared" si="142"/>
        <v>'purity':'SI1',</v>
      </c>
      <c r="L1333" t="str">
        <f t="shared" si="143"/>
        <v>'from':'1.00d',</v>
      </c>
      <c r="M1333" t="str">
        <f t="shared" si="144"/>
        <v>'to':'1.49d',</v>
      </c>
      <c r="N1333" t="str">
        <f t="shared" si="145"/>
        <v>'rap':'53d'},</v>
      </c>
      <c r="P1333" t="str">
        <f t="shared" si="146"/>
        <v>{'shape':'ROUND','color':'J','purity':'SI1','from':'1.00d','to':'1.49d','rap':'53d'},</v>
      </c>
    </row>
    <row r="1334" spans="1:16" x14ac:dyDescent="0.25">
      <c r="A1334" t="s">
        <v>29</v>
      </c>
      <c r="B1334" t="s">
        <v>411</v>
      </c>
      <c r="C1334" t="s">
        <v>419</v>
      </c>
      <c r="D1334" t="s">
        <v>442</v>
      </c>
      <c r="E1334" t="s">
        <v>443</v>
      </c>
      <c r="F1334" t="s">
        <v>176</v>
      </c>
      <c r="I1334" t="str">
        <f t="shared" si="140"/>
        <v>{'shape':'ROUND',</v>
      </c>
      <c r="J1334" t="str">
        <f t="shared" si="141"/>
        <v>'color':'K',</v>
      </c>
      <c r="K1334" t="str">
        <f t="shared" si="142"/>
        <v>'purity':'SI1',</v>
      </c>
      <c r="L1334" t="str">
        <f t="shared" si="143"/>
        <v>'from':'1.00d',</v>
      </c>
      <c r="M1334" t="str">
        <f t="shared" si="144"/>
        <v>'to':'1.49d',</v>
      </c>
      <c r="N1334" t="str">
        <f t="shared" si="145"/>
        <v>'rap':'43d'},</v>
      </c>
      <c r="P1334" t="str">
        <f t="shared" si="146"/>
        <v>{'shape':'ROUND','color':'K','purity':'SI1','from':'1.00d','to':'1.49d','rap':'43d'},</v>
      </c>
    </row>
    <row r="1335" spans="1:16" x14ac:dyDescent="0.25">
      <c r="A1335" t="s">
        <v>29</v>
      </c>
      <c r="B1335" t="s">
        <v>412</v>
      </c>
      <c r="C1335" t="s">
        <v>419</v>
      </c>
      <c r="D1335" t="s">
        <v>442</v>
      </c>
      <c r="E1335" t="s">
        <v>443</v>
      </c>
      <c r="F1335" t="s">
        <v>134</v>
      </c>
      <c r="I1335" t="str">
        <f t="shared" si="140"/>
        <v>{'shape':'ROUND',</v>
      </c>
      <c r="J1335" t="str">
        <f t="shared" si="141"/>
        <v>'color':'L',</v>
      </c>
      <c r="K1335" t="str">
        <f t="shared" si="142"/>
        <v>'purity':'SI1',</v>
      </c>
      <c r="L1335" t="str">
        <f t="shared" si="143"/>
        <v>'from':'1.00d',</v>
      </c>
      <c r="M1335" t="str">
        <f t="shared" si="144"/>
        <v>'to':'1.49d',</v>
      </c>
      <c r="N1335" t="str">
        <f t="shared" si="145"/>
        <v>'rap':'38d'},</v>
      </c>
      <c r="P1335" t="str">
        <f t="shared" si="146"/>
        <v>{'shape':'ROUND','color':'L','purity':'SI1','from':'1.00d','to':'1.49d','rap':'38d'},</v>
      </c>
    </row>
    <row r="1336" spans="1:16" x14ac:dyDescent="0.25">
      <c r="A1336" t="s">
        <v>29</v>
      </c>
      <c r="B1336" t="s">
        <v>413</v>
      </c>
      <c r="C1336" t="s">
        <v>419</v>
      </c>
      <c r="D1336" t="s">
        <v>442</v>
      </c>
      <c r="E1336" t="s">
        <v>443</v>
      </c>
      <c r="F1336" t="s">
        <v>169</v>
      </c>
      <c r="I1336" t="str">
        <f t="shared" si="140"/>
        <v>{'shape':'ROUND',</v>
      </c>
      <c r="J1336" t="str">
        <f t="shared" si="141"/>
        <v>'color':'M',</v>
      </c>
      <c r="K1336" t="str">
        <f t="shared" si="142"/>
        <v>'purity':'SI1',</v>
      </c>
      <c r="L1336" t="str">
        <f t="shared" si="143"/>
        <v>'from':'1.00d',</v>
      </c>
      <c r="M1336" t="str">
        <f t="shared" si="144"/>
        <v>'to':'1.49d',</v>
      </c>
      <c r="N1336" t="str">
        <f t="shared" si="145"/>
        <v>'rap':'34d'},</v>
      </c>
      <c r="P1336" t="str">
        <f t="shared" si="146"/>
        <v>{'shape':'ROUND','color':'M','purity':'SI1','from':'1.00d','to':'1.49d','rap':'34d'},</v>
      </c>
    </row>
    <row r="1337" spans="1:16" x14ac:dyDescent="0.25">
      <c r="A1337" t="s">
        <v>29</v>
      </c>
      <c r="B1337" t="s">
        <v>401</v>
      </c>
      <c r="C1337" t="s">
        <v>420</v>
      </c>
      <c r="D1337" t="s">
        <v>442</v>
      </c>
      <c r="E1337" t="s">
        <v>443</v>
      </c>
      <c r="F1337" t="s">
        <v>179</v>
      </c>
      <c r="I1337" t="str">
        <f t="shared" si="140"/>
        <v>{'shape':'ROUND',</v>
      </c>
      <c r="J1337" t="str">
        <f t="shared" si="141"/>
        <v>'color':'D',</v>
      </c>
      <c r="K1337" t="str">
        <f t="shared" si="142"/>
        <v>'purity':'SI2',</v>
      </c>
      <c r="L1337" t="str">
        <f t="shared" si="143"/>
        <v>'from':'1.00d',</v>
      </c>
      <c r="M1337" t="str">
        <f t="shared" si="144"/>
        <v>'to':'1.49d',</v>
      </c>
      <c r="N1337" t="str">
        <f t="shared" si="145"/>
        <v>'rap':'70d'},</v>
      </c>
      <c r="P1337" t="str">
        <f t="shared" si="146"/>
        <v>{'shape':'ROUND','color':'D','purity':'SI2','from':'1.00d','to':'1.49d','rap':'70d'},</v>
      </c>
    </row>
    <row r="1338" spans="1:16" x14ac:dyDescent="0.25">
      <c r="A1338" t="s">
        <v>29</v>
      </c>
      <c r="B1338" t="s">
        <v>405</v>
      </c>
      <c r="C1338" t="s">
        <v>420</v>
      </c>
      <c r="D1338" t="s">
        <v>442</v>
      </c>
      <c r="E1338" t="s">
        <v>443</v>
      </c>
      <c r="F1338" t="s">
        <v>164</v>
      </c>
      <c r="I1338" t="str">
        <f t="shared" si="140"/>
        <v>{'shape':'ROUND',</v>
      </c>
      <c r="J1338" t="str">
        <f t="shared" si="141"/>
        <v>'color':'E',</v>
      </c>
      <c r="K1338" t="str">
        <f t="shared" si="142"/>
        <v>'purity':'SI2',</v>
      </c>
      <c r="L1338" t="str">
        <f t="shared" si="143"/>
        <v>'from':'1.00d',</v>
      </c>
      <c r="M1338" t="str">
        <f t="shared" si="144"/>
        <v>'to':'1.49d',</v>
      </c>
      <c r="N1338" t="str">
        <f t="shared" si="145"/>
        <v>'rap':'67d'},</v>
      </c>
      <c r="P1338" t="str">
        <f t="shared" si="146"/>
        <v>{'shape':'ROUND','color':'E','purity':'SI2','from':'1.00d','to':'1.49d','rap':'67d'},</v>
      </c>
    </row>
    <row r="1339" spans="1:16" x14ac:dyDescent="0.25">
      <c r="A1339" t="s">
        <v>29</v>
      </c>
      <c r="B1339" t="s">
        <v>406</v>
      </c>
      <c r="C1339" t="s">
        <v>420</v>
      </c>
      <c r="D1339" t="s">
        <v>442</v>
      </c>
      <c r="E1339" t="s">
        <v>443</v>
      </c>
      <c r="F1339" t="s">
        <v>186</v>
      </c>
      <c r="I1339" t="str">
        <f t="shared" si="140"/>
        <v>{'shape':'ROUND',</v>
      </c>
      <c r="J1339" t="str">
        <f t="shared" si="141"/>
        <v>'color':'F',</v>
      </c>
      <c r="K1339" t="str">
        <f t="shared" si="142"/>
        <v>'purity':'SI2',</v>
      </c>
      <c r="L1339" t="str">
        <f t="shared" si="143"/>
        <v>'from':'1.00d',</v>
      </c>
      <c r="M1339" t="str">
        <f t="shared" si="144"/>
        <v>'to':'1.49d',</v>
      </c>
      <c r="N1339" t="str">
        <f t="shared" si="145"/>
        <v>'rap':'64d'},</v>
      </c>
      <c r="P1339" t="str">
        <f t="shared" si="146"/>
        <v>{'shape':'ROUND','color':'F','purity':'SI2','from':'1.00d','to':'1.49d','rap':'64d'},</v>
      </c>
    </row>
    <row r="1340" spans="1:16" x14ac:dyDescent="0.25">
      <c r="A1340" t="s">
        <v>29</v>
      </c>
      <c r="B1340" t="s">
        <v>407</v>
      </c>
      <c r="C1340" t="s">
        <v>420</v>
      </c>
      <c r="D1340" t="s">
        <v>442</v>
      </c>
      <c r="E1340" t="s">
        <v>443</v>
      </c>
      <c r="F1340" t="s">
        <v>183</v>
      </c>
      <c r="I1340" t="str">
        <f t="shared" si="140"/>
        <v>{'shape':'ROUND',</v>
      </c>
      <c r="J1340" t="str">
        <f t="shared" si="141"/>
        <v>'color':'G',</v>
      </c>
      <c r="K1340" t="str">
        <f t="shared" si="142"/>
        <v>'purity':'SI2',</v>
      </c>
      <c r="L1340" t="str">
        <f t="shared" si="143"/>
        <v>'from':'1.00d',</v>
      </c>
      <c r="M1340" t="str">
        <f t="shared" si="144"/>
        <v>'to':'1.49d',</v>
      </c>
      <c r="N1340" t="str">
        <f t="shared" si="145"/>
        <v>'rap':'60d'},</v>
      </c>
      <c r="P1340" t="str">
        <f t="shared" si="146"/>
        <v>{'shape':'ROUND','color':'G','purity':'SI2','from':'1.00d','to':'1.49d','rap':'60d'},</v>
      </c>
    </row>
    <row r="1341" spans="1:16" x14ac:dyDescent="0.25">
      <c r="A1341" t="s">
        <v>29</v>
      </c>
      <c r="B1341" t="s">
        <v>408</v>
      </c>
      <c r="C1341" t="s">
        <v>420</v>
      </c>
      <c r="D1341" t="s">
        <v>442</v>
      </c>
      <c r="E1341" t="s">
        <v>443</v>
      </c>
      <c r="F1341" t="s">
        <v>190</v>
      </c>
      <c r="I1341" t="str">
        <f t="shared" si="140"/>
        <v>{'shape':'ROUND',</v>
      </c>
      <c r="J1341" t="str">
        <f t="shared" si="141"/>
        <v>'color':'H',</v>
      </c>
      <c r="K1341" t="str">
        <f t="shared" si="142"/>
        <v>'purity':'SI2',</v>
      </c>
      <c r="L1341" t="str">
        <f t="shared" si="143"/>
        <v>'from':'1.00d',</v>
      </c>
      <c r="M1341" t="str">
        <f t="shared" si="144"/>
        <v>'to':'1.49d',</v>
      </c>
      <c r="N1341" t="str">
        <f t="shared" si="145"/>
        <v>'rap':'57d'},</v>
      </c>
      <c r="P1341" t="str">
        <f t="shared" si="146"/>
        <v>{'shape':'ROUND','color':'H','purity':'SI2','from':'1.00d','to':'1.49d','rap':'57d'},</v>
      </c>
    </row>
    <row r="1342" spans="1:16" x14ac:dyDescent="0.25">
      <c r="A1342" t="s">
        <v>29</v>
      </c>
      <c r="B1342" t="s">
        <v>409</v>
      </c>
      <c r="C1342" t="s">
        <v>420</v>
      </c>
      <c r="D1342" t="s">
        <v>442</v>
      </c>
      <c r="E1342" t="s">
        <v>443</v>
      </c>
      <c r="F1342" t="s">
        <v>165</v>
      </c>
      <c r="I1342" t="str">
        <f t="shared" si="140"/>
        <v>{'shape':'ROUND',</v>
      </c>
      <c r="J1342" t="str">
        <f t="shared" si="141"/>
        <v>'color':'I',</v>
      </c>
      <c r="K1342" t="str">
        <f t="shared" si="142"/>
        <v>'purity':'SI2',</v>
      </c>
      <c r="L1342" t="str">
        <f t="shared" si="143"/>
        <v>'from':'1.00d',</v>
      </c>
      <c r="M1342" t="str">
        <f t="shared" si="144"/>
        <v>'to':'1.49d',</v>
      </c>
      <c r="N1342" t="str">
        <f t="shared" si="145"/>
        <v>'rap':'53d'},</v>
      </c>
      <c r="P1342" t="str">
        <f t="shared" si="146"/>
        <v>{'shape':'ROUND','color':'I','purity':'SI2','from':'1.00d','to':'1.49d','rap':'53d'},</v>
      </c>
    </row>
    <row r="1343" spans="1:16" x14ac:dyDescent="0.25">
      <c r="A1343" t="s">
        <v>29</v>
      </c>
      <c r="B1343" t="s">
        <v>410</v>
      </c>
      <c r="C1343" t="s">
        <v>420</v>
      </c>
      <c r="D1343" t="s">
        <v>442</v>
      </c>
      <c r="E1343" t="s">
        <v>443</v>
      </c>
      <c r="F1343" t="s">
        <v>184</v>
      </c>
      <c r="I1343" t="str">
        <f t="shared" si="140"/>
        <v>{'shape':'ROUND',</v>
      </c>
      <c r="J1343" t="str">
        <f t="shared" si="141"/>
        <v>'color':'J',</v>
      </c>
      <c r="K1343" t="str">
        <f t="shared" si="142"/>
        <v>'purity':'SI2',</v>
      </c>
      <c r="L1343" t="str">
        <f t="shared" si="143"/>
        <v>'from':'1.00d',</v>
      </c>
      <c r="M1343" t="str">
        <f t="shared" si="144"/>
        <v>'to':'1.49d',</v>
      </c>
      <c r="N1343" t="str">
        <f t="shared" si="145"/>
        <v>'rap':'48d'},</v>
      </c>
      <c r="P1343" t="str">
        <f t="shared" si="146"/>
        <v>{'shape':'ROUND','color':'J','purity':'SI2','from':'1.00d','to':'1.49d','rap':'48d'},</v>
      </c>
    </row>
    <row r="1344" spans="1:16" x14ac:dyDescent="0.25">
      <c r="A1344" t="s">
        <v>29</v>
      </c>
      <c r="B1344" t="s">
        <v>411</v>
      </c>
      <c r="C1344" t="s">
        <v>420</v>
      </c>
      <c r="D1344" t="s">
        <v>442</v>
      </c>
      <c r="E1344" t="s">
        <v>443</v>
      </c>
      <c r="F1344" t="s">
        <v>168</v>
      </c>
      <c r="I1344" t="str">
        <f t="shared" si="140"/>
        <v>{'shape':'ROUND',</v>
      </c>
      <c r="J1344" t="str">
        <f t="shared" si="141"/>
        <v>'color':'K',</v>
      </c>
      <c r="K1344" t="str">
        <f t="shared" si="142"/>
        <v>'purity':'SI2',</v>
      </c>
      <c r="L1344" t="str">
        <f t="shared" si="143"/>
        <v>'from':'1.00d',</v>
      </c>
      <c r="M1344" t="str">
        <f t="shared" si="144"/>
        <v>'to':'1.49d',</v>
      </c>
      <c r="N1344" t="str">
        <f t="shared" si="145"/>
        <v>'rap':'39d'},</v>
      </c>
      <c r="P1344" t="str">
        <f t="shared" si="146"/>
        <v>{'shape':'ROUND','color':'K','purity':'SI2','from':'1.00d','to':'1.49d','rap':'39d'},</v>
      </c>
    </row>
    <row r="1345" spans="1:16" x14ac:dyDescent="0.25">
      <c r="A1345" t="s">
        <v>29</v>
      </c>
      <c r="B1345" t="s">
        <v>412</v>
      </c>
      <c r="C1345" t="s">
        <v>420</v>
      </c>
      <c r="D1345" t="s">
        <v>442</v>
      </c>
      <c r="E1345" t="s">
        <v>443</v>
      </c>
      <c r="F1345" t="s">
        <v>177</v>
      </c>
      <c r="I1345" t="str">
        <f t="shared" si="140"/>
        <v>{'shape':'ROUND',</v>
      </c>
      <c r="J1345" t="str">
        <f t="shared" si="141"/>
        <v>'color':'L',</v>
      </c>
      <c r="K1345" t="str">
        <f t="shared" si="142"/>
        <v>'purity':'SI2',</v>
      </c>
      <c r="L1345" t="str">
        <f t="shared" si="143"/>
        <v>'from':'1.00d',</v>
      </c>
      <c r="M1345" t="str">
        <f t="shared" si="144"/>
        <v>'to':'1.49d',</v>
      </c>
      <c r="N1345" t="str">
        <f t="shared" si="145"/>
        <v>'rap':'35d'},</v>
      </c>
      <c r="P1345" t="str">
        <f t="shared" si="146"/>
        <v>{'shape':'ROUND','color':'L','purity':'SI2','from':'1.00d','to':'1.49d','rap':'35d'},</v>
      </c>
    </row>
    <row r="1346" spans="1:16" x14ac:dyDescent="0.25">
      <c r="A1346" t="s">
        <v>29</v>
      </c>
      <c r="B1346" t="s">
        <v>413</v>
      </c>
      <c r="C1346" t="s">
        <v>420</v>
      </c>
      <c r="D1346" t="s">
        <v>442</v>
      </c>
      <c r="E1346" t="s">
        <v>443</v>
      </c>
      <c r="F1346" t="s">
        <v>163</v>
      </c>
      <c r="I1346" t="str">
        <f t="shared" ref="I1346:I1409" si="147">_xlfn.CONCAT("{'shape':'",A1346,"',")</f>
        <v>{'shape':'ROUND',</v>
      </c>
      <c r="J1346" t="str">
        <f t="shared" ref="J1346:J1409" si="148">_xlfn.CONCAT("'color':'",B1346,"',")</f>
        <v>'color':'M',</v>
      </c>
      <c r="K1346" t="str">
        <f t="shared" ref="K1346:K1409" si="149">_xlfn.CONCAT("'purity':'",C1346,"',")</f>
        <v>'purity':'SI2',</v>
      </c>
      <c r="L1346" t="str">
        <f t="shared" ref="L1346:L1409" si="150">_xlfn.CONCAT("'from':'",D1346,"',")</f>
        <v>'from':'1.00d',</v>
      </c>
      <c r="M1346" t="str">
        <f t="shared" ref="M1346:M1409" si="151">_xlfn.CONCAT("'to':'",E1346,"',")</f>
        <v>'to':'1.49d',</v>
      </c>
      <c r="N1346" t="str">
        <f t="shared" ref="N1346:N1409" si="152">_xlfn.CONCAT("'rap':'",F1346,"'},")</f>
        <v>'rap':'30d'},</v>
      </c>
      <c r="P1346" t="str">
        <f t="shared" ref="P1346:P1409" si="153">_xlfn.CONCAT(I1346,J1346,K1346,L1346,M1346,N1346,)</f>
        <v>{'shape':'ROUND','color':'M','purity':'SI2','from':'1.00d','to':'1.49d','rap':'30d'},</v>
      </c>
    </row>
    <row r="1347" spans="1:16" x14ac:dyDescent="0.25">
      <c r="A1347" t="s">
        <v>29</v>
      </c>
      <c r="B1347" t="s">
        <v>401</v>
      </c>
      <c r="C1347" t="s">
        <v>421</v>
      </c>
      <c r="D1347" t="s">
        <v>442</v>
      </c>
      <c r="E1347" t="s">
        <v>443</v>
      </c>
      <c r="F1347" t="s">
        <v>181</v>
      </c>
      <c r="I1347" t="str">
        <f t="shared" si="147"/>
        <v>{'shape':'ROUND',</v>
      </c>
      <c r="J1347" t="str">
        <f t="shared" si="148"/>
        <v>'color':'D',</v>
      </c>
      <c r="K1347" t="str">
        <f t="shared" si="149"/>
        <v>'purity':'SI3',</v>
      </c>
      <c r="L1347" t="str">
        <f t="shared" si="150"/>
        <v>'from':'1.00d',</v>
      </c>
      <c r="M1347" t="str">
        <f t="shared" si="151"/>
        <v>'to':'1.49d',</v>
      </c>
      <c r="N1347" t="str">
        <f t="shared" si="152"/>
        <v>'rap':'58d'},</v>
      </c>
      <c r="P1347" t="str">
        <f t="shared" si="153"/>
        <v>{'shape':'ROUND','color':'D','purity':'SI3','from':'1.00d','to':'1.49d','rap':'58d'},</v>
      </c>
    </row>
    <row r="1348" spans="1:16" x14ac:dyDescent="0.25">
      <c r="A1348" t="s">
        <v>29</v>
      </c>
      <c r="B1348" t="s">
        <v>405</v>
      </c>
      <c r="C1348" t="s">
        <v>421</v>
      </c>
      <c r="D1348" t="s">
        <v>442</v>
      </c>
      <c r="E1348" t="s">
        <v>443</v>
      </c>
      <c r="F1348" t="s">
        <v>188</v>
      </c>
      <c r="I1348" t="str">
        <f t="shared" si="147"/>
        <v>{'shape':'ROUND',</v>
      </c>
      <c r="J1348" t="str">
        <f t="shared" si="148"/>
        <v>'color':'E',</v>
      </c>
      <c r="K1348" t="str">
        <f t="shared" si="149"/>
        <v>'purity':'SI3',</v>
      </c>
      <c r="L1348" t="str">
        <f t="shared" si="150"/>
        <v>'from':'1.00d',</v>
      </c>
      <c r="M1348" t="str">
        <f t="shared" si="151"/>
        <v>'to':'1.49d',</v>
      </c>
      <c r="N1348" t="str">
        <f t="shared" si="152"/>
        <v>'rap':'56d'},</v>
      </c>
      <c r="P1348" t="str">
        <f t="shared" si="153"/>
        <v>{'shape':'ROUND','color':'E','purity':'SI3','from':'1.00d','to':'1.49d','rap':'56d'},</v>
      </c>
    </row>
    <row r="1349" spans="1:16" x14ac:dyDescent="0.25">
      <c r="A1349" t="s">
        <v>29</v>
      </c>
      <c r="B1349" t="s">
        <v>406</v>
      </c>
      <c r="C1349" t="s">
        <v>421</v>
      </c>
      <c r="D1349" t="s">
        <v>442</v>
      </c>
      <c r="E1349" t="s">
        <v>443</v>
      </c>
      <c r="F1349" t="s">
        <v>207</v>
      </c>
      <c r="I1349" t="str">
        <f t="shared" si="147"/>
        <v>{'shape':'ROUND',</v>
      </c>
      <c r="J1349" t="str">
        <f t="shared" si="148"/>
        <v>'color':'F',</v>
      </c>
      <c r="K1349" t="str">
        <f t="shared" si="149"/>
        <v>'purity':'SI3',</v>
      </c>
      <c r="L1349" t="str">
        <f t="shared" si="150"/>
        <v>'from':'1.00d',</v>
      </c>
      <c r="M1349" t="str">
        <f t="shared" si="151"/>
        <v>'to':'1.49d',</v>
      </c>
      <c r="N1349" t="str">
        <f t="shared" si="152"/>
        <v>'rap':'54d'},</v>
      </c>
      <c r="P1349" t="str">
        <f t="shared" si="153"/>
        <v>{'shape':'ROUND','color':'F','purity':'SI3','from':'1.00d','to':'1.49d','rap':'54d'},</v>
      </c>
    </row>
    <row r="1350" spans="1:16" x14ac:dyDescent="0.25">
      <c r="A1350" t="s">
        <v>29</v>
      </c>
      <c r="B1350" t="s">
        <v>407</v>
      </c>
      <c r="C1350" t="s">
        <v>421</v>
      </c>
      <c r="D1350" t="s">
        <v>442</v>
      </c>
      <c r="E1350" t="s">
        <v>443</v>
      </c>
      <c r="F1350" t="s">
        <v>192</v>
      </c>
      <c r="I1350" t="str">
        <f t="shared" si="147"/>
        <v>{'shape':'ROUND',</v>
      </c>
      <c r="J1350" t="str">
        <f t="shared" si="148"/>
        <v>'color':'G',</v>
      </c>
      <c r="K1350" t="str">
        <f t="shared" si="149"/>
        <v>'purity':'SI3',</v>
      </c>
      <c r="L1350" t="str">
        <f t="shared" si="150"/>
        <v>'from':'1.00d',</v>
      </c>
      <c r="M1350" t="str">
        <f t="shared" si="151"/>
        <v>'to':'1.49d',</v>
      </c>
      <c r="N1350" t="str">
        <f t="shared" si="152"/>
        <v>'rap':'52d'},</v>
      </c>
      <c r="P1350" t="str">
        <f t="shared" si="153"/>
        <v>{'shape':'ROUND','color':'G','purity':'SI3','from':'1.00d','to':'1.49d','rap':'52d'},</v>
      </c>
    </row>
    <row r="1351" spans="1:16" x14ac:dyDescent="0.25">
      <c r="A1351" t="s">
        <v>29</v>
      </c>
      <c r="B1351" t="s">
        <v>408</v>
      </c>
      <c r="C1351" t="s">
        <v>421</v>
      </c>
      <c r="D1351" t="s">
        <v>442</v>
      </c>
      <c r="E1351" t="s">
        <v>443</v>
      </c>
      <c r="F1351" t="s">
        <v>171</v>
      </c>
      <c r="I1351" t="str">
        <f t="shared" si="147"/>
        <v>{'shape':'ROUND',</v>
      </c>
      <c r="J1351" t="str">
        <f t="shared" si="148"/>
        <v>'color':'H',</v>
      </c>
      <c r="K1351" t="str">
        <f t="shared" si="149"/>
        <v>'purity':'SI3',</v>
      </c>
      <c r="L1351" t="str">
        <f t="shared" si="150"/>
        <v>'from':'1.00d',</v>
      </c>
      <c r="M1351" t="str">
        <f t="shared" si="151"/>
        <v>'to':'1.49d',</v>
      </c>
      <c r="N1351" t="str">
        <f t="shared" si="152"/>
        <v>'rap':'49d'},</v>
      </c>
      <c r="P1351" t="str">
        <f t="shared" si="153"/>
        <v>{'shape':'ROUND','color':'H','purity':'SI3','from':'1.00d','to':'1.49d','rap':'49d'},</v>
      </c>
    </row>
    <row r="1352" spans="1:16" x14ac:dyDescent="0.25">
      <c r="A1352" t="s">
        <v>29</v>
      </c>
      <c r="B1352" t="s">
        <v>409</v>
      </c>
      <c r="C1352" t="s">
        <v>421</v>
      </c>
      <c r="D1352" t="s">
        <v>442</v>
      </c>
      <c r="E1352" t="s">
        <v>443</v>
      </c>
      <c r="F1352" t="s">
        <v>158</v>
      </c>
      <c r="I1352" t="str">
        <f t="shared" si="147"/>
        <v>{'shape':'ROUND',</v>
      </c>
      <c r="J1352" t="str">
        <f t="shared" si="148"/>
        <v>'color':'I',</v>
      </c>
      <c r="K1352" t="str">
        <f t="shared" si="149"/>
        <v>'purity':'SI3',</v>
      </c>
      <c r="L1352" t="str">
        <f t="shared" si="150"/>
        <v>'from':'1.00d',</v>
      </c>
      <c r="M1352" t="str">
        <f t="shared" si="151"/>
        <v>'to':'1.49d',</v>
      </c>
      <c r="N1352" t="str">
        <f t="shared" si="152"/>
        <v>'rap':'46d'},</v>
      </c>
      <c r="P1352" t="str">
        <f t="shared" si="153"/>
        <v>{'shape':'ROUND','color':'I','purity':'SI3','from':'1.00d','to':'1.49d','rap':'46d'},</v>
      </c>
    </row>
    <row r="1353" spans="1:16" x14ac:dyDescent="0.25">
      <c r="A1353" t="s">
        <v>29</v>
      </c>
      <c r="B1353" t="s">
        <v>410</v>
      </c>
      <c r="C1353" t="s">
        <v>421</v>
      </c>
      <c r="D1353" t="s">
        <v>442</v>
      </c>
      <c r="E1353" t="s">
        <v>443</v>
      </c>
      <c r="F1353" t="s">
        <v>167</v>
      </c>
      <c r="I1353" t="str">
        <f t="shared" si="147"/>
        <v>{'shape':'ROUND',</v>
      </c>
      <c r="J1353" t="str">
        <f t="shared" si="148"/>
        <v>'color':'J',</v>
      </c>
      <c r="K1353" t="str">
        <f t="shared" si="149"/>
        <v>'purity':'SI3',</v>
      </c>
      <c r="L1353" t="str">
        <f t="shared" si="150"/>
        <v>'from':'1.00d',</v>
      </c>
      <c r="M1353" t="str">
        <f t="shared" si="151"/>
        <v>'to':'1.49d',</v>
      </c>
      <c r="N1353" t="str">
        <f t="shared" si="152"/>
        <v>'rap':'42d'},</v>
      </c>
      <c r="P1353" t="str">
        <f t="shared" si="153"/>
        <v>{'shape':'ROUND','color':'J','purity':'SI3','from':'1.00d','to':'1.49d','rap':'42d'},</v>
      </c>
    </row>
    <row r="1354" spans="1:16" x14ac:dyDescent="0.25">
      <c r="A1354" t="s">
        <v>29</v>
      </c>
      <c r="B1354" t="s">
        <v>411</v>
      </c>
      <c r="C1354" t="s">
        <v>421</v>
      </c>
      <c r="D1354" t="s">
        <v>442</v>
      </c>
      <c r="E1354" t="s">
        <v>443</v>
      </c>
      <c r="F1354" t="s">
        <v>159</v>
      </c>
      <c r="I1354" t="str">
        <f t="shared" si="147"/>
        <v>{'shape':'ROUND',</v>
      </c>
      <c r="J1354" t="str">
        <f t="shared" si="148"/>
        <v>'color':'K',</v>
      </c>
      <c r="K1354" t="str">
        <f t="shared" si="149"/>
        <v>'purity':'SI3',</v>
      </c>
      <c r="L1354" t="str">
        <f t="shared" si="150"/>
        <v>'from':'1.00d',</v>
      </c>
      <c r="M1354" t="str">
        <f t="shared" si="151"/>
        <v>'to':'1.49d',</v>
      </c>
      <c r="N1354" t="str">
        <f t="shared" si="152"/>
        <v>'rap':'36d'},</v>
      </c>
      <c r="P1354" t="str">
        <f t="shared" si="153"/>
        <v>{'shape':'ROUND','color':'K','purity':'SI3','from':'1.00d','to':'1.49d','rap':'36d'},</v>
      </c>
    </row>
    <row r="1355" spans="1:16" x14ac:dyDescent="0.25">
      <c r="A1355" t="s">
        <v>29</v>
      </c>
      <c r="B1355" t="s">
        <v>412</v>
      </c>
      <c r="C1355" t="s">
        <v>421</v>
      </c>
      <c r="D1355" t="s">
        <v>442</v>
      </c>
      <c r="E1355" t="s">
        <v>443</v>
      </c>
      <c r="F1355" t="s">
        <v>160</v>
      </c>
      <c r="I1355" t="str">
        <f t="shared" si="147"/>
        <v>{'shape':'ROUND',</v>
      </c>
      <c r="J1355" t="str">
        <f t="shared" si="148"/>
        <v>'color':'L',</v>
      </c>
      <c r="K1355" t="str">
        <f t="shared" si="149"/>
        <v>'purity':'SI3',</v>
      </c>
      <c r="L1355" t="str">
        <f t="shared" si="150"/>
        <v>'from':'1.00d',</v>
      </c>
      <c r="M1355" t="str">
        <f t="shared" si="151"/>
        <v>'to':'1.49d',</v>
      </c>
      <c r="N1355" t="str">
        <f t="shared" si="152"/>
        <v>'rap':'33d'},</v>
      </c>
      <c r="P1355" t="str">
        <f t="shared" si="153"/>
        <v>{'shape':'ROUND','color':'L','purity':'SI3','from':'1.00d','to':'1.49d','rap':'33d'},</v>
      </c>
    </row>
    <row r="1356" spans="1:16" x14ac:dyDescent="0.25">
      <c r="A1356" t="s">
        <v>29</v>
      </c>
      <c r="B1356" t="s">
        <v>413</v>
      </c>
      <c r="C1356" t="s">
        <v>421</v>
      </c>
      <c r="D1356" t="s">
        <v>442</v>
      </c>
      <c r="E1356" t="s">
        <v>443</v>
      </c>
      <c r="F1356" t="s">
        <v>149</v>
      </c>
      <c r="I1356" t="str">
        <f t="shared" si="147"/>
        <v>{'shape':'ROUND',</v>
      </c>
      <c r="J1356" t="str">
        <f t="shared" si="148"/>
        <v>'color':'M',</v>
      </c>
      <c r="K1356" t="str">
        <f t="shared" si="149"/>
        <v>'purity':'SI3',</v>
      </c>
      <c r="L1356" t="str">
        <f t="shared" si="150"/>
        <v>'from':'1.00d',</v>
      </c>
      <c r="M1356" t="str">
        <f t="shared" si="151"/>
        <v>'to':'1.49d',</v>
      </c>
      <c r="N1356" t="str">
        <f t="shared" si="152"/>
        <v>'rap':'28d'},</v>
      </c>
      <c r="P1356" t="str">
        <f t="shared" si="153"/>
        <v>{'shape':'ROUND','color':'M','purity':'SI3','from':'1.00d','to':'1.49d','rap':'28d'},</v>
      </c>
    </row>
    <row r="1357" spans="1:16" x14ac:dyDescent="0.25">
      <c r="A1357" t="s">
        <v>29</v>
      </c>
      <c r="B1357" t="s">
        <v>401</v>
      </c>
      <c r="C1357" t="s">
        <v>422</v>
      </c>
      <c r="D1357" t="s">
        <v>442</v>
      </c>
      <c r="E1357" t="s">
        <v>443</v>
      </c>
      <c r="F1357" t="s">
        <v>166</v>
      </c>
      <c r="I1357" t="str">
        <f t="shared" si="147"/>
        <v>{'shape':'ROUND',</v>
      </c>
      <c r="J1357" t="str">
        <f t="shared" si="148"/>
        <v>'color':'D',</v>
      </c>
      <c r="K1357" t="str">
        <f t="shared" si="149"/>
        <v>'purity':'I1',</v>
      </c>
      <c r="L1357" t="str">
        <f t="shared" si="150"/>
        <v>'from':'1.00d',</v>
      </c>
      <c r="M1357" t="str">
        <f t="shared" si="151"/>
        <v>'to':'1.49d',</v>
      </c>
      <c r="N1357" t="str">
        <f t="shared" si="152"/>
        <v>'rap':'47d'},</v>
      </c>
      <c r="P1357" t="str">
        <f t="shared" si="153"/>
        <v>{'shape':'ROUND','color':'D','purity':'I1','from':'1.00d','to':'1.49d','rap':'47d'},</v>
      </c>
    </row>
    <row r="1358" spans="1:16" x14ac:dyDescent="0.25">
      <c r="A1358" t="s">
        <v>29</v>
      </c>
      <c r="B1358" t="s">
        <v>405</v>
      </c>
      <c r="C1358" t="s">
        <v>422</v>
      </c>
      <c r="D1358" t="s">
        <v>442</v>
      </c>
      <c r="E1358" t="s">
        <v>443</v>
      </c>
      <c r="F1358" t="s">
        <v>172</v>
      </c>
      <c r="I1358" t="str">
        <f t="shared" si="147"/>
        <v>{'shape':'ROUND',</v>
      </c>
      <c r="J1358" t="str">
        <f t="shared" si="148"/>
        <v>'color':'E',</v>
      </c>
      <c r="K1358" t="str">
        <f t="shared" si="149"/>
        <v>'purity':'I1',</v>
      </c>
      <c r="L1358" t="str">
        <f t="shared" si="150"/>
        <v>'from':'1.00d',</v>
      </c>
      <c r="M1358" t="str">
        <f t="shared" si="151"/>
        <v>'to':'1.49d',</v>
      </c>
      <c r="N1358" t="str">
        <f t="shared" si="152"/>
        <v>'rap':'45d'},</v>
      </c>
      <c r="P1358" t="str">
        <f t="shared" si="153"/>
        <v>{'shape':'ROUND','color':'E','purity':'I1','from':'1.00d','to':'1.49d','rap':'45d'},</v>
      </c>
    </row>
    <row r="1359" spans="1:16" x14ac:dyDescent="0.25">
      <c r="A1359" t="s">
        <v>29</v>
      </c>
      <c r="B1359" t="s">
        <v>406</v>
      </c>
      <c r="C1359" t="s">
        <v>422</v>
      </c>
      <c r="D1359" t="s">
        <v>442</v>
      </c>
      <c r="E1359" t="s">
        <v>443</v>
      </c>
      <c r="F1359" t="s">
        <v>191</v>
      </c>
      <c r="I1359" t="str">
        <f t="shared" si="147"/>
        <v>{'shape':'ROUND',</v>
      </c>
      <c r="J1359" t="str">
        <f t="shared" si="148"/>
        <v>'color':'F',</v>
      </c>
      <c r="K1359" t="str">
        <f t="shared" si="149"/>
        <v>'purity':'I1',</v>
      </c>
      <c r="L1359" t="str">
        <f t="shared" si="150"/>
        <v>'from':'1.00d',</v>
      </c>
      <c r="M1359" t="str">
        <f t="shared" si="151"/>
        <v>'to':'1.49d',</v>
      </c>
      <c r="N1359" t="str">
        <f t="shared" si="152"/>
        <v>'rap':'44d'},</v>
      </c>
      <c r="P1359" t="str">
        <f t="shared" si="153"/>
        <v>{'shape':'ROUND','color':'F','purity':'I1','from':'1.00d','to':'1.49d','rap':'44d'},</v>
      </c>
    </row>
    <row r="1360" spans="1:16" x14ac:dyDescent="0.25">
      <c r="A1360" t="s">
        <v>29</v>
      </c>
      <c r="B1360" t="s">
        <v>407</v>
      </c>
      <c r="C1360" t="s">
        <v>422</v>
      </c>
      <c r="D1360" t="s">
        <v>442</v>
      </c>
      <c r="E1360" t="s">
        <v>443</v>
      </c>
      <c r="F1360" t="s">
        <v>167</v>
      </c>
      <c r="I1360" t="str">
        <f t="shared" si="147"/>
        <v>{'shape':'ROUND',</v>
      </c>
      <c r="J1360" t="str">
        <f t="shared" si="148"/>
        <v>'color':'G',</v>
      </c>
      <c r="K1360" t="str">
        <f t="shared" si="149"/>
        <v>'purity':'I1',</v>
      </c>
      <c r="L1360" t="str">
        <f t="shared" si="150"/>
        <v>'from':'1.00d',</v>
      </c>
      <c r="M1360" t="str">
        <f t="shared" si="151"/>
        <v>'to':'1.49d',</v>
      </c>
      <c r="N1360" t="str">
        <f t="shared" si="152"/>
        <v>'rap':'42d'},</v>
      </c>
      <c r="P1360" t="str">
        <f t="shared" si="153"/>
        <v>{'shape':'ROUND','color':'G','purity':'I1','from':'1.00d','to':'1.49d','rap':'42d'},</v>
      </c>
    </row>
    <row r="1361" spans="1:16" x14ac:dyDescent="0.25">
      <c r="A1361" t="s">
        <v>29</v>
      </c>
      <c r="B1361" t="s">
        <v>408</v>
      </c>
      <c r="C1361" t="s">
        <v>422</v>
      </c>
      <c r="D1361" t="s">
        <v>442</v>
      </c>
      <c r="E1361" t="s">
        <v>443</v>
      </c>
      <c r="F1361" t="s">
        <v>173</v>
      </c>
      <c r="I1361" t="str">
        <f t="shared" si="147"/>
        <v>{'shape':'ROUND',</v>
      </c>
      <c r="J1361" t="str">
        <f t="shared" si="148"/>
        <v>'color':'H',</v>
      </c>
      <c r="K1361" t="str">
        <f t="shared" si="149"/>
        <v>'purity':'I1',</v>
      </c>
      <c r="L1361" t="str">
        <f t="shared" si="150"/>
        <v>'from':'1.00d',</v>
      </c>
      <c r="M1361" t="str">
        <f t="shared" si="151"/>
        <v>'to':'1.49d',</v>
      </c>
      <c r="N1361" t="str">
        <f t="shared" si="152"/>
        <v>'rap':'40d'},</v>
      </c>
      <c r="P1361" t="str">
        <f t="shared" si="153"/>
        <v>{'shape':'ROUND','color':'H','purity':'I1','from':'1.00d','to':'1.49d','rap':'40d'},</v>
      </c>
    </row>
    <row r="1362" spans="1:16" x14ac:dyDescent="0.25">
      <c r="A1362" t="s">
        <v>29</v>
      </c>
      <c r="B1362" t="s">
        <v>409</v>
      </c>
      <c r="C1362" t="s">
        <v>422</v>
      </c>
      <c r="D1362" t="s">
        <v>442</v>
      </c>
      <c r="E1362" t="s">
        <v>443</v>
      </c>
      <c r="F1362" t="s">
        <v>159</v>
      </c>
      <c r="I1362" t="str">
        <f t="shared" si="147"/>
        <v>{'shape':'ROUND',</v>
      </c>
      <c r="J1362" t="str">
        <f t="shared" si="148"/>
        <v>'color':'I',</v>
      </c>
      <c r="K1362" t="str">
        <f t="shared" si="149"/>
        <v>'purity':'I1',</v>
      </c>
      <c r="L1362" t="str">
        <f t="shared" si="150"/>
        <v>'from':'1.00d',</v>
      </c>
      <c r="M1362" t="str">
        <f t="shared" si="151"/>
        <v>'to':'1.49d',</v>
      </c>
      <c r="N1362" t="str">
        <f t="shared" si="152"/>
        <v>'rap':'36d'},</v>
      </c>
      <c r="P1362" t="str">
        <f t="shared" si="153"/>
        <v>{'shape':'ROUND','color':'I','purity':'I1','from':'1.00d','to':'1.49d','rap':'36d'},</v>
      </c>
    </row>
    <row r="1363" spans="1:16" x14ac:dyDescent="0.25">
      <c r="A1363" t="s">
        <v>29</v>
      </c>
      <c r="B1363" t="s">
        <v>410</v>
      </c>
      <c r="C1363" t="s">
        <v>422</v>
      </c>
      <c r="D1363" t="s">
        <v>442</v>
      </c>
      <c r="E1363" t="s">
        <v>443</v>
      </c>
      <c r="F1363" t="s">
        <v>160</v>
      </c>
      <c r="I1363" t="str">
        <f t="shared" si="147"/>
        <v>{'shape':'ROUND',</v>
      </c>
      <c r="J1363" t="str">
        <f t="shared" si="148"/>
        <v>'color':'J',</v>
      </c>
      <c r="K1363" t="str">
        <f t="shared" si="149"/>
        <v>'purity':'I1',</v>
      </c>
      <c r="L1363" t="str">
        <f t="shared" si="150"/>
        <v>'from':'1.00d',</v>
      </c>
      <c r="M1363" t="str">
        <f t="shared" si="151"/>
        <v>'to':'1.49d',</v>
      </c>
      <c r="N1363" t="str">
        <f t="shared" si="152"/>
        <v>'rap':'33d'},</v>
      </c>
      <c r="P1363" t="str">
        <f t="shared" si="153"/>
        <v>{'shape':'ROUND','color':'J','purity':'I1','from':'1.00d','to':'1.49d','rap':'33d'},</v>
      </c>
    </row>
    <row r="1364" spans="1:16" x14ac:dyDescent="0.25">
      <c r="A1364" t="s">
        <v>29</v>
      </c>
      <c r="B1364" t="s">
        <v>411</v>
      </c>
      <c r="C1364" t="s">
        <v>422</v>
      </c>
      <c r="D1364" t="s">
        <v>442</v>
      </c>
      <c r="E1364" t="s">
        <v>443</v>
      </c>
      <c r="F1364" t="s">
        <v>161</v>
      </c>
      <c r="I1364" t="str">
        <f t="shared" si="147"/>
        <v>{'shape':'ROUND',</v>
      </c>
      <c r="J1364" t="str">
        <f t="shared" si="148"/>
        <v>'color':'K',</v>
      </c>
      <c r="K1364" t="str">
        <f t="shared" si="149"/>
        <v>'purity':'I1',</v>
      </c>
      <c r="L1364" t="str">
        <f t="shared" si="150"/>
        <v>'from':'1.00d',</v>
      </c>
      <c r="M1364" t="str">
        <f t="shared" si="151"/>
        <v>'to':'1.49d',</v>
      </c>
      <c r="N1364" t="str">
        <f t="shared" si="152"/>
        <v>'rap':'31d'},</v>
      </c>
      <c r="P1364" t="str">
        <f t="shared" si="153"/>
        <v>{'shape':'ROUND','color':'K','purity':'I1','from':'1.00d','to':'1.49d','rap':'31d'},</v>
      </c>
    </row>
    <row r="1365" spans="1:16" x14ac:dyDescent="0.25">
      <c r="A1365" t="s">
        <v>29</v>
      </c>
      <c r="B1365" t="s">
        <v>412</v>
      </c>
      <c r="C1365" t="s">
        <v>422</v>
      </c>
      <c r="D1365" t="s">
        <v>442</v>
      </c>
      <c r="E1365" t="s">
        <v>443</v>
      </c>
      <c r="F1365" t="s">
        <v>135</v>
      </c>
      <c r="I1365" t="str">
        <f t="shared" si="147"/>
        <v>{'shape':'ROUND',</v>
      </c>
      <c r="J1365" t="str">
        <f t="shared" si="148"/>
        <v>'color':'L',</v>
      </c>
      <c r="K1365" t="str">
        <f t="shared" si="149"/>
        <v>'purity':'I1',</v>
      </c>
      <c r="L1365" t="str">
        <f t="shared" si="150"/>
        <v>'from':'1.00d',</v>
      </c>
      <c r="M1365" t="str">
        <f t="shared" si="151"/>
        <v>'to':'1.49d',</v>
      </c>
      <c r="N1365" t="str">
        <f t="shared" si="152"/>
        <v>'rap':'29d'},</v>
      </c>
      <c r="P1365" t="str">
        <f t="shared" si="153"/>
        <v>{'shape':'ROUND','color':'L','purity':'I1','from':'1.00d','to':'1.49d','rap':'29d'},</v>
      </c>
    </row>
    <row r="1366" spans="1:16" x14ac:dyDescent="0.25">
      <c r="A1366" t="s">
        <v>29</v>
      </c>
      <c r="B1366" t="s">
        <v>413</v>
      </c>
      <c r="C1366" t="s">
        <v>422</v>
      </c>
      <c r="D1366" t="s">
        <v>442</v>
      </c>
      <c r="E1366" t="s">
        <v>443</v>
      </c>
      <c r="F1366" t="s">
        <v>137</v>
      </c>
      <c r="I1366" t="str">
        <f t="shared" si="147"/>
        <v>{'shape':'ROUND',</v>
      </c>
      <c r="J1366" t="str">
        <f t="shared" si="148"/>
        <v>'color':'M',</v>
      </c>
      <c r="K1366" t="str">
        <f t="shared" si="149"/>
        <v>'purity':'I1',</v>
      </c>
      <c r="L1366" t="str">
        <f t="shared" si="150"/>
        <v>'from':'1.00d',</v>
      </c>
      <c r="M1366" t="str">
        <f t="shared" si="151"/>
        <v>'to':'1.49d',</v>
      </c>
      <c r="N1366" t="str">
        <f t="shared" si="152"/>
        <v>'rap':'26d'},</v>
      </c>
      <c r="P1366" t="str">
        <f t="shared" si="153"/>
        <v>{'shape':'ROUND','color':'M','purity':'I1','from':'1.00d','to':'1.49d','rap':'26d'},</v>
      </c>
    </row>
    <row r="1367" spans="1:16" x14ac:dyDescent="0.25">
      <c r="A1367" t="s">
        <v>29</v>
      </c>
      <c r="B1367" t="s">
        <v>401</v>
      </c>
      <c r="C1367" t="s">
        <v>423</v>
      </c>
      <c r="D1367" t="s">
        <v>442</v>
      </c>
      <c r="E1367" t="s">
        <v>443</v>
      </c>
      <c r="F1367" t="s">
        <v>136</v>
      </c>
      <c r="I1367" t="str">
        <f t="shared" si="147"/>
        <v>{'shape':'ROUND',</v>
      </c>
      <c r="J1367" t="str">
        <f t="shared" si="148"/>
        <v>'color':'D',</v>
      </c>
      <c r="K1367" t="str">
        <f t="shared" si="149"/>
        <v>'purity':'I2',</v>
      </c>
      <c r="L1367" t="str">
        <f t="shared" si="150"/>
        <v>'from':'1.00d',</v>
      </c>
      <c r="M1367" t="str">
        <f t="shared" si="151"/>
        <v>'to':'1.49d',</v>
      </c>
      <c r="N1367" t="str">
        <f t="shared" si="152"/>
        <v>'rap':'27d'},</v>
      </c>
      <c r="P1367" t="str">
        <f t="shared" si="153"/>
        <v>{'shape':'ROUND','color':'D','purity':'I2','from':'1.00d','to':'1.49d','rap':'27d'},</v>
      </c>
    </row>
    <row r="1368" spans="1:16" x14ac:dyDescent="0.25">
      <c r="A1368" t="s">
        <v>29</v>
      </c>
      <c r="B1368" t="s">
        <v>405</v>
      </c>
      <c r="C1368" t="s">
        <v>423</v>
      </c>
      <c r="D1368" t="s">
        <v>442</v>
      </c>
      <c r="E1368" t="s">
        <v>443</v>
      </c>
      <c r="F1368" t="s">
        <v>137</v>
      </c>
      <c r="I1368" t="str">
        <f t="shared" si="147"/>
        <v>{'shape':'ROUND',</v>
      </c>
      <c r="J1368" t="str">
        <f t="shared" si="148"/>
        <v>'color':'E',</v>
      </c>
      <c r="K1368" t="str">
        <f t="shared" si="149"/>
        <v>'purity':'I2',</v>
      </c>
      <c r="L1368" t="str">
        <f t="shared" si="150"/>
        <v>'from':'1.00d',</v>
      </c>
      <c r="M1368" t="str">
        <f t="shared" si="151"/>
        <v>'to':'1.49d',</v>
      </c>
      <c r="N1368" t="str">
        <f t="shared" si="152"/>
        <v>'rap':'26d'},</v>
      </c>
      <c r="P1368" t="str">
        <f t="shared" si="153"/>
        <v>{'shape':'ROUND','color':'E','purity':'I2','from':'1.00d','to':'1.49d','rap':'26d'},</v>
      </c>
    </row>
    <row r="1369" spans="1:16" x14ac:dyDescent="0.25">
      <c r="A1369" t="s">
        <v>29</v>
      </c>
      <c r="B1369" t="s">
        <v>406</v>
      </c>
      <c r="C1369" t="s">
        <v>423</v>
      </c>
      <c r="D1369" t="s">
        <v>442</v>
      </c>
      <c r="E1369" t="s">
        <v>443</v>
      </c>
      <c r="F1369" t="s">
        <v>138</v>
      </c>
      <c r="I1369" t="str">
        <f t="shared" si="147"/>
        <v>{'shape':'ROUND',</v>
      </c>
      <c r="J1369" t="str">
        <f t="shared" si="148"/>
        <v>'color':'F',</v>
      </c>
      <c r="K1369" t="str">
        <f t="shared" si="149"/>
        <v>'purity':'I2',</v>
      </c>
      <c r="L1369" t="str">
        <f t="shared" si="150"/>
        <v>'from':'1.00d',</v>
      </c>
      <c r="M1369" t="str">
        <f t="shared" si="151"/>
        <v>'to':'1.49d',</v>
      </c>
      <c r="N1369" t="str">
        <f t="shared" si="152"/>
        <v>'rap':'25d'},</v>
      </c>
      <c r="P1369" t="str">
        <f t="shared" si="153"/>
        <v>{'shape':'ROUND','color':'F','purity':'I2','from':'1.00d','to':'1.49d','rap':'25d'},</v>
      </c>
    </row>
    <row r="1370" spans="1:16" x14ac:dyDescent="0.25">
      <c r="A1370" t="s">
        <v>29</v>
      </c>
      <c r="B1370" t="s">
        <v>407</v>
      </c>
      <c r="C1370" t="s">
        <v>423</v>
      </c>
      <c r="D1370" t="s">
        <v>442</v>
      </c>
      <c r="E1370" t="s">
        <v>443</v>
      </c>
      <c r="F1370" t="s">
        <v>144</v>
      </c>
      <c r="I1370" t="str">
        <f t="shared" si="147"/>
        <v>{'shape':'ROUND',</v>
      </c>
      <c r="J1370" t="str">
        <f t="shared" si="148"/>
        <v>'color':'G',</v>
      </c>
      <c r="K1370" t="str">
        <f t="shared" si="149"/>
        <v>'purity':'I2',</v>
      </c>
      <c r="L1370" t="str">
        <f t="shared" si="150"/>
        <v>'from':'1.00d',</v>
      </c>
      <c r="M1370" t="str">
        <f t="shared" si="151"/>
        <v>'to':'1.49d',</v>
      </c>
      <c r="N1370" t="str">
        <f t="shared" si="152"/>
        <v>'rap':'24d'},</v>
      </c>
      <c r="P1370" t="str">
        <f t="shared" si="153"/>
        <v>{'shape':'ROUND','color':'G','purity':'I2','from':'1.00d','to':'1.49d','rap':'24d'},</v>
      </c>
    </row>
    <row r="1371" spans="1:16" x14ac:dyDescent="0.25">
      <c r="A1371" t="s">
        <v>29</v>
      </c>
      <c r="B1371" t="s">
        <v>408</v>
      </c>
      <c r="C1371" t="s">
        <v>423</v>
      </c>
      <c r="D1371" t="s">
        <v>442</v>
      </c>
      <c r="E1371" t="s">
        <v>443</v>
      </c>
      <c r="F1371" t="s">
        <v>139</v>
      </c>
      <c r="I1371" t="str">
        <f t="shared" si="147"/>
        <v>{'shape':'ROUND',</v>
      </c>
      <c r="J1371" t="str">
        <f t="shared" si="148"/>
        <v>'color':'H',</v>
      </c>
      <c r="K1371" t="str">
        <f t="shared" si="149"/>
        <v>'purity':'I2',</v>
      </c>
      <c r="L1371" t="str">
        <f t="shared" si="150"/>
        <v>'from':'1.00d',</v>
      </c>
      <c r="M1371" t="str">
        <f t="shared" si="151"/>
        <v>'to':'1.49d',</v>
      </c>
      <c r="N1371" t="str">
        <f t="shared" si="152"/>
        <v>'rap':'23d'},</v>
      </c>
      <c r="P1371" t="str">
        <f t="shared" si="153"/>
        <v>{'shape':'ROUND','color':'H','purity':'I2','from':'1.00d','to':'1.49d','rap':'23d'},</v>
      </c>
    </row>
    <row r="1372" spans="1:16" x14ac:dyDescent="0.25">
      <c r="A1372" t="s">
        <v>29</v>
      </c>
      <c r="B1372" t="s">
        <v>409</v>
      </c>
      <c r="C1372" t="s">
        <v>423</v>
      </c>
      <c r="D1372" t="s">
        <v>442</v>
      </c>
      <c r="E1372" t="s">
        <v>443</v>
      </c>
      <c r="F1372" t="s">
        <v>145</v>
      </c>
      <c r="I1372" t="str">
        <f t="shared" si="147"/>
        <v>{'shape':'ROUND',</v>
      </c>
      <c r="J1372" t="str">
        <f t="shared" si="148"/>
        <v>'color':'I',</v>
      </c>
      <c r="K1372" t="str">
        <f t="shared" si="149"/>
        <v>'purity':'I2',</v>
      </c>
      <c r="L1372" t="str">
        <f t="shared" si="150"/>
        <v>'from':'1.00d',</v>
      </c>
      <c r="M1372" t="str">
        <f t="shared" si="151"/>
        <v>'to':'1.49d',</v>
      </c>
      <c r="N1372" t="str">
        <f t="shared" si="152"/>
        <v>'rap':'22d'},</v>
      </c>
      <c r="P1372" t="str">
        <f t="shared" si="153"/>
        <v>{'shape':'ROUND','color':'I','purity':'I2','from':'1.00d','to':'1.49d','rap':'22d'},</v>
      </c>
    </row>
    <row r="1373" spans="1:16" x14ac:dyDescent="0.25">
      <c r="A1373" t="s">
        <v>29</v>
      </c>
      <c r="B1373" t="s">
        <v>410</v>
      </c>
      <c r="C1373" t="s">
        <v>423</v>
      </c>
      <c r="D1373" t="s">
        <v>442</v>
      </c>
      <c r="E1373" t="s">
        <v>443</v>
      </c>
      <c r="F1373" t="s">
        <v>146</v>
      </c>
      <c r="I1373" t="str">
        <f t="shared" si="147"/>
        <v>{'shape':'ROUND',</v>
      </c>
      <c r="J1373" t="str">
        <f t="shared" si="148"/>
        <v>'color':'J',</v>
      </c>
      <c r="K1373" t="str">
        <f t="shared" si="149"/>
        <v>'purity':'I2',</v>
      </c>
      <c r="L1373" t="str">
        <f t="shared" si="150"/>
        <v>'from':'1.00d',</v>
      </c>
      <c r="M1373" t="str">
        <f t="shared" si="151"/>
        <v>'to':'1.49d',</v>
      </c>
      <c r="N1373" t="str">
        <f t="shared" si="152"/>
        <v>'rap':'20d'},</v>
      </c>
      <c r="P1373" t="str">
        <f t="shared" si="153"/>
        <v>{'shape':'ROUND','color':'J','purity':'I2','from':'1.00d','to':'1.49d','rap':'20d'},</v>
      </c>
    </row>
    <row r="1374" spans="1:16" x14ac:dyDescent="0.25">
      <c r="A1374" t="s">
        <v>29</v>
      </c>
      <c r="B1374" t="s">
        <v>411</v>
      </c>
      <c r="C1374" t="s">
        <v>423</v>
      </c>
      <c r="D1374" t="s">
        <v>442</v>
      </c>
      <c r="E1374" t="s">
        <v>443</v>
      </c>
      <c r="F1374" t="s">
        <v>147</v>
      </c>
      <c r="I1374" t="str">
        <f t="shared" si="147"/>
        <v>{'shape':'ROUND',</v>
      </c>
      <c r="J1374" t="str">
        <f t="shared" si="148"/>
        <v>'color':'K',</v>
      </c>
      <c r="K1374" t="str">
        <f t="shared" si="149"/>
        <v>'purity':'I2',</v>
      </c>
      <c r="L1374" t="str">
        <f t="shared" si="150"/>
        <v>'from':'1.00d',</v>
      </c>
      <c r="M1374" t="str">
        <f t="shared" si="151"/>
        <v>'to':'1.49d',</v>
      </c>
      <c r="N1374" t="str">
        <f t="shared" si="152"/>
        <v>'rap':'18d'},</v>
      </c>
      <c r="P1374" t="str">
        <f t="shared" si="153"/>
        <v>{'shape':'ROUND','color':'K','purity':'I2','from':'1.00d','to':'1.49d','rap':'18d'},</v>
      </c>
    </row>
    <row r="1375" spans="1:16" x14ac:dyDescent="0.25">
      <c r="A1375" t="s">
        <v>29</v>
      </c>
      <c r="B1375" t="s">
        <v>412</v>
      </c>
      <c r="C1375" t="s">
        <v>423</v>
      </c>
      <c r="D1375" t="s">
        <v>442</v>
      </c>
      <c r="E1375" t="s">
        <v>443</v>
      </c>
      <c r="F1375" t="s">
        <v>142</v>
      </c>
      <c r="I1375" t="str">
        <f t="shared" si="147"/>
        <v>{'shape':'ROUND',</v>
      </c>
      <c r="J1375" t="str">
        <f t="shared" si="148"/>
        <v>'color':'L',</v>
      </c>
      <c r="K1375" t="str">
        <f t="shared" si="149"/>
        <v>'purity':'I2',</v>
      </c>
      <c r="L1375" t="str">
        <f t="shared" si="150"/>
        <v>'from':'1.00d',</v>
      </c>
      <c r="M1375" t="str">
        <f t="shared" si="151"/>
        <v>'to':'1.49d',</v>
      </c>
      <c r="N1375" t="str">
        <f t="shared" si="152"/>
        <v>'rap':'17d'},</v>
      </c>
      <c r="P1375" t="str">
        <f t="shared" si="153"/>
        <v>{'shape':'ROUND','color':'L','purity':'I2','from':'1.00d','to':'1.49d','rap':'17d'},</v>
      </c>
    </row>
    <row r="1376" spans="1:16" x14ac:dyDescent="0.25">
      <c r="A1376" t="s">
        <v>29</v>
      </c>
      <c r="B1376" t="s">
        <v>413</v>
      </c>
      <c r="C1376" t="s">
        <v>423</v>
      </c>
      <c r="D1376" t="s">
        <v>442</v>
      </c>
      <c r="E1376" t="s">
        <v>443</v>
      </c>
      <c r="F1376" t="s">
        <v>143</v>
      </c>
      <c r="I1376" t="str">
        <f t="shared" si="147"/>
        <v>{'shape':'ROUND',</v>
      </c>
      <c r="J1376" t="str">
        <f t="shared" si="148"/>
        <v>'color':'M',</v>
      </c>
      <c r="K1376" t="str">
        <f t="shared" si="149"/>
        <v>'purity':'I2',</v>
      </c>
      <c r="L1376" t="str">
        <f t="shared" si="150"/>
        <v>'from':'1.00d',</v>
      </c>
      <c r="M1376" t="str">
        <f t="shared" si="151"/>
        <v>'to':'1.49d',</v>
      </c>
      <c r="N1376" t="str">
        <f t="shared" si="152"/>
        <v>'rap':'16d'},</v>
      </c>
      <c r="P1376" t="str">
        <f t="shared" si="153"/>
        <v>{'shape':'ROUND','color':'M','purity':'I2','from':'1.00d','to':'1.49d','rap':'16d'},</v>
      </c>
    </row>
    <row r="1377" spans="1:16" x14ac:dyDescent="0.25">
      <c r="A1377" t="s">
        <v>29</v>
      </c>
      <c r="B1377" t="s">
        <v>401</v>
      </c>
      <c r="C1377" t="s">
        <v>424</v>
      </c>
      <c r="D1377" t="s">
        <v>442</v>
      </c>
      <c r="E1377" t="s">
        <v>443</v>
      </c>
      <c r="F1377" t="s">
        <v>142</v>
      </c>
      <c r="I1377" t="str">
        <f t="shared" si="147"/>
        <v>{'shape':'ROUND',</v>
      </c>
      <c r="J1377" t="str">
        <f t="shared" si="148"/>
        <v>'color':'D',</v>
      </c>
      <c r="K1377" t="str">
        <f t="shared" si="149"/>
        <v>'purity':'I3',</v>
      </c>
      <c r="L1377" t="str">
        <f t="shared" si="150"/>
        <v>'from':'1.00d',</v>
      </c>
      <c r="M1377" t="str">
        <f t="shared" si="151"/>
        <v>'to':'1.49d',</v>
      </c>
      <c r="N1377" t="str">
        <f t="shared" si="152"/>
        <v>'rap':'17d'},</v>
      </c>
      <c r="P1377" t="str">
        <f t="shared" si="153"/>
        <v>{'shape':'ROUND','color':'D','purity':'I3','from':'1.00d','to':'1.49d','rap':'17d'},</v>
      </c>
    </row>
    <row r="1378" spans="1:16" x14ac:dyDescent="0.25">
      <c r="A1378" t="s">
        <v>29</v>
      </c>
      <c r="B1378" t="s">
        <v>405</v>
      </c>
      <c r="C1378" t="s">
        <v>424</v>
      </c>
      <c r="D1378" t="s">
        <v>442</v>
      </c>
      <c r="E1378" t="s">
        <v>443</v>
      </c>
      <c r="F1378" t="s">
        <v>143</v>
      </c>
      <c r="I1378" t="str">
        <f t="shared" si="147"/>
        <v>{'shape':'ROUND',</v>
      </c>
      <c r="J1378" t="str">
        <f t="shared" si="148"/>
        <v>'color':'E',</v>
      </c>
      <c r="K1378" t="str">
        <f t="shared" si="149"/>
        <v>'purity':'I3',</v>
      </c>
      <c r="L1378" t="str">
        <f t="shared" si="150"/>
        <v>'from':'1.00d',</v>
      </c>
      <c r="M1378" t="str">
        <f t="shared" si="151"/>
        <v>'to':'1.49d',</v>
      </c>
      <c r="N1378" t="str">
        <f t="shared" si="152"/>
        <v>'rap':'16d'},</v>
      </c>
      <c r="P1378" t="str">
        <f t="shared" si="153"/>
        <v>{'shape':'ROUND','color':'E','purity':'I3','from':'1.00d','to':'1.49d','rap':'16d'},</v>
      </c>
    </row>
    <row r="1379" spans="1:16" x14ac:dyDescent="0.25">
      <c r="A1379" t="s">
        <v>29</v>
      </c>
      <c r="B1379" t="s">
        <v>406</v>
      </c>
      <c r="C1379" t="s">
        <v>424</v>
      </c>
      <c r="D1379" t="s">
        <v>442</v>
      </c>
      <c r="E1379" t="s">
        <v>443</v>
      </c>
      <c r="F1379" t="s">
        <v>148</v>
      </c>
      <c r="I1379" t="str">
        <f t="shared" si="147"/>
        <v>{'shape':'ROUND',</v>
      </c>
      <c r="J1379" t="str">
        <f t="shared" si="148"/>
        <v>'color':'F',</v>
      </c>
      <c r="K1379" t="str">
        <f t="shared" si="149"/>
        <v>'purity':'I3',</v>
      </c>
      <c r="L1379" t="str">
        <f t="shared" si="150"/>
        <v>'from':'1.00d',</v>
      </c>
      <c r="M1379" t="str">
        <f t="shared" si="151"/>
        <v>'to':'1.49d',</v>
      </c>
      <c r="N1379" t="str">
        <f t="shared" si="152"/>
        <v>'rap':'15d'},</v>
      </c>
      <c r="P1379" t="str">
        <f t="shared" si="153"/>
        <v>{'shape':'ROUND','color':'F','purity':'I3','from':'1.00d','to':'1.49d','rap':'15d'},</v>
      </c>
    </row>
    <row r="1380" spans="1:16" x14ac:dyDescent="0.25">
      <c r="A1380" t="s">
        <v>29</v>
      </c>
      <c r="B1380" t="s">
        <v>407</v>
      </c>
      <c r="C1380" t="s">
        <v>424</v>
      </c>
      <c r="D1380" t="s">
        <v>442</v>
      </c>
      <c r="E1380" t="s">
        <v>443</v>
      </c>
      <c r="F1380" t="s">
        <v>150</v>
      </c>
      <c r="I1380" t="str">
        <f t="shared" si="147"/>
        <v>{'shape':'ROUND',</v>
      </c>
      <c r="J1380" t="str">
        <f t="shared" si="148"/>
        <v>'color':'G',</v>
      </c>
      <c r="K1380" t="str">
        <f t="shared" si="149"/>
        <v>'purity':'I3',</v>
      </c>
      <c r="L1380" t="str">
        <f t="shared" si="150"/>
        <v>'from':'1.00d',</v>
      </c>
      <c r="M1380" t="str">
        <f t="shared" si="151"/>
        <v>'to':'1.49d',</v>
      </c>
      <c r="N1380" t="str">
        <f t="shared" si="152"/>
        <v>'rap':'14d'},</v>
      </c>
      <c r="P1380" t="str">
        <f t="shared" si="153"/>
        <v>{'shape':'ROUND','color':'G','purity':'I3','from':'1.00d','to':'1.49d','rap':'14d'},</v>
      </c>
    </row>
    <row r="1381" spans="1:16" x14ac:dyDescent="0.25">
      <c r="A1381" t="s">
        <v>29</v>
      </c>
      <c r="B1381" t="s">
        <v>408</v>
      </c>
      <c r="C1381" t="s">
        <v>424</v>
      </c>
      <c r="D1381" t="s">
        <v>442</v>
      </c>
      <c r="E1381" t="s">
        <v>443</v>
      </c>
      <c r="F1381" t="s">
        <v>150</v>
      </c>
      <c r="I1381" t="str">
        <f t="shared" si="147"/>
        <v>{'shape':'ROUND',</v>
      </c>
      <c r="J1381" t="str">
        <f t="shared" si="148"/>
        <v>'color':'H',</v>
      </c>
      <c r="K1381" t="str">
        <f t="shared" si="149"/>
        <v>'purity':'I3',</v>
      </c>
      <c r="L1381" t="str">
        <f t="shared" si="150"/>
        <v>'from':'1.00d',</v>
      </c>
      <c r="M1381" t="str">
        <f t="shared" si="151"/>
        <v>'to':'1.49d',</v>
      </c>
      <c r="N1381" t="str">
        <f t="shared" si="152"/>
        <v>'rap':'14d'},</v>
      </c>
      <c r="P1381" t="str">
        <f t="shared" si="153"/>
        <v>{'shape':'ROUND','color':'H','purity':'I3','from':'1.00d','to':'1.49d','rap':'14d'},</v>
      </c>
    </row>
    <row r="1382" spans="1:16" x14ac:dyDescent="0.25">
      <c r="A1382" t="s">
        <v>29</v>
      </c>
      <c r="B1382" t="s">
        <v>409</v>
      </c>
      <c r="C1382" t="s">
        <v>424</v>
      </c>
      <c r="D1382" t="s">
        <v>442</v>
      </c>
      <c r="E1382" t="s">
        <v>443</v>
      </c>
      <c r="F1382" t="s">
        <v>151</v>
      </c>
      <c r="I1382" t="str">
        <f t="shared" si="147"/>
        <v>{'shape':'ROUND',</v>
      </c>
      <c r="J1382" t="str">
        <f t="shared" si="148"/>
        <v>'color':'I',</v>
      </c>
      <c r="K1382" t="str">
        <f t="shared" si="149"/>
        <v>'purity':'I3',</v>
      </c>
      <c r="L1382" t="str">
        <f t="shared" si="150"/>
        <v>'from':'1.00d',</v>
      </c>
      <c r="M1382" t="str">
        <f t="shared" si="151"/>
        <v>'to':'1.49d',</v>
      </c>
      <c r="N1382" t="str">
        <f t="shared" si="152"/>
        <v>'rap':'13d'},</v>
      </c>
      <c r="P1382" t="str">
        <f t="shared" si="153"/>
        <v>{'shape':'ROUND','color':'I','purity':'I3','from':'1.00d','to':'1.49d','rap':'13d'},</v>
      </c>
    </row>
    <row r="1383" spans="1:16" x14ac:dyDescent="0.25">
      <c r="A1383" t="s">
        <v>29</v>
      </c>
      <c r="B1383" t="s">
        <v>410</v>
      </c>
      <c r="C1383" t="s">
        <v>424</v>
      </c>
      <c r="D1383" t="s">
        <v>442</v>
      </c>
      <c r="E1383" t="s">
        <v>443</v>
      </c>
      <c r="F1383" t="s">
        <v>151</v>
      </c>
      <c r="I1383" t="str">
        <f t="shared" si="147"/>
        <v>{'shape':'ROUND',</v>
      </c>
      <c r="J1383" t="str">
        <f t="shared" si="148"/>
        <v>'color':'J',</v>
      </c>
      <c r="K1383" t="str">
        <f t="shared" si="149"/>
        <v>'purity':'I3',</v>
      </c>
      <c r="L1383" t="str">
        <f t="shared" si="150"/>
        <v>'from':'1.00d',</v>
      </c>
      <c r="M1383" t="str">
        <f t="shared" si="151"/>
        <v>'to':'1.49d',</v>
      </c>
      <c r="N1383" t="str">
        <f t="shared" si="152"/>
        <v>'rap':'13d'},</v>
      </c>
      <c r="P1383" t="str">
        <f t="shared" si="153"/>
        <v>{'shape':'ROUND','color':'J','purity':'I3','from':'1.00d','to':'1.49d','rap':'13d'},</v>
      </c>
    </row>
    <row r="1384" spans="1:16" x14ac:dyDescent="0.25">
      <c r="A1384" t="s">
        <v>29</v>
      </c>
      <c r="B1384" t="s">
        <v>411</v>
      </c>
      <c r="C1384" t="s">
        <v>424</v>
      </c>
      <c r="D1384" t="s">
        <v>442</v>
      </c>
      <c r="E1384" t="s">
        <v>443</v>
      </c>
      <c r="F1384" t="s">
        <v>152</v>
      </c>
      <c r="I1384" t="str">
        <f t="shared" si="147"/>
        <v>{'shape':'ROUND',</v>
      </c>
      <c r="J1384" t="str">
        <f t="shared" si="148"/>
        <v>'color':'K',</v>
      </c>
      <c r="K1384" t="str">
        <f t="shared" si="149"/>
        <v>'purity':'I3',</v>
      </c>
      <c r="L1384" t="str">
        <f t="shared" si="150"/>
        <v>'from':'1.00d',</v>
      </c>
      <c r="M1384" t="str">
        <f t="shared" si="151"/>
        <v>'to':'1.49d',</v>
      </c>
      <c r="N1384" t="str">
        <f t="shared" si="152"/>
        <v>'rap':'12d'},</v>
      </c>
      <c r="P1384" t="str">
        <f t="shared" si="153"/>
        <v>{'shape':'ROUND','color':'K','purity':'I3','from':'1.00d','to':'1.49d','rap':'12d'},</v>
      </c>
    </row>
    <row r="1385" spans="1:16" x14ac:dyDescent="0.25">
      <c r="A1385" t="s">
        <v>29</v>
      </c>
      <c r="B1385" t="s">
        <v>412</v>
      </c>
      <c r="C1385" t="s">
        <v>424</v>
      </c>
      <c r="D1385" t="s">
        <v>442</v>
      </c>
      <c r="E1385" t="s">
        <v>443</v>
      </c>
      <c r="F1385" t="s">
        <v>153</v>
      </c>
      <c r="I1385" t="str">
        <f t="shared" si="147"/>
        <v>{'shape':'ROUND',</v>
      </c>
      <c r="J1385" t="str">
        <f t="shared" si="148"/>
        <v>'color':'L',</v>
      </c>
      <c r="K1385" t="str">
        <f t="shared" si="149"/>
        <v>'purity':'I3',</v>
      </c>
      <c r="L1385" t="str">
        <f t="shared" si="150"/>
        <v>'from':'1.00d',</v>
      </c>
      <c r="M1385" t="str">
        <f t="shared" si="151"/>
        <v>'to':'1.49d',</v>
      </c>
      <c r="N1385" t="str">
        <f t="shared" si="152"/>
        <v>'rap':'11d'},</v>
      </c>
      <c r="P1385" t="str">
        <f t="shared" si="153"/>
        <v>{'shape':'ROUND','color':'L','purity':'I3','from':'1.00d','to':'1.49d','rap':'11d'},</v>
      </c>
    </row>
    <row r="1386" spans="1:16" x14ac:dyDescent="0.25">
      <c r="A1386" t="s">
        <v>29</v>
      </c>
      <c r="B1386" t="s">
        <v>413</v>
      </c>
      <c r="C1386" t="s">
        <v>424</v>
      </c>
      <c r="D1386" t="s">
        <v>442</v>
      </c>
      <c r="E1386" t="s">
        <v>443</v>
      </c>
      <c r="F1386" t="s">
        <v>153</v>
      </c>
      <c r="I1386" t="str">
        <f t="shared" si="147"/>
        <v>{'shape':'ROUND',</v>
      </c>
      <c r="J1386" t="str">
        <f t="shared" si="148"/>
        <v>'color':'M',</v>
      </c>
      <c r="K1386" t="str">
        <f t="shared" si="149"/>
        <v>'purity':'I3',</v>
      </c>
      <c r="L1386" t="str">
        <f t="shared" si="150"/>
        <v>'from':'1.00d',</v>
      </c>
      <c r="M1386" t="str">
        <f t="shared" si="151"/>
        <v>'to':'1.49d',</v>
      </c>
      <c r="N1386" t="str">
        <f t="shared" si="152"/>
        <v>'rap':'11d'},</v>
      </c>
      <c r="P1386" t="str">
        <f t="shared" si="153"/>
        <v>{'shape':'ROUND','color':'M','purity':'I3','from':'1.00d','to':'1.49d','rap':'11d'},</v>
      </c>
    </row>
    <row r="1387" spans="1:16" x14ac:dyDescent="0.25">
      <c r="A1387" t="s">
        <v>29</v>
      </c>
      <c r="B1387" t="s">
        <v>401</v>
      </c>
      <c r="C1387" t="s">
        <v>402</v>
      </c>
      <c r="D1387">
        <v>1.5</v>
      </c>
      <c r="E1387" t="s">
        <v>444</v>
      </c>
      <c r="F1387" t="s">
        <v>233</v>
      </c>
      <c r="I1387" t="str">
        <f t="shared" si="147"/>
        <v>{'shape':'ROUND',</v>
      </c>
      <c r="J1387" t="str">
        <f t="shared" si="148"/>
        <v>'color':'D',</v>
      </c>
      <c r="K1387" t="str">
        <f t="shared" si="149"/>
        <v>'purity':'IF',</v>
      </c>
      <c r="L1387" t="str">
        <f t="shared" si="150"/>
        <v>'from':'1.5',</v>
      </c>
      <c r="M1387" t="str">
        <f t="shared" si="151"/>
        <v>'to':'1.99d',</v>
      </c>
      <c r="N1387" t="str">
        <f t="shared" si="152"/>
        <v>'rap':'260d'},</v>
      </c>
      <c r="P1387" t="str">
        <f t="shared" si="153"/>
        <v>{'shape':'ROUND','color':'D','purity':'IF','from':'1.5','to':'1.99d','rap':'260d'},</v>
      </c>
    </row>
    <row r="1388" spans="1:16" x14ac:dyDescent="0.25">
      <c r="A1388" t="s">
        <v>29</v>
      </c>
      <c r="B1388" t="s">
        <v>405</v>
      </c>
      <c r="C1388" t="s">
        <v>402</v>
      </c>
      <c r="D1388">
        <v>1.5</v>
      </c>
      <c r="E1388" t="s">
        <v>444</v>
      </c>
      <c r="F1388" t="s">
        <v>234</v>
      </c>
      <c r="I1388" t="str">
        <f t="shared" si="147"/>
        <v>{'shape':'ROUND',</v>
      </c>
      <c r="J1388" t="str">
        <f t="shared" si="148"/>
        <v>'color':'E',</v>
      </c>
      <c r="K1388" t="str">
        <f t="shared" si="149"/>
        <v>'purity':'IF',</v>
      </c>
      <c r="L1388" t="str">
        <f t="shared" si="150"/>
        <v>'from':'1.5',</v>
      </c>
      <c r="M1388" t="str">
        <f t="shared" si="151"/>
        <v>'to':'1.99d',</v>
      </c>
      <c r="N1388" t="str">
        <f t="shared" si="152"/>
        <v>'rap':'208d'},</v>
      </c>
      <c r="P1388" t="str">
        <f t="shared" si="153"/>
        <v>{'shape':'ROUND','color':'E','purity':'IF','from':'1.5','to':'1.99d','rap':'208d'},</v>
      </c>
    </row>
    <row r="1389" spans="1:16" x14ac:dyDescent="0.25">
      <c r="A1389" t="s">
        <v>29</v>
      </c>
      <c r="B1389" t="s">
        <v>406</v>
      </c>
      <c r="C1389" t="s">
        <v>402</v>
      </c>
      <c r="D1389">
        <v>1.5</v>
      </c>
      <c r="E1389" t="s">
        <v>444</v>
      </c>
      <c r="F1389" t="s">
        <v>235</v>
      </c>
      <c r="I1389" t="str">
        <f t="shared" si="147"/>
        <v>{'shape':'ROUND',</v>
      </c>
      <c r="J1389" t="str">
        <f t="shared" si="148"/>
        <v>'color':'F',</v>
      </c>
      <c r="K1389" t="str">
        <f t="shared" si="149"/>
        <v>'purity':'IF',</v>
      </c>
      <c r="L1389" t="str">
        <f t="shared" si="150"/>
        <v>'from':'1.5',</v>
      </c>
      <c r="M1389" t="str">
        <f t="shared" si="151"/>
        <v>'to':'1.99d',</v>
      </c>
      <c r="N1389" t="str">
        <f t="shared" si="152"/>
        <v>'rap':'182d'},</v>
      </c>
      <c r="P1389" t="str">
        <f t="shared" si="153"/>
        <v>{'shape':'ROUND','color':'F','purity':'IF','from':'1.5','to':'1.99d','rap':'182d'},</v>
      </c>
    </row>
    <row r="1390" spans="1:16" x14ac:dyDescent="0.25">
      <c r="A1390" t="s">
        <v>29</v>
      </c>
      <c r="B1390" t="s">
        <v>407</v>
      </c>
      <c r="C1390" t="s">
        <v>402</v>
      </c>
      <c r="D1390">
        <v>1.5</v>
      </c>
      <c r="E1390" t="s">
        <v>444</v>
      </c>
      <c r="F1390" t="s">
        <v>236</v>
      </c>
      <c r="I1390" t="str">
        <f t="shared" si="147"/>
        <v>{'shape':'ROUND',</v>
      </c>
      <c r="J1390" t="str">
        <f t="shared" si="148"/>
        <v>'color':'G',</v>
      </c>
      <c r="K1390" t="str">
        <f t="shared" si="149"/>
        <v>'purity':'IF',</v>
      </c>
      <c r="L1390" t="str">
        <f t="shared" si="150"/>
        <v>'from':'1.5',</v>
      </c>
      <c r="M1390" t="str">
        <f t="shared" si="151"/>
        <v>'to':'1.99d',</v>
      </c>
      <c r="N1390" t="str">
        <f t="shared" si="152"/>
        <v>'rap':'145d'},</v>
      </c>
      <c r="P1390" t="str">
        <f t="shared" si="153"/>
        <v>{'shape':'ROUND','color':'G','purity':'IF','from':'1.5','to':'1.99d','rap':'145d'},</v>
      </c>
    </row>
    <row r="1391" spans="1:16" x14ac:dyDescent="0.25">
      <c r="A1391" t="s">
        <v>29</v>
      </c>
      <c r="B1391" t="s">
        <v>408</v>
      </c>
      <c r="C1391" t="s">
        <v>402</v>
      </c>
      <c r="D1391">
        <v>1.5</v>
      </c>
      <c r="E1391" t="s">
        <v>444</v>
      </c>
      <c r="F1391" t="s">
        <v>237</v>
      </c>
      <c r="I1391" t="str">
        <f t="shared" si="147"/>
        <v>{'shape':'ROUND',</v>
      </c>
      <c r="J1391" t="str">
        <f t="shared" si="148"/>
        <v>'color':'H',</v>
      </c>
      <c r="K1391" t="str">
        <f t="shared" si="149"/>
        <v>'purity':'IF',</v>
      </c>
      <c r="L1391" t="str">
        <f t="shared" si="150"/>
        <v>'from':'1.5',</v>
      </c>
      <c r="M1391" t="str">
        <f t="shared" si="151"/>
        <v>'to':'1.99d',</v>
      </c>
      <c r="N1391" t="str">
        <f t="shared" si="152"/>
        <v>'rap':'116d'},</v>
      </c>
      <c r="P1391" t="str">
        <f t="shared" si="153"/>
        <v>{'shape':'ROUND','color':'H','purity':'IF','from':'1.5','to':'1.99d','rap':'116d'},</v>
      </c>
    </row>
    <row r="1392" spans="1:16" x14ac:dyDescent="0.25">
      <c r="A1392" t="s">
        <v>29</v>
      </c>
      <c r="B1392" t="s">
        <v>409</v>
      </c>
      <c r="C1392" t="s">
        <v>402</v>
      </c>
      <c r="D1392">
        <v>1.5</v>
      </c>
      <c r="E1392" t="s">
        <v>444</v>
      </c>
      <c r="F1392" t="s">
        <v>238</v>
      </c>
      <c r="I1392" t="str">
        <f t="shared" si="147"/>
        <v>{'shape':'ROUND',</v>
      </c>
      <c r="J1392" t="str">
        <f t="shared" si="148"/>
        <v>'color':'I',</v>
      </c>
      <c r="K1392" t="str">
        <f t="shared" si="149"/>
        <v>'purity':'IF',</v>
      </c>
      <c r="L1392" t="str">
        <f t="shared" si="150"/>
        <v>'from':'1.5',</v>
      </c>
      <c r="M1392" t="str">
        <f t="shared" si="151"/>
        <v>'to':'1.99d',</v>
      </c>
      <c r="N1392" t="str">
        <f t="shared" si="152"/>
        <v>'rap':'94d'},</v>
      </c>
      <c r="P1392" t="str">
        <f t="shared" si="153"/>
        <v>{'shape':'ROUND','color':'I','purity':'IF','from':'1.5','to':'1.99d','rap':'94d'},</v>
      </c>
    </row>
    <row r="1393" spans="1:16" x14ac:dyDescent="0.25">
      <c r="A1393" t="s">
        <v>29</v>
      </c>
      <c r="B1393" t="s">
        <v>410</v>
      </c>
      <c r="C1393" t="s">
        <v>402</v>
      </c>
      <c r="D1393">
        <v>1.5</v>
      </c>
      <c r="E1393" t="s">
        <v>444</v>
      </c>
      <c r="F1393" t="s">
        <v>231</v>
      </c>
      <c r="I1393" t="str">
        <f t="shared" si="147"/>
        <v>{'shape':'ROUND',</v>
      </c>
      <c r="J1393" t="str">
        <f t="shared" si="148"/>
        <v>'color':'J',</v>
      </c>
      <c r="K1393" t="str">
        <f t="shared" si="149"/>
        <v>'purity':'IF',</v>
      </c>
      <c r="L1393" t="str">
        <f t="shared" si="150"/>
        <v>'from':'1.5',</v>
      </c>
      <c r="M1393" t="str">
        <f t="shared" si="151"/>
        <v>'to':'1.99d',</v>
      </c>
      <c r="N1393" t="str">
        <f t="shared" si="152"/>
        <v>'rap':'79d'},</v>
      </c>
      <c r="P1393" t="str">
        <f t="shared" si="153"/>
        <v>{'shape':'ROUND','color':'J','purity':'IF','from':'1.5','to':'1.99d','rap':'79d'},</v>
      </c>
    </row>
    <row r="1394" spans="1:16" x14ac:dyDescent="0.25">
      <c r="A1394" t="s">
        <v>29</v>
      </c>
      <c r="B1394" t="s">
        <v>411</v>
      </c>
      <c r="C1394" t="s">
        <v>402</v>
      </c>
      <c r="D1394">
        <v>1.5</v>
      </c>
      <c r="E1394" t="s">
        <v>444</v>
      </c>
      <c r="F1394" t="s">
        <v>164</v>
      </c>
      <c r="I1394" t="str">
        <f t="shared" si="147"/>
        <v>{'shape':'ROUND',</v>
      </c>
      <c r="J1394" t="str">
        <f t="shared" si="148"/>
        <v>'color':'K',</v>
      </c>
      <c r="K1394" t="str">
        <f t="shared" si="149"/>
        <v>'purity':'IF',</v>
      </c>
      <c r="L1394" t="str">
        <f t="shared" si="150"/>
        <v>'from':'1.5',</v>
      </c>
      <c r="M1394" t="str">
        <f t="shared" si="151"/>
        <v>'to':'1.99d',</v>
      </c>
      <c r="N1394" t="str">
        <f t="shared" si="152"/>
        <v>'rap':'67d'},</v>
      </c>
      <c r="P1394" t="str">
        <f t="shared" si="153"/>
        <v>{'shape':'ROUND','color':'K','purity':'IF','from':'1.5','to':'1.99d','rap':'67d'},</v>
      </c>
    </row>
    <row r="1395" spans="1:16" x14ac:dyDescent="0.25">
      <c r="A1395" t="s">
        <v>29</v>
      </c>
      <c r="B1395" t="s">
        <v>412</v>
      </c>
      <c r="C1395" t="s">
        <v>402</v>
      </c>
      <c r="D1395">
        <v>1.5</v>
      </c>
      <c r="E1395" t="s">
        <v>444</v>
      </c>
      <c r="F1395" t="s">
        <v>190</v>
      </c>
      <c r="I1395" t="str">
        <f t="shared" si="147"/>
        <v>{'shape':'ROUND',</v>
      </c>
      <c r="J1395" t="str">
        <f t="shared" si="148"/>
        <v>'color':'L',</v>
      </c>
      <c r="K1395" t="str">
        <f t="shared" si="149"/>
        <v>'purity':'IF',</v>
      </c>
      <c r="L1395" t="str">
        <f t="shared" si="150"/>
        <v>'from':'1.5',</v>
      </c>
      <c r="M1395" t="str">
        <f t="shared" si="151"/>
        <v>'to':'1.99d',</v>
      </c>
      <c r="N1395" t="str">
        <f t="shared" si="152"/>
        <v>'rap':'57d'},</v>
      </c>
      <c r="P1395" t="str">
        <f t="shared" si="153"/>
        <v>{'shape':'ROUND','color':'L','purity':'IF','from':'1.5','to':'1.99d','rap':'57d'},</v>
      </c>
    </row>
    <row r="1396" spans="1:16" x14ac:dyDescent="0.25">
      <c r="A1396" t="s">
        <v>29</v>
      </c>
      <c r="B1396" t="s">
        <v>413</v>
      </c>
      <c r="C1396" t="s">
        <v>402</v>
      </c>
      <c r="D1396">
        <v>1.5</v>
      </c>
      <c r="E1396" t="s">
        <v>444</v>
      </c>
      <c r="F1396" t="s">
        <v>184</v>
      </c>
      <c r="I1396" t="str">
        <f t="shared" si="147"/>
        <v>{'shape':'ROUND',</v>
      </c>
      <c r="J1396" t="str">
        <f t="shared" si="148"/>
        <v>'color':'M',</v>
      </c>
      <c r="K1396" t="str">
        <f t="shared" si="149"/>
        <v>'purity':'IF',</v>
      </c>
      <c r="L1396" t="str">
        <f t="shared" si="150"/>
        <v>'from':'1.5',</v>
      </c>
      <c r="M1396" t="str">
        <f t="shared" si="151"/>
        <v>'to':'1.99d',</v>
      </c>
      <c r="N1396" t="str">
        <f t="shared" si="152"/>
        <v>'rap':'48d'},</v>
      </c>
      <c r="P1396" t="str">
        <f t="shared" si="153"/>
        <v>{'shape':'ROUND','color':'M','purity':'IF','from':'1.5','to':'1.99d','rap':'48d'},</v>
      </c>
    </row>
    <row r="1397" spans="1:16" x14ac:dyDescent="0.25">
      <c r="A1397" t="s">
        <v>29</v>
      </c>
      <c r="B1397" t="s">
        <v>401</v>
      </c>
      <c r="C1397" t="s">
        <v>415</v>
      </c>
      <c r="D1397">
        <v>1.5</v>
      </c>
      <c r="E1397" t="s">
        <v>444</v>
      </c>
      <c r="F1397" t="s">
        <v>234</v>
      </c>
      <c r="I1397" t="str">
        <f t="shared" si="147"/>
        <v>{'shape':'ROUND',</v>
      </c>
      <c r="J1397" t="str">
        <f t="shared" si="148"/>
        <v>'color':'D',</v>
      </c>
      <c r="K1397" t="str">
        <f t="shared" si="149"/>
        <v>'purity':'VVS1',</v>
      </c>
      <c r="L1397" t="str">
        <f t="shared" si="150"/>
        <v>'from':'1.5',</v>
      </c>
      <c r="M1397" t="str">
        <f t="shared" si="151"/>
        <v>'to':'1.99d',</v>
      </c>
      <c r="N1397" t="str">
        <f t="shared" si="152"/>
        <v>'rap':'208d'},</v>
      </c>
      <c r="P1397" t="str">
        <f t="shared" si="153"/>
        <v>{'shape':'ROUND','color':'D','purity':'VVS1','from':'1.5','to':'1.99d','rap':'208d'},</v>
      </c>
    </row>
    <row r="1398" spans="1:16" x14ac:dyDescent="0.25">
      <c r="A1398" t="s">
        <v>29</v>
      </c>
      <c r="B1398" t="s">
        <v>405</v>
      </c>
      <c r="C1398" t="s">
        <v>415</v>
      </c>
      <c r="D1398">
        <v>1.5</v>
      </c>
      <c r="E1398" t="s">
        <v>444</v>
      </c>
      <c r="F1398" t="s">
        <v>239</v>
      </c>
      <c r="I1398" t="str">
        <f t="shared" si="147"/>
        <v>{'shape':'ROUND',</v>
      </c>
      <c r="J1398" t="str">
        <f t="shared" si="148"/>
        <v>'color':'E',</v>
      </c>
      <c r="K1398" t="str">
        <f t="shared" si="149"/>
        <v>'purity':'VVS1',</v>
      </c>
      <c r="L1398" t="str">
        <f t="shared" si="150"/>
        <v>'from':'1.5',</v>
      </c>
      <c r="M1398" t="str">
        <f t="shared" si="151"/>
        <v>'to':'1.99d',</v>
      </c>
      <c r="N1398" t="str">
        <f t="shared" si="152"/>
        <v>'rap':'186d'},</v>
      </c>
      <c r="P1398" t="str">
        <f t="shared" si="153"/>
        <v>{'shape':'ROUND','color':'E','purity':'VVS1','from':'1.5','to':'1.99d','rap':'186d'},</v>
      </c>
    </row>
    <row r="1399" spans="1:16" x14ac:dyDescent="0.25">
      <c r="A1399" t="s">
        <v>29</v>
      </c>
      <c r="B1399" t="s">
        <v>406</v>
      </c>
      <c r="C1399" t="s">
        <v>415</v>
      </c>
      <c r="D1399">
        <v>1.5</v>
      </c>
      <c r="E1399" t="s">
        <v>444</v>
      </c>
      <c r="F1399" t="s">
        <v>240</v>
      </c>
      <c r="I1399" t="str">
        <f t="shared" si="147"/>
        <v>{'shape':'ROUND',</v>
      </c>
      <c r="J1399" t="str">
        <f t="shared" si="148"/>
        <v>'color':'F',</v>
      </c>
      <c r="K1399" t="str">
        <f t="shared" si="149"/>
        <v>'purity':'VVS1',</v>
      </c>
      <c r="L1399" t="str">
        <f t="shared" si="150"/>
        <v>'from':'1.5',</v>
      </c>
      <c r="M1399" t="str">
        <f t="shared" si="151"/>
        <v>'to':'1.99d',</v>
      </c>
      <c r="N1399" t="str">
        <f t="shared" si="152"/>
        <v>'rap':'162d'},</v>
      </c>
      <c r="P1399" t="str">
        <f t="shared" si="153"/>
        <v>{'shape':'ROUND','color':'F','purity':'VVS1','from':'1.5','to':'1.99d','rap':'162d'},</v>
      </c>
    </row>
    <row r="1400" spans="1:16" x14ac:dyDescent="0.25">
      <c r="A1400" t="s">
        <v>29</v>
      </c>
      <c r="B1400" t="s">
        <v>407</v>
      </c>
      <c r="C1400" t="s">
        <v>415</v>
      </c>
      <c r="D1400">
        <v>1.5</v>
      </c>
      <c r="E1400" t="s">
        <v>444</v>
      </c>
      <c r="F1400" t="s">
        <v>241</v>
      </c>
      <c r="I1400" t="str">
        <f t="shared" si="147"/>
        <v>{'shape':'ROUND',</v>
      </c>
      <c r="J1400" t="str">
        <f t="shared" si="148"/>
        <v>'color':'G',</v>
      </c>
      <c r="K1400" t="str">
        <f t="shared" si="149"/>
        <v>'purity':'VVS1',</v>
      </c>
      <c r="L1400" t="str">
        <f t="shared" si="150"/>
        <v>'from':'1.5',</v>
      </c>
      <c r="M1400" t="str">
        <f t="shared" si="151"/>
        <v>'to':'1.99d',</v>
      </c>
      <c r="N1400" t="str">
        <f t="shared" si="152"/>
        <v>'rap':'136d'},</v>
      </c>
      <c r="P1400" t="str">
        <f t="shared" si="153"/>
        <v>{'shape':'ROUND','color':'G','purity':'VVS1','from':'1.5','to':'1.99d','rap':'136d'},</v>
      </c>
    </row>
    <row r="1401" spans="1:16" x14ac:dyDescent="0.25">
      <c r="A1401" t="s">
        <v>29</v>
      </c>
      <c r="B1401" t="s">
        <v>408</v>
      </c>
      <c r="C1401" t="s">
        <v>415</v>
      </c>
      <c r="D1401">
        <v>1.5</v>
      </c>
      <c r="E1401" t="s">
        <v>444</v>
      </c>
      <c r="F1401" t="s">
        <v>242</v>
      </c>
      <c r="I1401" t="str">
        <f t="shared" si="147"/>
        <v>{'shape':'ROUND',</v>
      </c>
      <c r="J1401" t="str">
        <f t="shared" si="148"/>
        <v>'color':'H',</v>
      </c>
      <c r="K1401" t="str">
        <f t="shared" si="149"/>
        <v>'purity':'VVS1',</v>
      </c>
      <c r="L1401" t="str">
        <f t="shared" si="150"/>
        <v>'from':'1.5',</v>
      </c>
      <c r="M1401" t="str">
        <f t="shared" si="151"/>
        <v>'to':'1.99d',</v>
      </c>
      <c r="N1401" t="str">
        <f t="shared" si="152"/>
        <v>'rap':'112d'},</v>
      </c>
      <c r="P1401" t="str">
        <f t="shared" si="153"/>
        <v>{'shape':'ROUND','color':'H','purity':'VVS1','from':'1.5','to':'1.99d','rap':'112d'},</v>
      </c>
    </row>
    <row r="1402" spans="1:16" x14ac:dyDescent="0.25">
      <c r="A1402" t="s">
        <v>29</v>
      </c>
      <c r="B1402" t="s">
        <v>409</v>
      </c>
      <c r="C1402" t="s">
        <v>415</v>
      </c>
      <c r="D1402">
        <v>1.5</v>
      </c>
      <c r="E1402" t="s">
        <v>444</v>
      </c>
      <c r="F1402" t="s">
        <v>200</v>
      </c>
      <c r="I1402" t="str">
        <f t="shared" si="147"/>
        <v>{'shape':'ROUND',</v>
      </c>
      <c r="J1402" t="str">
        <f t="shared" si="148"/>
        <v>'color':'I',</v>
      </c>
      <c r="K1402" t="str">
        <f t="shared" si="149"/>
        <v>'purity':'VVS1',</v>
      </c>
      <c r="L1402" t="str">
        <f t="shared" si="150"/>
        <v>'from':'1.5',</v>
      </c>
      <c r="M1402" t="str">
        <f t="shared" si="151"/>
        <v>'to':'1.99d',</v>
      </c>
      <c r="N1402" t="str">
        <f t="shared" si="152"/>
        <v>'rap':'90d'},</v>
      </c>
      <c r="P1402" t="str">
        <f t="shared" si="153"/>
        <v>{'shape':'ROUND','color':'I','purity':'VVS1','from':'1.5','to':'1.99d','rap':'90d'},</v>
      </c>
    </row>
    <row r="1403" spans="1:16" x14ac:dyDescent="0.25">
      <c r="A1403" t="s">
        <v>29</v>
      </c>
      <c r="B1403" t="s">
        <v>410</v>
      </c>
      <c r="C1403" t="s">
        <v>415</v>
      </c>
      <c r="D1403">
        <v>1.5</v>
      </c>
      <c r="E1403" t="s">
        <v>444</v>
      </c>
      <c r="F1403" t="s">
        <v>232</v>
      </c>
      <c r="I1403" t="str">
        <f t="shared" si="147"/>
        <v>{'shape':'ROUND',</v>
      </c>
      <c r="J1403" t="str">
        <f t="shared" si="148"/>
        <v>'color':'J',</v>
      </c>
      <c r="K1403" t="str">
        <f t="shared" si="149"/>
        <v>'purity':'VVS1',</v>
      </c>
      <c r="L1403" t="str">
        <f t="shared" si="150"/>
        <v>'from':'1.5',</v>
      </c>
      <c r="M1403" t="str">
        <f t="shared" si="151"/>
        <v>'to':'1.99d',</v>
      </c>
      <c r="N1403" t="str">
        <f t="shared" si="152"/>
        <v>'rap':'74d'},</v>
      </c>
      <c r="P1403" t="str">
        <f t="shared" si="153"/>
        <v>{'shape':'ROUND','color':'J','purity':'VVS1','from':'1.5','to':'1.99d','rap':'74d'},</v>
      </c>
    </row>
    <row r="1404" spans="1:16" x14ac:dyDescent="0.25">
      <c r="A1404" t="s">
        <v>29</v>
      </c>
      <c r="B1404" t="s">
        <v>411</v>
      </c>
      <c r="C1404" t="s">
        <v>415</v>
      </c>
      <c r="D1404">
        <v>1.5</v>
      </c>
      <c r="E1404" t="s">
        <v>444</v>
      </c>
      <c r="F1404" t="s">
        <v>186</v>
      </c>
      <c r="I1404" t="str">
        <f t="shared" si="147"/>
        <v>{'shape':'ROUND',</v>
      </c>
      <c r="J1404" t="str">
        <f t="shared" si="148"/>
        <v>'color':'K',</v>
      </c>
      <c r="K1404" t="str">
        <f t="shared" si="149"/>
        <v>'purity':'VVS1',</v>
      </c>
      <c r="L1404" t="str">
        <f t="shared" si="150"/>
        <v>'from':'1.5',</v>
      </c>
      <c r="M1404" t="str">
        <f t="shared" si="151"/>
        <v>'to':'1.99d',</v>
      </c>
      <c r="N1404" t="str">
        <f t="shared" si="152"/>
        <v>'rap':'64d'},</v>
      </c>
      <c r="P1404" t="str">
        <f t="shared" si="153"/>
        <v>{'shape':'ROUND','color':'K','purity':'VVS1','from':'1.5','to':'1.99d','rap':'64d'},</v>
      </c>
    </row>
    <row r="1405" spans="1:16" x14ac:dyDescent="0.25">
      <c r="A1405" t="s">
        <v>29</v>
      </c>
      <c r="B1405" t="s">
        <v>412</v>
      </c>
      <c r="C1405" t="s">
        <v>415</v>
      </c>
      <c r="D1405">
        <v>1.5</v>
      </c>
      <c r="E1405" t="s">
        <v>444</v>
      </c>
      <c r="F1405" t="s">
        <v>170</v>
      </c>
      <c r="I1405" t="str">
        <f t="shared" si="147"/>
        <v>{'shape':'ROUND',</v>
      </c>
      <c r="J1405" t="str">
        <f t="shared" si="148"/>
        <v>'color':'L',</v>
      </c>
      <c r="K1405" t="str">
        <f t="shared" si="149"/>
        <v>'purity':'VVS1',</v>
      </c>
      <c r="L1405" t="str">
        <f t="shared" si="150"/>
        <v>'from':'1.5',</v>
      </c>
      <c r="M1405" t="str">
        <f t="shared" si="151"/>
        <v>'to':'1.99d',</v>
      </c>
      <c r="N1405" t="str">
        <f t="shared" si="152"/>
        <v>'rap':'55d'},</v>
      </c>
      <c r="P1405" t="str">
        <f t="shared" si="153"/>
        <v>{'shape':'ROUND','color':'L','purity':'VVS1','from':'1.5','to':'1.99d','rap':'55d'},</v>
      </c>
    </row>
    <row r="1406" spans="1:16" x14ac:dyDescent="0.25">
      <c r="A1406" t="s">
        <v>29</v>
      </c>
      <c r="B1406" t="s">
        <v>413</v>
      </c>
      <c r="C1406" t="s">
        <v>415</v>
      </c>
      <c r="D1406">
        <v>1.5</v>
      </c>
      <c r="E1406" t="s">
        <v>444</v>
      </c>
      <c r="F1406" t="s">
        <v>158</v>
      </c>
      <c r="I1406" t="str">
        <f t="shared" si="147"/>
        <v>{'shape':'ROUND',</v>
      </c>
      <c r="J1406" t="str">
        <f t="shared" si="148"/>
        <v>'color':'M',</v>
      </c>
      <c r="K1406" t="str">
        <f t="shared" si="149"/>
        <v>'purity':'VVS1',</v>
      </c>
      <c r="L1406" t="str">
        <f t="shared" si="150"/>
        <v>'from':'1.5',</v>
      </c>
      <c r="M1406" t="str">
        <f t="shared" si="151"/>
        <v>'to':'1.99d',</v>
      </c>
      <c r="N1406" t="str">
        <f t="shared" si="152"/>
        <v>'rap':'46d'},</v>
      </c>
      <c r="P1406" t="str">
        <f t="shared" si="153"/>
        <v>{'shape':'ROUND','color':'M','purity':'VVS1','from':'1.5','to':'1.99d','rap':'46d'},</v>
      </c>
    </row>
    <row r="1407" spans="1:16" x14ac:dyDescent="0.25">
      <c r="A1407" t="s">
        <v>29</v>
      </c>
      <c r="B1407" t="s">
        <v>401</v>
      </c>
      <c r="C1407" t="s">
        <v>416</v>
      </c>
      <c r="D1407">
        <v>1.5</v>
      </c>
      <c r="E1407" t="s">
        <v>444</v>
      </c>
      <c r="F1407" t="s">
        <v>243</v>
      </c>
      <c r="I1407" t="str">
        <f t="shared" si="147"/>
        <v>{'shape':'ROUND',</v>
      </c>
      <c r="J1407" t="str">
        <f t="shared" si="148"/>
        <v>'color':'D',</v>
      </c>
      <c r="K1407" t="str">
        <f t="shared" si="149"/>
        <v>'purity':'VVS2',</v>
      </c>
      <c r="L1407" t="str">
        <f t="shared" si="150"/>
        <v>'from':'1.5',</v>
      </c>
      <c r="M1407" t="str">
        <f t="shared" si="151"/>
        <v>'to':'1.99d',</v>
      </c>
      <c r="N1407" t="str">
        <f t="shared" si="152"/>
        <v>'rap':'178d'},</v>
      </c>
      <c r="P1407" t="str">
        <f t="shared" si="153"/>
        <v>{'shape':'ROUND','color':'D','purity':'VVS2','from':'1.5','to':'1.99d','rap':'178d'},</v>
      </c>
    </row>
    <row r="1408" spans="1:16" x14ac:dyDescent="0.25">
      <c r="A1408" t="s">
        <v>29</v>
      </c>
      <c r="B1408" t="s">
        <v>405</v>
      </c>
      <c r="C1408" t="s">
        <v>416</v>
      </c>
      <c r="D1408">
        <v>1.5</v>
      </c>
      <c r="E1408" t="s">
        <v>444</v>
      </c>
      <c r="F1408" t="s">
        <v>215</v>
      </c>
      <c r="I1408" t="str">
        <f t="shared" si="147"/>
        <v>{'shape':'ROUND',</v>
      </c>
      <c r="J1408" t="str">
        <f t="shared" si="148"/>
        <v>'color':'E',</v>
      </c>
      <c r="K1408" t="str">
        <f t="shared" si="149"/>
        <v>'purity':'VVS2',</v>
      </c>
      <c r="L1408" t="str">
        <f t="shared" si="150"/>
        <v>'from':'1.5',</v>
      </c>
      <c r="M1408" t="str">
        <f t="shared" si="151"/>
        <v>'to':'1.99d',</v>
      </c>
      <c r="N1408" t="str">
        <f t="shared" si="152"/>
        <v>'rap':'159d'},</v>
      </c>
      <c r="P1408" t="str">
        <f t="shared" si="153"/>
        <v>{'shape':'ROUND','color':'E','purity':'VVS2','from':'1.5','to':'1.99d','rap':'159d'},</v>
      </c>
    </row>
    <row r="1409" spans="1:16" x14ac:dyDescent="0.25">
      <c r="A1409" t="s">
        <v>29</v>
      </c>
      <c r="B1409" t="s">
        <v>406</v>
      </c>
      <c r="C1409" t="s">
        <v>416</v>
      </c>
      <c r="D1409">
        <v>1.5</v>
      </c>
      <c r="E1409" t="s">
        <v>444</v>
      </c>
      <c r="F1409" t="s">
        <v>219</v>
      </c>
      <c r="I1409" t="str">
        <f t="shared" si="147"/>
        <v>{'shape':'ROUND',</v>
      </c>
      <c r="J1409" t="str">
        <f t="shared" si="148"/>
        <v>'color':'F',</v>
      </c>
      <c r="K1409" t="str">
        <f t="shared" si="149"/>
        <v>'purity':'VVS2',</v>
      </c>
      <c r="L1409" t="str">
        <f t="shared" si="150"/>
        <v>'from':'1.5',</v>
      </c>
      <c r="M1409" t="str">
        <f t="shared" si="151"/>
        <v>'to':'1.99d',</v>
      </c>
      <c r="N1409" t="str">
        <f t="shared" si="152"/>
        <v>'rap':'140d'},</v>
      </c>
      <c r="P1409" t="str">
        <f t="shared" si="153"/>
        <v>{'shape':'ROUND','color':'F','purity':'VVS2','from':'1.5','to':'1.99d','rap':'140d'},</v>
      </c>
    </row>
    <row r="1410" spans="1:16" x14ac:dyDescent="0.25">
      <c r="A1410" t="s">
        <v>29</v>
      </c>
      <c r="B1410" t="s">
        <v>407</v>
      </c>
      <c r="C1410" t="s">
        <v>416</v>
      </c>
      <c r="D1410">
        <v>1.5</v>
      </c>
      <c r="E1410" t="s">
        <v>444</v>
      </c>
      <c r="F1410" t="s">
        <v>224</v>
      </c>
      <c r="I1410" t="str">
        <f t="shared" ref="I1410:I1473" si="154">_xlfn.CONCAT("{'shape':'",A1410,"',")</f>
        <v>{'shape':'ROUND',</v>
      </c>
      <c r="J1410" t="str">
        <f t="shared" ref="J1410:J1473" si="155">_xlfn.CONCAT("'color':'",B1410,"',")</f>
        <v>'color':'G',</v>
      </c>
      <c r="K1410" t="str">
        <f t="shared" ref="K1410:K1473" si="156">_xlfn.CONCAT("'purity':'",C1410,"',")</f>
        <v>'purity':'VVS2',</v>
      </c>
      <c r="L1410" t="str">
        <f t="shared" ref="L1410:L1473" si="157">_xlfn.CONCAT("'from':'",D1410,"',")</f>
        <v>'from':'1.5',</v>
      </c>
      <c r="M1410" t="str">
        <f t="shared" ref="M1410:M1473" si="158">_xlfn.CONCAT("'to':'",E1410,"',")</f>
        <v>'to':'1.99d',</v>
      </c>
      <c r="N1410" t="str">
        <f t="shared" ref="N1410:N1473" si="159">_xlfn.CONCAT("'rap':'",F1410,"'},")</f>
        <v>'rap':'122d'},</v>
      </c>
      <c r="P1410" t="str">
        <f t="shared" ref="P1410:P1473" si="160">_xlfn.CONCAT(I1410,J1410,K1410,L1410,M1410,N1410,)</f>
        <v>{'shape':'ROUND','color':'G','purity':'VVS2','from':'1.5','to':'1.99d','rap':'122d'},</v>
      </c>
    </row>
    <row r="1411" spans="1:16" x14ac:dyDescent="0.25">
      <c r="A1411" t="s">
        <v>29</v>
      </c>
      <c r="B1411" t="s">
        <v>408</v>
      </c>
      <c r="C1411" t="s">
        <v>416</v>
      </c>
      <c r="D1411">
        <v>1.5</v>
      </c>
      <c r="E1411" t="s">
        <v>444</v>
      </c>
      <c r="F1411" t="s">
        <v>244</v>
      </c>
      <c r="I1411" t="str">
        <f t="shared" si="154"/>
        <v>{'shape':'ROUND',</v>
      </c>
      <c r="J1411" t="str">
        <f t="shared" si="155"/>
        <v>'color':'H',</v>
      </c>
      <c r="K1411" t="str">
        <f t="shared" si="156"/>
        <v>'purity':'VVS2',</v>
      </c>
      <c r="L1411" t="str">
        <f t="shared" si="157"/>
        <v>'from':'1.5',</v>
      </c>
      <c r="M1411" t="str">
        <f t="shared" si="158"/>
        <v>'to':'1.99d',</v>
      </c>
      <c r="N1411" t="str">
        <f t="shared" si="159"/>
        <v>'rap':'103d'},</v>
      </c>
      <c r="P1411" t="str">
        <f t="shared" si="160"/>
        <v>{'shape':'ROUND','color':'H','purity':'VVS2','from':'1.5','to':'1.99d','rap':'103d'},</v>
      </c>
    </row>
    <row r="1412" spans="1:16" x14ac:dyDescent="0.25">
      <c r="A1412" t="s">
        <v>29</v>
      </c>
      <c r="B1412" t="s">
        <v>409</v>
      </c>
      <c r="C1412" t="s">
        <v>416</v>
      </c>
      <c r="D1412">
        <v>1.5</v>
      </c>
      <c r="E1412" t="s">
        <v>444</v>
      </c>
      <c r="F1412" t="s">
        <v>204</v>
      </c>
      <c r="I1412" t="str">
        <f t="shared" si="154"/>
        <v>{'shape':'ROUND',</v>
      </c>
      <c r="J1412" t="str">
        <f t="shared" si="155"/>
        <v>'color':'I',</v>
      </c>
      <c r="K1412" t="str">
        <f t="shared" si="156"/>
        <v>'purity':'VVS2',</v>
      </c>
      <c r="L1412" t="str">
        <f t="shared" si="157"/>
        <v>'from':'1.5',</v>
      </c>
      <c r="M1412" t="str">
        <f t="shared" si="158"/>
        <v>'to':'1.99d',</v>
      </c>
      <c r="N1412" t="str">
        <f t="shared" si="159"/>
        <v>'rap':'85d'},</v>
      </c>
      <c r="P1412" t="str">
        <f t="shared" si="160"/>
        <v>{'shape':'ROUND','color':'I','purity':'VVS2','from':'1.5','to':'1.99d','rap':'85d'},</v>
      </c>
    </row>
    <row r="1413" spans="1:16" x14ac:dyDescent="0.25">
      <c r="A1413" t="s">
        <v>29</v>
      </c>
      <c r="B1413" t="s">
        <v>410</v>
      </c>
      <c r="C1413" t="s">
        <v>416</v>
      </c>
      <c r="D1413">
        <v>1.5</v>
      </c>
      <c r="E1413" t="s">
        <v>444</v>
      </c>
      <c r="F1413" t="s">
        <v>203</v>
      </c>
      <c r="I1413" t="str">
        <f t="shared" si="154"/>
        <v>{'shape':'ROUND',</v>
      </c>
      <c r="J1413" t="str">
        <f t="shared" si="155"/>
        <v>'color':'J',</v>
      </c>
      <c r="K1413" t="str">
        <f t="shared" si="156"/>
        <v>'purity':'VVS2',</v>
      </c>
      <c r="L1413" t="str">
        <f t="shared" si="157"/>
        <v>'from':'1.5',</v>
      </c>
      <c r="M1413" t="str">
        <f t="shared" si="158"/>
        <v>'to':'1.99d',</v>
      </c>
      <c r="N1413" t="str">
        <f t="shared" si="159"/>
        <v>'rap':'72d'},</v>
      </c>
      <c r="P1413" t="str">
        <f t="shared" si="160"/>
        <v>{'shape':'ROUND','color':'J','purity':'VVS2','from':'1.5','to':'1.99d','rap':'72d'},</v>
      </c>
    </row>
    <row r="1414" spans="1:16" x14ac:dyDescent="0.25">
      <c r="A1414" t="s">
        <v>29</v>
      </c>
      <c r="B1414" t="s">
        <v>411</v>
      </c>
      <c r="C1414" t="s">
        <v>416</v>
      </c>
      <c r="D1414">
        <v>1.5</v>
      </c>
      <c r="E1414" t="s">
        <v>444</v>
      </c>
      <c r="F1414" t="s">
        <v>206</v>
      </c>
      <c r="I1414" t="str">
        <f t="shared" si="154"/>
        <v>{'shape':'ROUND',</v>
      </c>
      <c r="J1414" t="str">
        <f t="shared" si="155"/>
        <v>'color':'K',</v>
      </c>
      <c r="K1414" t="str">
        <f t="shared" si="156"/>
        <v>'purity':'VVS2',</v>
      </c>
      <c r="L1414" t="str">
        <f t="shared" si="157"/>
        <v>'from':'1.5',</v>
      </c>
      <c r="M1414" t="str">
        <f t="shared" si="158"/>
        <v>'to':'1.99d',</v>
      </c>
      <c r="N1414" t="str">
        <f t="shared" si="159"/>
        <v>'rap':'62d'},</v>
      </c>
      <c r="P1414" t="str">
        <f t="shared" si="160"/>
        <v>{'shape':'ROUND','color':'K','purity':'VVS2','from':'1.5','to':'1.99d','rap':'62d'},</v>
      </c>
    </row>
    <row r="1415" spans="1:16" x14ac:dyDescent="0.25">
      <c r="A1415" t="s">
        <v>29</v>
      </c>
      <c r="B1415" t="s">
        <v>412</v>
      </c>
      <c r="C1415" t="s">
        <v>416</v>
      </c>
      <c r="D1415">
        <v>1.5</v>
      </c>
      <c r="E1415" t="s">
        <v>444</v>
      </c>
      <c r="F1415" t="s">
        <v>165</v>
      </c>
      <c r="I1415" t="str">
        <f t="shared" si="154"/>
        <v>{'shape':'ROUND',</v>
      </c>
      <c r="J1415" t="str">
        <f t="shared" si="155"/>
        <v>'color':'L',</v>
      </c>
      <c r="K1415" t="str">
        <f t="shared" si="156"/>
        <v>'purity':'VVS2',</v>
      </c>
      <c r="L1415" t="str">
        <f t="shared" si="157"/>
        <v>'from':'1.5',</v>
      </c>
      <c r="M1415" t="str">
        <f t="shared" si="158"/>
        <v>'to':'1.99d',</v>
      </c>
      <c r="N1415" t="str">
        <f t="shared" si="159"/>
        <v>'rap':'53d'},</v>
      </c>
      <c r="P1415" t="str">
        <f t="shared" si="160"/>
        <v>{'shape':'ROUND','color':'L','purity':'VVS2','from':'1.5','to':'1.99d','rap':'53d'},</v>
      </c>
    </row>
    <row r="1416" spans="1:16" x14ac:dyDescent="0.25">
      <c r="A1416" t="s">
        <v>29</v>
      </c>
      <c r="B1416" t="s">
        <v>413</v>
      </c>
      <c r="C1416" t="s">
        <v>416</v>
      </c>
      <c r="D1416">
        <v>1.5</v>
      </c>
      <c r="E1416" t="s">
        <v>444</v>
      </c>
      <c r="F1416" t="s">
        <v>191</v>
      </c>
      <c r="I1416" t="str">
        <f t="shared" si="154"/>
        <v>{'shape':'ROUND',</v>
      </c>
      <c r="J1416" t="str">
        <f t="shared" si="155"/>
        <v>'color':'M',</v>
      </c>
      <c r="K1416" t="str">
        <f t="shared" si="156"/>
        <v>'purity':'VVS2',</v>
      </c>
      <c r="L1416" t="str">
        <f t="shared" si="157"/>
        <v>'from':'1.5',</v>
      </c>
      <c r="M1416" t="str">
        <f t="shared" si="158"/>
        <v>'to':'1.99d',</v>
      </c>
      <c r="N1416" t="str">
        <f t="shared" si="159"/>
        <v>'rap':'44d'},</v>
      </c>
      <c r="P1416" t="str">
        <f t="shared" si="160"/>
        <v>{'shape':'ROUND','color':'M','purity':'VVS2','from':'1.5','to':'1.99d','rap':'44d'},</v>
      </c>
    </row>
    <row r="1417" spans="1:16" x14ac:dyDescent="0.25">
      <c r="A1417" t="s">
        <v>29</v>
      </c>
      <c r="B1417" t="s">
        <v>401</v>
      </c>
      <c r="C1417" t="s">
        <v>417</v>
      </c>
      <c r="D1417">
        <v>1.5</v>
      </c>
      <c r="E1417" t="s">
        <v>444</v>
      </c>
      <c r="F1417" t="s">
        <v>245</v>
      </c>
      <c r="I1417" t="str">
        <f t="shared" si="154"/>
        <v>{'shape':'ROUND',</v>
      </c>
      <c r="J1417" t="str">
        <f t="shared" si="155"/>
        <v>'color':'D',</v>
      </c>
      <c r="K1417" t="str">
        <f t="shared" si="156"/>
        <v>'purity':'VS1',</v>
      </c>
      <c r="L1417" t="str">
        <f t="shared" si="157"/>
        <v>'from':'1.5',</v>
      </c>
      <c r="M1417" t="str">
        <f t="shared" si="158"/>
        <v>'to':'1.99d',</v>
      </c>
      <c r="N1417" t="str">
        <f t="shared" si="159"/>
        <v>'rap':'160d'},</v>
      </c>
      <c r="P1417" t="str">
        <f t="shared" si="160"/>
        <v>{'shape':'ROUND','color':'D','purity':'VS1','from':'1.5','to':'1.99d','rap':'160d'},</v>
      </c>
    </row>
    <row r="1418" spans="1:16" x14ac:dyDescent="0.25">
      <c r="A1418" t="s">
        <v>29</v>
      </c>
      <c r="B1418" t="s">
        <v>405</v>
      </c>
      <c r="C1418" t="s">
        <v>417</v>
      </c>
      <c r="D1418">
        <v>1.5</v>
      </c>
      <c r="E1418" t="s">
        <v>444</v>
      </c>
      <c r="F1418" t="s">
        <v>246</v>
      </c>
      <c r="I1418" t="str">
        <f t="shared" si="154"/>
        <v>{'shape':'ROUND',</v>
      </c>
      <c r="J1418" t="str">
        <f t="shared" si="155"/>
        <v>'color':'E',</v>
      </c>
      <c r="K1418" t="str">
        <f t="shared" si="156"/>
        <v>'purity':'VS1',</v>
      </c>
      <c r="L1418" t="str">
        <f t="shared" si="157"/>
        <v>'from':'1.5',</v>
      </c>
      <c r="M1418" t="str">
        <f t="shared" si="158"/>
        <v>'to':'1.99d',</v>
      </c>
      <c r="N1418" t="str">
        <f t="shared" si="159"/>
        <v>'rap':'149d'},</v>
      </c>
      <c r="P1418" t="str">
        <f t="shared" si="160"/>
        <v>{'shape':'ROUND','color':'E','purity':'VS1','from':'1.5','to':'1.99d','rap':'149d'},</v>
      </c>
    </row>
    <row r="1419" spans="1:16" x14ac:dyDescent="0.25">
      <c r="A1419" t="s">
        <v>29</v>
      </c>
      <c r="B1419" t="s">
        <v>406</v>
      </c>
      <c r="C1419" t="s">
        <v>417</v>
      </c>
      <c r="D1419">
        <v>1.5</v>
      </c>
      <c r="E1419" t="s">
        <v>444</v>
      </c>
      <c r="F1419" t="s">
        <v>247</v>
      </c>
      <c r="I1419" t="str">
        <f t="shared" si="154"/>
        <v>{'shape':'ROUND',</v>
      </c>
      <c r="J1419" t="str">
        <f t="shared" si="155"/>
        <v>'color':'F',</v>
      </c>
      <c r="K1419" t="str">
        <f t="shared" si="156"/>
        <v>'purity':'VS1',</v>
      </c>
      <c r="L1419" t="str">
        <f t="shared" si="157"/>
        <v>'from':'1.5',</v>
      </c>
      <c r="M1419" t="str">
        <f t="shared" si="158"/>
        <v>'to':'1.99d',</v>
      </c>
      <c r="N1419" t="str">
        <f t="shared" si="159"/>
        <v>'rap':'131d'},</v>
      </c>
      <c r="P1419" t="str">
        <f t="shared" si="160"/>
        <v>{'shape':'ROUND','color':'F','purity':'VS1','from':'1.5','to':'1.99d','rap':'131d'},</v>
      </c>
    </row>
    <row r="1420" spans="1:16" x14ac:dyDescent="0.25">
      <c r="A1420" t="s">
        <v>29</v>
      </c>
      <c r="B1420" t="s">
        <v>407</v>
      </c>
      <c r="C1420" t="s">
        <v>417</v>
      </c>
      <c r="D1420">
        <v>1.5</v>
      </c>
      <c r="E1420" t="s">
        <v>444</v>
      </c>
      <c r="F1420" t="s">
        <v>194</v>
      </c>
      <c r="I1420" t="str">
        <f t="shared" si="154"/>
        <v>{'shape':'ROUND',</v>
      </c>
      <c r="J1420" t="str">
        <f t="shared" si="155"/>
        <v>'color':'G',</v>
      </c>
      <c r="K1420" t="str">
        <f t="shared" si="156"/>
        <v>'purity':'VS1',</v>
      </c>
      <c r="L1420" t="str">
        <f t="shared" si="157"/>
        <v>'from':'1.5',</v>
      </c>
      <c r="M1420" t="str">
        <f t="shared" si="158"/>
        <v>'to':'1.99d',</v>
      </c>
      <c r="N1420" t="str">
        <f t="shared" si="159"/>
        <v>'rap':'114d'},</v>
      </c>
      <c r="P1420" t="str">
        <f t="shared" si="160"/>
        <v>{'shape':'ROUND','color':'G','purity':'VS1','from':'1.5','to':'1.99d','rap':'114d'},</v>
      </c>
    </row>
    <row r="1421" spans="1:16" x14ac:dyDescent="0.25">
      <c r="A1421" t="s">
        <v>29</v>
      </c>
      <c r="B1421" t="s">
        <v>408</v>
      </c>
      <c r="C1421" t="s">
        <v>417</v>
      </c>
      <c r="D1421">
        <v>1.5</v>
      </c>
      <c r="E1421" t="s">
        <v>444</v>
      </c>
      <c r="F1421" t="s">
        <v>202</v>
      </c>
      <c r="I1421" t="str">
        <f t="shared" si="154"/>
        <v>{'shape':'ROUND',</v>
      </c>
      <c r="J1421" t="str">
        <f t="shared" si="155"/>
        <v>'color':'H',</v>
      </c>
      <c r="K1421" t="str">
        <f t="shared" si="156"/>
        <v>'purity':'VS1',</v>
      </c>
      <c r="L1421" t="str">
        <f t="shared" si="157"/>
        <v>'from':'1.5',</v>
      </c>
      <c r="M1421" t="str">
        <f t="shared" si="158"/>
        <v>'to':'1.99d',</v>
      </c>
      <c r="N1421" t="str">
        <f t="shared" si="159"/>
        <v>'rap':'98d'},</v>
      </c>
      <c r="P1421" t="str">
        <f t="shared" si="160"/>
        <v>{'shape':'ROUND','color':'H','purity':'VS1','from':'1.5','to':'1.99d','rap':'98d'},</v>
      </c>
    </row>
    <row r="1422" spans="1:16" x14ac:dyDescent="0.25">
      <c r="A1422" t="s">
        <v>29</v>
      </c>
      <c r="B1422" t="s">
        <v>409</v>
      </c>
      <c r="C1422" t="s">
        <v>417</v>
      </c>
      <c r="D1422">
        <v>1.5</v>
      </c>
      <c r="E1422" t="s">
        <v>444</v>
      </c>
      <c r="F1422" t="s">
        <v>222</v>
      </c>
      <c r="I1422" t="str">
        <f t="shared" si="154"/>
        <v>{'shape':'ROUND',</v>
      </c>
      <c r="J1422" t="str">
        <f t="shared" si="155"/>
        <v>'color':'I',</v>
      </c>
      <c r="K1422" t="str">
        <f t="shared" si="156"/>
        <v>'purity':'VS1',</v>
      </c>
      <c r="L1422" t="str">
        <f t="shared" si="157"/>
        <v>'from':'1.5',</v>
      </c>
      <c r="M1422" t="str">
        <f t="shared" si="158"/>
        <v>'to':'1.99d',</v>
      </c>
      <c r="N1422" t="str">
        <f t="shared" si="159"/>
        <v>'rap':'82d'},</v>
      </c>
      <c r="P1422" t="str">
        <f t="shared" si="160"/>
        <v>{'shape':'ROUND','color':'I','purity':'VS1','from':'1.5','to':'1.99d','rap':'82d'},</v>
      </c>
    </row>
    <row r="1423" spans="1:16" x14ac:dyDescent="0.25">
      <c r="A1423" t="s">
        <v>29</v>
      </c>
      <c r="B1423" t="s">
        <v>410</v>
      </c>
      <c r="C1423" t="s">
        <v>417</v>
      </c>
      <c r="D1423">
        <v>1.5</v>
      </c>
      <c r="E1423" t="s">
        <v>444</v>
      </c>
      <c r="F1423" t="s">
        <v>179</v>
      </c>
      <c r="I1423" t="str">
        <f t="shared" si="154"/>
        <v>{'shape':'ROUND',</v>
      </c>
      <c r="J1423" t="str">
        <f t="shared" si="155"/>
        <v>'color':'J',</v>
      </c>
      <c r="K1423" t="str">
        <f t="shared" si="156"/>
        <v>'purity':'VS1',</v>
      </c>
      <c r="L1423" t="str">
        <f t="shared" si="157"/>
        <v>'from':'1.5',</v>
      </c>
      <c r="M1423" t="str">
        <f t="shared" si="158"/>
        <v>'to':'1.99d',</v>
      </c>
      <c r="N1423" t="str">
        <f t="shared" si="159"/>
        <v>'rap':'70d'},</v>
      </c>
      <c r="P1423" t="str">
        <f t="shared" si="160"/>
        <v>{'shape':'ROUND','color':'J','purity':'VS1','from':'1.5','to':'1.99d','rap':'70d'},</v>
      </c>
    </row>
    <row r="1424" spans="1:16" x14ac:dyDescent="0.25">
      <c r="A1424" t="s">
        <v>29</v>
      </c>
      <c r="B1424" t="s">
        <v>411</v>
      </c>
      <c r="C1424" t="s">
        <v>417</v>
      </c>
      <c r="D1424">
        <v>1.5</v>
      </c>
      <c r="E1424" t="s">
        <v>444</v>
      </c>
      <c r="F1424" t="s">
        <v>181</v>
      </c>
      <c r="I1424" t="str">
        <f t="shared" si="154"/>
        <v>{'shape':'ROUND',</v>
      </c>
      <c r="J1424" t="str">
        <f t="shared" si="155"/>
        <v>'color':'K',</v>
      </c>
      <c r="K1424" t="str">
        <f t="shared" si="156"/>
        <v>'purity':'VS1',</v>
      </c>
      <c r="L1424" t="str">
        <f t="shared" si="157"/>
        <v>'from':'1.5',</v>
      </c>
      <c r="M1424" t="str">
        <f t="shared" si="158"/>
        <v>'to':'1.99d',</v>
      </c>
      <c r="N1424" t="str">
        <f t="shared" si="159"/>
        <v>'rap':'58d'},</v>
      </c>
      <c r="P1424" t="str">
        <f t="shared" si="160"/>
        <v>{'shape':'ROUND','color':'K','purity':'VS1','from':'1.5','to':'1.99d','rap':'58d'},</v>
      </c>
    </row>
    <row r="1425" spans="1:16" x14ac:dyDescent="0.25">
      <c r="A1425" t="s">
        <v>29</v>
      </c>
      <c r="B1425" t="s">
        <v>412</v>
      </c>
      <c r="C1425" t="s">
        <v>417</v>
      </c>
      <c r="D1425">
        <v>1.5</v>
      </c>
      <c r="E1425" t="s">
        <v>444</v>
      </c>
      <c r="F1425" t="s">
        <v>171</v>
      </c>
      <c r="I1425" t="str">
        <f t="shared" si="154"/>
        <v>{'shape':'ROUND',</v>
      </c>
      <c r="J1425" t="str">
        <f t="shared" si="155"/>
        <v>'color':'L',</v>
      </c>
      <c r="K1425" t="str">
        <f t="shared" si="156"/>
        <v>'purity':'VS1',</v>
      </c>
      <c r="L1425" t="str">
        <f t="shared" si="157"/>
        <v>'from':'1.5',</v>
      </c>
      <c r="M1425" t="str">
        <f t="shared" si="158"/>
        <v>'to':'1.99d',</v>
      </c>
      <c r="N1425" t="str">
        <f t="shared" si="159"/>
        <v>'rap':'49d'},</v>
      </c>
      <c r="P1425" t="str">
        <f t="shared" si="160"/>
        <v>{'shape':'ROUND','color':'L','purity':'VS1','from':'1.5','to':'1.99d','rap':'49d'},</v>
      </c>
    </row>
    <row r="1426" spans="1:16" x14ac:dyDescent="0.25">
      <c r="A1426" t="s">
        <v>29</v>
      </c>
      <c r="B1426" t="s">
        <v>413</v>
      </c>
      <c r="C1426" t="s">
        <v>417</v>
      </c>
      <c r="D1426">
        <v>1.5</v>
      </c>
      <c r="E1426" t="s">
        <v>444</v>
      </c>
      <c r="F1426" t="s">
        <v>167</v>
      </c>
      <c r="I1426" t="str">
        <f t="shared" si="154"/>
        <v>{'shape':'ROUND',</v>
      </c>
      <c r="J1426" t="str">
        <f t="shared" si="155"/>
        <v>'color':'M',</v>
      </c>
      <c r="K1426" t="str">
        <f t="shared" si="156"/>
        <v>'purity':'VS1',</v>
      </c>
      <c r="L1426" t="str">
        <f t="shared" si="157"/>
        <v>'from':'1.5',</v>
      </c>
      <c r="M1426" t="str">
        <f t="shared" si="158"/>
        <v>'to':'1.99d',</v>
      </c>
      <c r="N1426" t="str">
        <f t="shared" si="159"/>
        <v>'rap':'42d'},</v>
      </c>
      <c r="P1426" t="str">
        <f t="shared" si="160"/>
        <v>{'shape':'ROUND','color':'M','purity':'VS1','from':'1.5','to':'1.99d','rap':'42d'},</v>
      </c>
    </row>
    <row r="1427" spans="1:16" x14ac:dyDescent="0.25">
      <c r="A1427" t="s">
        <v>29</v>
      </c>
      <c r="B1427" t="s">
        <v>401</v>
      </c>
      <c r="C1427" t="s">
        <v>418</v>
      </c>
      <c r="D1427">
        <v>1.5</v>
      </c>
      <c r="E1427" t="s">
        <v>444</v>
      </c>
      <c r="F1427" t="s">
        <v>248</v>
      </c>
      <c r="I1427" t="str">
        <f t="shared" si="154"/>
        <v>{'shape':'ROUND',</v>
      </c>
      <c r="J1427" t="str">
        <f t="shared" si="155"/>
        <v>'color':'D',</v>
      </c>
      <c r="K1427" t="str">
        <f t="shared" si="156"/>
        <v>'purity':'VS2',</v>
      </c>
      <c r="L1427" t="str">
        <f t="shared" si="157"/>
        <v>'from':'1.5',</v>
      </c>
      <c r="M1427" t="str">
        <f t="shared" si="158"/>
        <v>'to':'1.99d',</v>
      </c>
      <c r="N1427" t="str">
        <f t="shared" si="159"/>
        <v>'rap':'142d'},</v>
      </c>
      <c r="P1427" t="str">
        <f t="shared" si="160"/>
        <v>{'shape':'ROUND','color':'D','purity':'VS2','from':'1.5','to':'1.99d','rap':'142d'},</v>
      </c>
    </row>
    <row r="1428" spans="1:16" x14ac:dyDescent="0.25">
      <c r="A1428" t="s">
        <v>29</v>
      </c>
      <c r="B1428" t="s">
        <v>405</v>
      </c>
      <c r="C1428" t="s">
        <v>418</v>
      </c>
      <c r="D1428">
        <v>1.5</v>
      </c>
      <c r="E1428" t="s">
        <v>444</v>
      </c>
      <c r="F1428" t="s">
        <v>247</v>
      </c>
      <c r="I1428" t="str">
        <f t="shared" si="154"/>
        <v>{'shape':'ROUND',</v>
      </c>
      <c r="J1428" t="str">
        <f t="shared" si="155"/>
        <v>'color':'E',</v>
      </c>
      <c r="K1428" t="str">
        <f t="shared" si="156"/>
        <v>'purity':'VS2',</v>
      </c>
      <c r="L1428" t="str">
        <f t="shared" si="157"/>
        <v>'from':'1.5',</v>
      </c>
      <c r="M1428" t="str">
        <f t="shared" si="158"/>
        <v>'to':'1.99d',</v>
      </c>
      <c r="N1428" t="str">
        <f t="shared" si="159"/>
        <v>'rap':'131d'},</v>
      </c>
      <c r="P1428" t="str">
        <f t="shared" si="160"/>
        <v>{'shape':'ROUND','color':'E','purity':'VS2','from':'1.5','to':'1.99d','rap':'131d'},</v>
      </c>
    </row>
    <row r="1429" spans="1:16" x14ac:dyDescent="0.25">
      <c r="A1429" t="s">
        <v>29</v>
      </c>
      <c r="B1429" t="s">
        <v>406</v>
      </c>
      <c r="C1429" t="s">
        <v>418</v>
      </c>
      <c r="D1429">
        <v>1.5</v>
      </c>
      <c r="E1429" t="s">
        <v>444</v>
      </c>
      <c r="F1429" t="s">
        <v>249</v>
      </c>
      <c r="I1429" t="str">
        <f t="shared" si="154"/>
        <v>{'shape':'ROUND',</v>
      </c>
      <c r="J1429" t="str">
        <f t="shared" si="155"/>
        <v>'color':'F',</v>
      </c>
      <c r="K1429" t="str">
        <f t="shared" si="156"/>
        <v>'purity':'VS2',</v>
      </c>
      <c r="L1429" t="str">
        <f t="shared" si="157"/>
        <v>'from':'1.5',</v>
      </c>
      <c r="M1429" t="str">
        <f t="shared" si="158"/>
        <v>'to':'1.99d',</v>
      </c>
      <c r="N1429" t="str">
        <f t="shared" si="159"/>
        <v>'rap':'118d'},</v>
      </c>
      <c r="P1429" t="str">
        <f t="shared" si="160"/>
        <v>{'shape':'ROUND','color':'F','purity':'VS2','from':'1.5','to':'1.99d','rap':'118d'},</v>
      </c>
    </row>
    <row r="1430" spans="1:16" x14ac:dyDescent="0.25">
      <c r="A1430" t="s">
        <v>29</v>
      </c>
      <c r="B1430" t="s">
        <v>407</v>
      </c>
      <c r="C1430" t="s">
        <v>418</v>
      </c>
      <c r="D1430">
        <v>1.5</v>
      </c>
      <c r="E1430" t="s">
        <v>444</v>
      </c>
      <c r="F1430" t="s">
        <v>225</v>
      </c>
      <c r="I1430" t="str">
        <f t="shared" si="154"/>
        <v>{'shape':'ROUND',</v>
      </c>
      <c r="J1430" t="str">
        <f t="shared" si="155"/>
        <v>'color':'G',</v>
      </c>
      <c r="K1430" t="str">
        <f t="shared" si="156"/>
        <v>'purity':'VS2',</v>
      </c>
      <c r="L1430" t="str">
        <f t="shared" si="157"/>
        <v>'from':'1.5',</v>
      </c>
      <c r="M1430" t="str">
        <f t="shared" si="158"/>
        <v>'to':'1.99d',</v>
      </c>
      <c r="N1430" t="str">
        <f t="shared" si="159"/>
        <v>'rap':'108d'},</v>
      </c>
      <c r="P1430" t="str">
        <f t="shared" si="160"/>
        <v>{'shape':'ROUND','color':'G','purity':'VS2','from':'1.5','to':'1.99d','rap':'108d'},</v>
      </c>
    </row>
    <row r="1431" spans="1:16" x14ac:dyDescent="0.25">
      <c r="A1431" t="s">
        <v>29</v>
      </c>
      <c r="B1431" t="s">
        <v>408</v>
      </c>
      <c r="C1431" t="s">
        <v>418</v>
      </c>
      <c r="D1431">
        <v>1.5</v>
      </c>
      <c r="E1431" t="s">
        <v>444</v>
      </c>
      <c r="F1431" t="s">
        <v>238</v>
      </c>
      <c r="I1431" t="str">
        <f t="shared" si="154"/>
        <v>{'shape':'ROUND',</v>
      </c>
      <c r="J1431" t="str">
        <f t="shared" si="155"/>
        <v>'color':'H',</v>
      </c>
      <c r="K1431" t="str">
        <f t="shared" si="156"/>
        <v>'purity':'VS2',</v>
      </c>
      <c r="L1431" t="str">
        <f t="shared" si="157"/>
        <v>'from':'1.5',</v>
      </c>
      <c r="M1431" t="str">
        <f t="shared" si="158"/>
        <v>'to':'1.99d',</v>
      </c>
      <c r="N1431" t="str">
        <f t="shared" si="159"/>
        <v>'rap':'94d'},</v>
      </c>
      <c r="P1431" t="str">
        <f t="shared" si="160"/>
        <v>{'shape':'ROUND','color':'H','purity':'VS2','from':'1.5','to':'1.99d','rap':'94d'},</v>
      </c>
    </row>
    <row r="1432" spans="1:16" x14ac:dyDescent="0.25">
      <c r="A1432" t="s">
        <v>29</v>
      </c>
      <c r="B1432" t="s">
        <v>409</v>
      </c>
      <c r="C1432" t="s">
        <v>418</v>
      </c>
      <c r="D1432">
        <v>1.5</v>
      </c>
      <c r="E1432" t="s">
        <v>444</v>
      </c>
      <c r="F1432" t="s">
        <v>231</v>
      </c>
      <c r="I1432" t="str">
        <f t="shared" si="154"/>
        <v>{'shape':'ROUND',</v>
      </c>
      <c r="J1432" t="str">
        <f t="shared" si="155"/>
        <v>'color':'I',</v>
      </c>
      <c r="K1432" t="str">
        <f t="shared" si="156"/>
        <v>'purity':'VS2',</v>
      </c>
      <c r="L1432" t="str">
        <f t="shared" si="157"/>
        <v>'from':'1.5',</v>
      </c>
      <c r="M1432" t="str">
        <f t="shared" si="158"/>
        <v>'to':'1.99d',</v>
      </c>
      <c r="N1432" t="str">
        <f t="shared" si="159"/>
        <v>'rap':'79d'},</v>
      </c>
      <c r="P1432" t="str">
        <f t="shared" si="160"/>
        <v>{'shape':'ROUND','color':'I','purity':'VS2','from':'1.5','to':'1.99d','rap':'79d'},</v>
      </c>
    </row>
    <row r="1433" spans="1:16" x14ac:dyDescent="0.25">
      <c r="A1433" t="s">
        <v>29</v>
      </c>
      <c r="B1433" t="s">
        <v>410</v>
      </c>
      <c r="C1433" t="s">
        <v>418</v>
      </c>
      <c r="D1433">
        <v>1.5</v>
      </c>
      <c r="E1433" t="s">
        <v>444</v>
      </c>
      <c r="F1433" t="s">
        <v>198</v>
      </c>
      <c r="I1433" t="str">
        <f t="shared" si="154"/>
        <v>{'shape':'ROUND',</v>
      </c>
      <c r="J1433" t="str">
        <f t="shared" si="155"/>
        <v>'color':'J',</v>
      </c>
      <c r="K1433" t="str">
        <f t="shared" si="156"/>
        <v>'purity':'VS2',</v>
      </c>
      <c r="L1433" t="str">
        <f t="shared" si="157"/>
        <v>'from':'1.5',</v>
      </c>
      <c r="M1433" t="str">
        <f t="shared" si="158"/>
        <v>'to':'1.99d',</v>
      </c>
      <c r="N1433" t="str">
        <f t="shared" si="159"/>
        <v>'rap':'66d'},</v>
      </c>
      <c r="P1433" t="str">
        <f t="shared" si="160"/>
        <v>{'shape':'ROUND','color':'J','purity':'VS2','from':'1.5','to':'1.99d','rap':'66d'},</v>
      </c>
    </row>
    <row r="1434" spans="1:16" x14ac:dyDescent="0.25">
      <c r="A1434" t="s">
        <v>29</v>
      </c>
      <c r="B1434" t="s">
        <v>411</v>
      </c>
      <c r="C1434" t="s">
        <v>418</v>
      </c>
      <c r="D1434">
        <v>1.5</v>
      </c>
      <c r="E1434" t="s">
        <v>444</v>
      </c>
      <c r="F1434" t="s">
        <v>170</v>
      </c>
      <c r="I1434" t="str">
        <f t="shared" si="154"/>
        <v>{'shape':'ROUND',</v>
      </c>
      <c r="J1434" t="str">
        <f t="shared" si="155"/>
        <v>'color':'K',</v>
      </c>
      <c r="K1434" t="str">
        <f t="shared" si="156"/>
        <v>'purity':'VS2',</v>
      </c>
      <c r="L1434" t="str">
        <f t="shared" si="157"/>
        <v>'from':'1.5',</v>
      </c>
      <c r="M1434" t="str">
        <f t="shared" si="158"/>
        <v>'to':'1.99d',</v>
      </c>
      <c r="N1434" t="str">
        <f t="shared" si="159"/>
        <v>'rap':'55d'},</v>
      </c>
      <c r="P1434" t="str">
        <f t="shared" si="160"/>
        <v>{'shape':'ROUND','color':'K','purity':'VS2','from':'1.5','to':'1.99d','rap':'55d'},</v>
      </c>
    </row>
    <row r="1435" spans="1:16" x14ac:dyDescent="0.25">
      <c r="A1435" t="s">
        <v>29</v>
      </c>
      <c r="B1435" t="s">
        <v>412</v>
      </c>
      <c r="C1435" t="s">
        <v>418</v>
      </c>
      <c r="D1435">
        <v>1.5</v>
      </c>
      <c r="E1435" t="s">
        <v>444</v>
      </c>
      <c r="F1435" t="s">
        <v>158</v>
      </c>
      <c r="I1435" t="str">
        <f t="shared" si="154"/>
        <v>{'shape':'ROUND',</v>
      </c>
      <c r="J1435" t="str">
        <f t="shared" si="155"/>
        <v>'color':'L',</v>
      </c>
      <c r="K1435" t="str">
        <f t="shared" si="156"/>
        <v>'purity':'VS2',</v>
      </c>
      <c r="L1435" t="str">
        <f t="shared" si="157"/>
        <v>'from':'1.5',</v>
      </c>
      <c r="M1435" t="str">
        <f t="shared" si="158"/>
        <v>'to':'1.99d',</v>
      </c>
      <c r="N1435" t="str">
        <f t="shared" si="159"/>
        <v>'rap':'46d'},</v>
      </c>
      <c r="P1435" t="str">
        <f t="shared" si="160"/>
        <v>{'shape':'ROUND','color':'L','purity':'VS2','from':'1.5','to':'1.99d','rap':'46d'},</v>
      </c>
    </row>
    <row r="1436" spans="1:16" x14ac:dyDescent="0.25">
      <c r="A1436" t="s">
        <v>29</v>
      </c>
      <c r="B1436" t="s">
        <v>413</v>
      </c>
      <c r="C1436" t="s">
        <v>418</v>
      </c>
      <c r="D1436">
        <v>1.5</v>
      </c>
      <c r="E1436" t="s">
        <v>444</v>
      </c>
      <c r="F1436" t="s">
        <v>173</v>
      </c>
      <c r="I1436" t="str">
        <f t="shared" si="154"/>
        <v>{'shape':'ROUND',</v>
      </c>
      <c r="J1436" t="str">
        <f t="shared" si="155"/>
        <v>'color':'M',</v>
      </c>
      <c r="K1436" t="str">
        <f t="shared" si="156"/>
        <v>'purity':'VS2',</v>
      </c>
      <c r="L1436" t="str">
        <f t="shared" si="157"/>
        <v>'from':'1.5',</v>
      </c>
      <c r="M1436" t="str">
        <f t="shared" si="158"/>
        <v>'to':'1.99d',</v>
      </c>
      <c r="N1436" t="str">
        <f t="shared" si="159"/>
        <v>'rap':'40d'},</v>
      </c>
      <c r="P1436" t="str">
        <f t="shared" si="160"/>
        <v>{'shape':'ROUND','color':'M','purity':'VS2','from':'1.5','to':'1.99d','rap':'40d'},</v>
      </c>
    </row>
    <row r="1437" spans="1:16" x14ac:dyDescent="0.25">
      <c r="A1437" t="s">
        <v>29</v>
      </c>
      <c r="B1437" t="s">
        <v>401</v>
      </c>
      <c r="C1437" t="s">
        <v>419</v>
      </c>
      <c r="D1437">
        <v>1.5</v>
      </c>
      <c r="E1437" t="s">
        <v>444</v>
      </c>
      <c r="F1437" t="s">
        <v>225</v>
      </c>
      <c r="I1437" t="str">
        <f t="shared" si="154"/>
        <v>{'shape':'ROUND',</v>
      </c>
      <c r="J1437" t="str">
        <f t="shared" si="155"/>
        <v>'color':'D',</v>
      </c>
      <c r="K1437" t="str">
        <f t="shared" si="156"/>
        <v>'purity':'SI1',</v>
      </c>
      <c r="L1437" t="str">
        <f t="shared" si="157"/>
        <v>'from':'1.5',</v>
      </c>
      <c r="M1437" t="str">
        <f t="shared" si="158"/>
        <v>'to':'1.99d',</v>
      </c>
      <c r="N1437" t="str">
        <f t="shared" si="159"/>
        <v>'rap':'108d'},</v>
      </c>
      <c r="P1437" t="str">
        <f t="shared" si="160"/>
        <v>{'shape':'ROUND','color':'D','purity':'SI1','from':'1.5','to':'1.99d','rap':'108d'},</v>
      </c>
    </row>
    <row r="1438" spans="1:16" x14ac:dyDescent="0.25">
      <c r="A1438" t="s">
        <v>29</v>
      </c>
      <c r="B1438" t="s">
        <v>405</v>
      </c>
      <c r="C1438" t="s">
        <v>419</v>
      </c>
      <c r="D1438">
        <v>1.5</v>
      </c>
      <c r="E1438" t="s">
        <v>444</v>
      </c>
      <c r="F1438" t="s">
        <v>250</v>
      </c>
      <c r="I1438" t="str">
        <f t="shared" si="154"/>
        <v>{'shape':'ROUND',</v>
      </c>
      <c r="J1438" t="str">
        <f t="shared" si="155"/>
        <v>'color':'E',</v>
      </c>
      <c r="K1438" t="str">
        <f t="shared" si="156"/>
        <v>'purity':'SI1',</v>
      </c>
      <c r="L1438" t="str">
        <f t="shared" si="157"/>
        <v>'from':'1.5',</v>
      </c>
      <c r="M1438" t="str">
        <f t="shared" si="158"/>
        <v>'to':'1.99d',</v>
      </c>
      <c r="N1438" t="str">
        <f t="shared" si="159"/>
        <v>'rap':'105d'},</v>
      </c>
      <c r="P1438" t="str">
        <f t="shared" si="160"/>
        <v>{'shape':'ROUND','color':'E','purity':'SI1','from':'1.5','to':'1.99d','rap':'105d'},</v>
      </c>
    </row>
    <row r="1439" spans="1:16" x14ac:dyDescent="0.25">
      <c r="A1439" t="s">
        <v>29</v>
      </c>
      <c r="B1439" t="s">
        <v>406</v>
      </c>
      <c r="C1439" t="s">
        <v>419</v>
      </c>
      <c r="D1439">
        <v>1.5</v>
      </c>
      <c r="E1439" t="s">
        <v>444</v>
      </c>
      <c r="F1439" t="s">
        <v>199</v>
      </c>
      <c r="I1439" t="str">
        <f t="shared" si="154"/>
        <v>{'shape':'ROUND',</v>
      </c>
      <c r="J1439" t="str">
        <f t="shared" si="155"/>
        <v>'color':'F',</v>
      </c>
      <c r="K1439" t="str">
        <f t="shared" si="156"/>
        <v>'purity':'SI1',</v>
      </c>
      <c r="L1439" t="str">
        <f t="shared" si="157"/>
        <v>'from':'1.5',</v>
      </c>
      <c r="M1439" t="str">
        <f t="shared" si="158"/>
        <v>'to':'1.99d',</v>
      </c>
      <c r="N1439" t="str">
        <f t="shared" si="159"/>
        <v>'rap':'100d'},</v>
      </c>
      <c r="P1439" t="str">
        <f t="shared" si="160"/>
        <v>{'shape':'ROUND','color':'F','purity':'SI1','from':'1.5','to':'1.99d','rap':'100d'},</v>
      </c>
    </row>
    <row r="1440" spans="1:16" x14ac:dyDescent="0.25">
      <c r="A1440" t="s">
        <v>29</v>
      </c>
      <c r="B1440" t="s">
        <v>407</v>
      </c>
      <c r="C1440" t="s">
        <v>419</v>
      </c>
      <c r="D1440">
        <v>1.5</v>
      </c>
      <c r="E1440" t="s">
        <v>444</v>
      </c>
      <c r="F1440" t="s">
        <v>221</v>
      </c>
      <c r="I1440" t="str">
        <f t="shared" si="154"/>
        <v>{'shape':'ROUND',</v>
      </c>
      <c r="J1440" t="str">
        <f t="shared" si="155"/>
        <v>'color':'G',</v>
      </c>
      <c r="K1440" t="str">
        <f t="shared" si="156"/>
        <v>'purity':'SI1',</v>
      </c>
      <c r="L1440" t="str">
        <f t="shared" si="157"/>
        <v>'from':'1.5',</v>
      </c>
      <c r="M1440" t="str">
        <f t="shared" si="158"/>
        <v>'to':'1.99d',</v>
      </c>
      <c r="N1440" t="str">
        <f t="shared" si="159"/>
        <v>'rap':'95d'},</v>
      </c>
      <c r="P1440" t="str">
        <f t="shared" si="160"/>
        <v>{'shape':'ROUND','color':'G','purity':'SI1','from':'1.5','to':'1.99d','rap':'95d'},</v>
      </c>
    </row>
    <row r="1441" spans="1:16" x14ac:dyDescent="0.25">
      <c r="A1441" t="s">
        <v>29</v>
      </c>
      <c r="B1441" t="s">
        <v>408</v>
      </c>
      <c r="C1441" t="s">
        <v>419</v>
      </c>
      <c r="D1441">
        <v>1.5</v>
      </c>
      <c r="E1441" t="s">
        <v>444</v>
      </c>
      <c r="F1441" t="s">
        <v>178</v>
      </c>
      <c r="I1441" t="str">
        <f t="shared" si="154"/>
        <v>{'shape':'ROUND',</v>
      </c>
      <c r="J1441" t="str">
        <f t="shared" si="155"/>
        <v>'color':'H',</v>
      </c>
      <c r="K1441" t="str">
        <f t="shared" si="156"/>
        <v>'purity':'SI1',</v>
      </c>
      <c r="L1441" t="str">
        <f t="shared" si="157"/>
        <v>'from':'1.5',</v>
      </c>
      <c r="M1441" t="str">
        <f t="shared" si="158"/>
        <v>'to':'1.99d',</v>
      </c>
      <c r="N1441" t="str">
        <f t="shared" si="159"/>
        <v>'rap':'87d'},</v>
      </c>
      <c r="P1441" t="str">
        <f t="shared" si="160"/>
        <v>{'shape':'ROUND','color':'H','purity':'SI1','from':'1.5','to':'1.99d','rap':'87d'},</v>
      </c>
    </row>
    <row r="1442" spans="1:16" x14ac:dyDescent="0.25">
      <c r="A1442" t="s">
        <v>29</v>
      </c>
      <c r="B1442" t="s">
        <v>409</v>
      </c>
      <c r="C1442" t="s">
        <v>419</v>
      </c>
      <c r="D1442">
        <v>1.5</v>
      </c>
      <c r="E1442" t="s">
        <v>444</v>
      </c>
      <c r="F1442" t="s">
        <v>208</v>
      </c>
      <c r="I1442" t="str">
        <f t="shared" si="154"/>
        <v>{'shape':'ROUND',</v>
      </c>
      <c r="J1442" t="str">
        <f t="shared" si="155"/>
        <v>'color':'I',</v>
      </c>
      <c r="K1442" t="str">
        <f t="shared" si="156"/>
        <v>'purity':'SI1',</v>
      </c>
      <c r="L1442" t="str">
        <f t="shared" si="157"/>
        <v>'from':'1.5',</v>
      </c>
      <c r="M1442" t="str">
        <f t="shared" si="158"/>
        <v>'to':'1.99d',</v>
      </c>
      <c r="N1442" t="str">
        <f t="shared" si="159"/>
        <v>'rap':'75d'},</v>
      </c>
      <c r="P1442" t="str">
        <f t="shared" si="160"/>
        <v>{'shape':'ROUND','color':'I','purity':'SI1','from':'1.5','to':'1.99d','rap':'75d'},</v>
      </c>
    </row>
    <row r="1443" spans="1:16" x14ac:dyDescent="0.25">
      <c r="A1443" t="s">
        <v>29</v>
      </c>
      <c r="B1443" t="s">
        <v>410</v>
      </c>
      <c r="C1443" t="s">
        <v>419</v>
      </c>
      <c r="D1443">
        <v>1.5</v>
      </c>
      <c r="E1443" t="s">
        <v>444</v>
      </c>
      <c r="F1443" t="s">
        <v>206</v>
      </c>
      <c r="I1443" t="str">
        <f t="shared" si="154"/>
        <v>{'shape':'ROUND',</v>
      </c>
      <c r="J1443" t="str">
        <f t="shared" si="155"/>
        <v>'color':'J',</v>
      </c>
      <c r="K1443" t="str">
        <f t="shared" si="156"/>
        <v>'purity':'SI1',</v>
      </c>
      <c r="L1443" t="str">
        <f t="shared" si="157"/>
        <v>'from':'1.5',</v>
      </c>
      <c r="M1443" t="str">
        <f t="shared" si="158"/>
        <v>'to':'1.99d',</v>
      </c>
      <c r="N1443" t="str">
        <f t="shared" si="159"/>
        <v>'rap':'62d'},</v>
      </c>
      <c r="P1443" t="str">
        <f t="shared" si="160"/>
        <v>{'shape':'ROUND','color':'J','purity':'SI1','from':'1.5','to':'1.99d','rap':'62d'},</v>
      </c>
    </row>
    <row r="1444" spans="1:16" x14ac:dyDescent="0.25">
      <c r="A1444" t="s">
        <v>29</v>
      </c>
      <c r="B1444" t="s">
        <v>411</v>
      </c>
      <c r="C1444" t="s">
        <v>419</v>
      </c>
      <c r="D1444">
        <v>1.5</v>
      </c>
      <c r="E1444" t="s">
        <v>444</v>
      </c>
      <c r="F1444" t="s">
        <v>192</v>
      </c>
      <c r="I1444" t="str">
        <f t="shared" si="154"/>
        <v>{'shape':'ROUND',</v>
      </c>
      <c r="J1444" t="str">
        <f t="shared" si="155"/>
        <v>'color':'K',</v>
      </c>
      <c r="K1444" t="str">
        <f t="shared" si="156"/>
        <v>'purity':'SI1',</v>
      </c>
      <c r="L1444" t="str">
        <f t="shared" si="157"/>
        <v>'from':'1.5',</v>
      </c>
      <c r="M1444" t="str">
        <f t="shared" si="158"/>
        <v>'to':'1.99d',</v>
      </c>
      <c r="N1444" t="str">
        <f t="shared" si="159"/>
        <v>'rap':'52d'},</v>
      </c>
      <c r="P1444" t="str">
        <f t="shared" si="160"/>
        <v>{'shape':'ROUND','color':'K','purity':'SI1','from':'1.5','to':'1.99d','rap':'52d'},</v>
      </c>
    </row>
    <row r="1445" spans="1:16" x14ac:dyDescent="0.25">
      <c r="A1445" t="s">
        <v>29</v>
      </c>
      <c r="B1445" t="s">
        <v>412</v>
      </c>
      <c r="C1445" t="s">
        <v>419</v>
      </c>
      <c r="D1445">
        <v>1.5</v>
      </c>
      <c r="E1445" t="s">
        <v>444</v>
      </c>
      <c r="F1445" t="s">
        <v>191</v>
      </c>
      <c r="I1445" t="str">
        <f t="shared" si="154"/>
        <v>{'shape':'ROUND',</v>
      </c>
      <c r="J1445" t="str">
        <f t="shared" si="155"/>
        <v>'color':'L',</v>
      </c>
      <c r="K1445" t="str">
        <f t="shared" si="156"/>
        <v>'purity':'SI1',</v>
      </c>
      <c r="L1445" t="str">
        <f t="shared" si="157"/>
        <v>'from':'1.5',</v>
      </c>
      <c r="M1445" t="str">
        <f t="shared" si="158"/>
        <v>'to':'1.99d',</v>
      </c>
      <c r="N1445" t="str">
        <f t="shared" si="159"/>
        <v>'rap':'44d'},</v>
      </c>
      <c r="P1445" t="str">
        <f t="shared" si="160"/>
        <v>{'shape':'ROUND','color':'L','purity':'SI1','from':'1.5','to':'1.99d','rap':'44d'},</v>
      </c>
    </row>
    <row r="1446" spans="1:16" x14ac:dyDescent="0.25">
      <c r="A1446" t="s">
        <v>29</v>
      </c>
      <c r="B1446" t="s">
        <v>413</v>
      </c>
      <c r="C1446" t="s">
        <v>419</v>
      </c>
      <c r="D1446">
        <v>1.5</v>
      </c>
      <c r="E1446" t="s">
        <v>444</v>
      </c>
      <c r="F1446" t="s">
        <v>134</v>
      </c>
      <c r="I1446" t="str">
        <f t="shared" si="154"/>
        <v>{'shape':'ROUND',</v>
      </c>
      <c r="J1446" t="str">
        <f t="shared" si="155"/>
        <v>'color':'M',</v>
      </c>
      <c r="K1446" t="str">
        <f t="shared" si="156"/>
        <v>'purity':'SI1',</v>
      </c>
      <c r="L1446" t="str">
        <f t="shared" si="157"/>
        <v>'from':'1.5',</v>
      </c>
      <c r="M1446" t="str">
        <f t="shared" si="158"/>
        <v>'to':'1.99d',</v>
      </c>
      <c r="N1446" t="str">
        <f t="shared" si="159"/>
        <v>'rap':'38d'},</v>
      </c>
      <c r="P1446" t="str">
        <f t="shared" si="160"/>
        <v>{'shape':'ROUND','color':'M','purity':'SI1','from':'1.5','to':'1.99d','rap':'38d'},</v>
      </c>
    </row>
    <row r="1447" spans="1:16" x14ac:dyDescent="0.25">
      <c r="A1447" t="s">
        <v>29</v>
      </c>
      <c r="B1447" t="s">
        <v>401</v>
      </c>
      <c r="C1447" t="s">
        <v>420</v>
      </c>
      <c r="D1447">
        <v>1.5</v>
      </c>
      <c r="E1447" t="s">
        <v>444</v>
      </c>
      <c r="F1447" t="s">
        <v>196</v>
      </c>
      <c r="I1447" t="str">
        <f t="shared" si="154"/>
        <v>{'shape':'ROUND',</v>
      </c>
      <c r="J1447" t="str">
        <f t="shared" si="155"/>
        <v>'color':'D',</v>
      </c>
      <c r="K1447" t="str">
        <f t="shared" si="156"/>
        <v>'purity':'SI2',</v>
      </c>
      <c r="L1447" t="str">
        <f t="shared" si="157"/>
        <v>'from':'1.5',</v>
      </c>
      <c r="M1447" t="str">
        <f t="shared" si="158"/>
        <v>'to':'1.99d',</v>
      </c>
      <c r="N1447" t="str">
        <f t="shared" si="159"/>
        <v>'rap':'88d'},</v>
      </c>
      <c r="P1447" t="str">
        <f t="shared" si="160"/>
        <v>{'shape':'ROUND','color':'D','purity':'SI2','from':'1.5','to':'1.99d','rap':'88d'},</v>
      </c>
    </row>
    <row r="1448" spans="1:16" x14ac:dyDescent="0.25">
      <c r="A1448" t="s">
        <v>29</v>
      </c>
      <c r="B1448" t="s">
        <v>405</v>
      </c>
      <c r="C1448" t="s">
        <v>420</v>
      </c>
      <c r="D1448">
        <v>1.5</v>
      </c>
      <c r="E1448" t="s">
        <v>444</v>
      </c>
      <c r="F1448" t="s">
        <v>204</v>
      </c>
      <c r="I1448" t="str">
        <f t="shared" si="154"/>
        <v>{'shape':'ROUND',</v>
      </c>
      <c r="J1448" t="str">
        <f t="shared" si="155"/>
        <v>'color':'E',</v>
      </c>
      <c r="K1448" t="str">
        <f t="shared" si="156"/>
        <v>'purity':'SI2',</v>
      </c>
      <c r="L1448" t="str">
        <f t="shared" si="157"/>
        <v>'from':'1.5',</v>
      </c>
      <c r="M1448" t="str">
        <f t="shared" si="158"/>
        <v>'to':'1.99d',</v>
      </c>
      <c r="N1448" t="str">
        <f t="shared" si="159"/>
        <v>'rap':'85d'},</v>
      </c>
      <c r="P1448" t="str">
        <f t="shared" si="160"/>
        <v>{'shape':'ROUND','color':'E','purity':'SI2','from':'1.5','to':'1.99d','rap':'85d'},</v>
      </c>
    </row>
    <row r="1449" spans="1:16" x14ac:dyDescent="0.25">
      <c r="A1449" t="s">
        <v>29</v>
      </c>
      <c r="B1449" t="s">
        <v>406</v>
      </c>
      <c r="C1449" t="s">
        <v>420</v>
      </c>
      <c r="D1449">
        <v>1.5</v>
      </c>
      <c r="E1449" t="s">
        <v>444</v>
      </c>
      <c r="F1449" t="s">
        <v>201</v>
      </c>
      <c r="I1449" t="str">
        <f t="shared" si="154"/>
        <v>{'shape':'ROUND',</v>
      </c>
      <c r="J1449" t="str">
        <f t="shared" si="155"/>
        <v>'color':'F',</v>
      </c>
      <c r="K1449" t="str">
        <f t="shared" si="156"/>
        <v>'purity':'SI2',</v>
      </c>
      <c r="L1449" t="str">
        <f t="shared" si="157"/>
        <v>'from':'1.5',</v>
      </c>
      <c r="M1449" t="str">
        <f t="shared" si="158"/>
        <v>'to':'1.99d',</v>
      </c>
      <c r="N1449" t="str">
        <f t="shared" si="159"/>
        <v>'rap':'80d'},</v>
      </c>
      <c r="P1449" t="str">
        <f t="shared" si="160"/>
        <v>{'shape':'ROUND','color':'F','purity':'SI2','from':'1.5','to':'1.99d','rap':'80d'},</v>
      </c>
    </row>
    <row r="1450" spans="1:16" x14ac:dyDescent="0.25">
      <c r="A1450" t="s">
        <v>29</v>
      </c>
      <c r="B1450" t="s">
        <v>407</v>
      </c>
      <c r="C1450" t="s">
        <v>420</v>
      </c>
      <c r="D1450">
        <v>1.5</v>
      </c>
      <c r="E1450" t="s">
        <v>444</v>
      </c>
      <c r="F1450" t="s">
        <v>208</v>
      </c>
      <c r="I1450" t="str">
        <f t="shared" si="154"/>
        <v>{'shape':'ROUND',</v>
      </c>
      <c r="J1450" t="str">
        <f t="shared" si="155"/>
        <v>'color':'G',</v>
      </c>
      <c r="K1450" t="str">
        <f t="shared" si="156"/>
        <v>'purity':'SI2',</v>
      </c>
      <c r="L1450" t="str">
        <f t="shared" si="157"/>
        <v>'from':'1.5',</v>
      </c>
      <c r="M1450" t="str">
        <f t="shared" si="158"/>
        <v>'to':'1.99d',</v>
      </c>
      <c r="N1450" t="str">
        <f t="shared" si="159"/>
        <v>'rap':'75d'},</v>
      </c>
      <c r="P1450" t="str">
        <f t="shared" si="160"/>
        <v>{'shape':'ROUND','color':'G','purity':'SI2','from':'1.5','to':'1.99d','rap':'75d'},</v>
      </c>
    </row>
    <row r="1451" spans="1:16" x14ac:dyDescent="0.25">
      <c r="A1451" t="s">
        <v>29</v>
      </c>
      <c r="B1451" t="s">
        <v>408</v>
      </c>
      <c r="C1451" t="s">
        <v>420</v>
      </c>
      <c r="D1451">
        <v>1.5</v>
      </c>
      <c r="E1451" t="s">
        <v>444</v>
      </c>
      <c r="F1451" t="s">
        <v>209</v>
      </c>
      <c r="I1451" t="str">
        <f t="shared" si="154"/>
        <v>{'shape':'ROUND',</v>
      </c>
      <c r="J1451" t="str">
        <f t="shared" si="155"/>
        <v>'color':'H',</v>
      </c>
      <c r="K1451" t="str">
        <f t="shared" si="156"/>
        <v>'purity':'SI2',</v>
      </c>
      <c r="L1451" t="str">
        <f t="shared" si="157"/>
        <v>'from':'1.5',</v>
      </c>
      <c r="M1451" t="str">
        <f t="shared" si="158"/>
        <v>'to':'1.99d',</v>
      </c>
      <c r="N1451" t="str">
        <f t="shared" si="159"/>
        <v>'rap':'71d'},</v>
      </c>
      <c r="P1451" t="str">
        <f t="shared" si="160"/>
        <v>{'shape':'ROUND','color':'H','purity':'SI2','from':'1.5','to':'1.99d','rap':'71d'},</v>
      </c>
    </row>
    <row r="1452" spans="1:16" x14ac:dyDescent="0.25">
      <c r="A1452" t="s">
        <v>29</v>
      </c>
      <c r="B1452" t="s">
        <v>409</v>
      </c>
      <c r="C1452" t="s">
        <v>420</v>
      </c>
      <c r="D1452">
        <v>1.5</v>
      </c>
      <c r="E1452" t="s">
        <v>444</v>
      </c>
      <c r="F1452" t="s">
        <v>186</v>
      </c>
      <c r="I1452" t="str">
        <f t="shared" si="154"/>
        <v>{'shape':'ROUND',</v>
      </c>
      <c r="J1452" t="str">
        <f t="shared" si="155"/>
        <v>'color':'I',</v>
      </c>
      <c r="K1452" t="str">
        <f t="shared" si="156"/>
        <v>'purity':'SI2',</v>
      </c>
      <c r="L1452" t="str">
        <f t="shared" si="157"/>
        <v>'from':'1.5',</v>
      </c>
      <c r="M1452" t="str">
        <f t="shared" si="158"/>
        <v>'to':'1.99d',</v>
      </c>
      <c r="N1452" t="str">
        <f t="shared" si="159"/>
        <v>'rap':'64d'},</v>
      </c>
      <c r="P1452" t="str">
        <f t="shared" si="160"/>
        <v>{'shape':'ROUND','color':'I','purity':'SI2','from':'1.5','to':'1.99d','rap':'64d'},</v>
      </c>
    </row>
    <row r="1453" spans="1:16" x14ac:dyDescent="0.25">
      <c r="A1453" t="s">
        <v>29</v>
      </c>
      <c r="B1453" t="s">
        <v>410</v>
      </c>
      <c r="C1453" t="s">
        <v>420</v>
      </c>
      <c r="D1453">
        <v>1.5</v>
      </c>
      <c r="E1453" t="s">
        <v>444</v>
      </c>
      <c r="F1453" t="s">
        <v>188</v>
      </c>
      <c r="I1453" t="str">
        <f t="shared" si="154"/>
        <v>{'shape':'ROUND',</v>
      </c>
      <c r="J1453" t="str">
        <f t="shared" si="155"/>
        <v>'color':'J',</v>
      </c>
      <c r="K1453" t="str">
        <f t="shared" si="156"/>
        <v>'purity':'SI2',</v>
      </c>
      <c r="L1453" t="str">
        <f t="shared" si="157"/>
        <v>'from':'1.5',</v>
      </c>
      <c r="M1453" t="str">
        <f t="shared" si="158"/>
        <v>'to':'1.99d',</v>
      </c>
      <c r="N1453" t="str">
        <f t="shared" si="159"/>
        <v>'rap':'56d'},</v>
      </c>
      <c r="P1453" t="str">
        <f t="shared" si="160"/>
        <v>{'shape':'ROUND','color':'J','purity':'SI2','from':'1.5','to':'1.99d','rap':'56d'},</v>
      </c>
    </row>
    <row r="1454" spans="1:16" x14ac:dyDescent="0.25">
      <c r="A1454" t="s">
        <v>29</v>
      </c>
      <c r="B1454" t="s">
        <v>411</v>
      </c>
      <c r="C1454" t="s">
        <v>420</v>
      </c>
      <c r="D1454">
        <v>1.5</v>
      </c>
      <c r="E1454" t="s">
        <v>444</v>
      </c>
      <c r="F1454" t="s">
        <v>184</v>
      </c>
      <c r="I1454" t="str">
        <f t="shared" si="154"/>
        <v>{'shape':'ROUND',</v>
      </c>
      <c r="J1454" t="str">
        <f t="shared" si="155"/>
        <v>'color':'K',</v>
      </c>
      <c r="K1454" t="str">
        <f t="shared" si="156"/>
        <v>'purity':'SI2',</v>
      </c>
      <c r="L1454" t="str">
        <f t="shared" si="157"/>
        <v>'from':'1.5',</v>
      </c>
      <c r="M1454" t="str">
        <f t="shared" si="158"/>
        <v>'to':'1.99d',</v>
      </c>
      <c r="N1454" t="str">
        <f t="shared" si="159"/>
        <v>'rap':'48d'},</v>
      </c>
      <c r="P1454" t="str">
        <f t="shared" si="160"/>
        <v>{'shape':'ROUND','color':'K','purity':'SI2','from':'1.5','to':'1.99d','rap':'48d'},</v>
      </c>
    </row>
    <row r="1455" spans="1:16" x14ac:dyDescent="0.25">
      <c r="A1455" t="s">
        <v>29</v>
      </c>
      <c r="B1455" t="s">
        <v>412</v>
      </c>
      <c r="C1455" t="s">
        <v>420</v>
      </c>
      <c r="D1455">
        <v>1.5</v>
      </c>
      <c r="E1455" t="s">
        <v>444</v>
      </c>
      <c r="F1455" t="s">
        <v>185</v>
      </c>
      <c r="I1455" t="str">
        <f t="shared" si="154"/>
        <v>{'shape':'ROUND',</v>
      </c>
      <c r="J1455" t="str">
        <f t="shared" si="155"/>
        <v>'color':'L',</v>
      </c>
      <c r="K1455" t="str">
        <f t="shared" si="156"/>
        <v>'purity':'SI2',</v>
      </c>
      <c r="L1455" t="str">
        <f t="shared" si="157"/>
        <v>'from':'1.5',</v>
      </c>
      <c r="M1455" t="str">
        <f t="shared" si="158"/>
        <v>'to':'1.99d',</v>
      </c>
      <c r="N1455" t="str">
        <f t="shared" si="159"/>
        <v>'rap':'41d'},</v>
      </c>
      <c r="P1455" t="str">
        <f t="shared" si="160"/>
        <v>{'shape':'ROUND','color':'L','purity':'SI2','from':'1.5','to':'1.99d','rap':'41d'},</v>
      </c>
    </row>
    <row r="1456" spans="1:16" x14ac:dyDescent="0.25">
      <c r="A1456" t="s">
        <v>29</v>
      </c>
      <c r="B1456" t="s">
        <v>413</v>
      </c>
      <c r="C1456" t="s">
        <v>420</v>
      </c>
      <c r="D1456">
        <v>1.5</v>
      </c>
      <c r="E1456" t="s">
        <v>444</v>
      </c>
      <c r="F1456" t="s">
        <v>159</v>
      </c>
      <c r="I1456" t="str">
        <f t="shared" si="154"/>
        <v>{'shape':'ROUND',</v>
      </c>
      <c r="J1456" t="str">
        <f t="shared" si="155"/>
        <v>'color':'M',</v>
      </c>
      <c r="K1456" t="str">
        <f t="shared" si="156"/>
        <v>'purity':'SI2',</v>
      </c>
      <c r="L1456" t="str">
        <f t="shared" si="157"/>
        <v>'from':'1.5',</v>
      </c>
      <c r="M1456" t="str">
        <f t="shared" si="158"/>
        <v>'to':'1.99d',</v>
      </c>
      <c r="N1456" t="str">
        <f t="shared" si="159"/>
        <v>'rap':'36d'},</v>
      </c>
      <c r="P1456" t="str">
        <f t="shared" si="160"/>
        <v>{'shape':'ROUND','color':'M','purity':'SI2','from':'1.5','to':'1.99d','rap':'36d'},</v>
      </c>
    </row>
    <row r="1457" spans="1:16" x14ac:dyDescent="0.25">
      <c r="A1457" t="s">
        <v>29</v>
      </c>
      <c r="B1457" t="s">
        <v>401</v>
      </c>
      <c r="C1457" t="s">
        <v>421</v>
      </c>
      <c r="D1457">
        <v>1.5</v>
      </c>
      <c r="E1457" t="s">
        <v>444</v>
      </c>
      <c r="F1457" t="s">
        <v>179</v>
      </c>
      <c r="I1457" t="str">
        <f t="shared" si="154"/>
        <v>{'shape':'ROUND',</v>
      </c>
      <c r="J1457" t="str">
        <f t="shared" si="155"/>
        <v>'color':'D',</v>
      </c>
      <c r="K1457" t="str">
        <f t="shared" si="156"/>
        <v>'purity':'SI3',</v>
      </c>
      <c r="L1457" t="str">
        <f t="shared" si="157"/>
        <v>'from':'1.5',</v>
      </c>
      <c r="M1457" t="str">
        <f t="shared" si="158"/>
        <v>'to':'1.99d',</v>
      </c>
      <c r="N1457" t="str">
        <f t="shared" si="159"/>
        <v>'rap':'70d'},</v>
      </c>
      <c r="P1457" t="str">
        <f t="shared" si="160"/>
        <v>{'shape':'ROUND','color':'D','purity':'SI3','from':'1.5','to':'1.99d','rap':'70d'},</v>
      </c>
    </row>
    <row r="1458" spans="1:16" x14ac:dyDescent="0.25">
      <c r="A1458" t="s">
        <v>29</v>
      </c>
      <c r="B1458" t="s">
        <v>405</v>
      </c>
      <c r="C1458" t="s">
        <v>421</v>
      </c>
      <c r="D1458">
        <v>1.5</v>
      </c>
      <c r="E1458" t="s">
        <v>444</v>
      </c>
      <c r="F1458" t="s">
        <v>226</v>
      </c>
      <c r="I1458" t="str">
        <f t="shared" si="154"/>
        <v>{'shape':'ROUND',</v>
      </c>
      <c r="J1458" t="str">
        <f t="shared" si="155"/>
        <v>'color':'E',</v>
      </c>
      <c r="K1458" t="str">
        <f t="shared" si="156"/>
        <v>'purity':'SI3',</v>
      </c>
      <c r="L1458" t="str">
        <f t="shared" si="157"/>
        <v>'from':'1.5',</v>
      </c>
      <c r="M1458" t="str">
        <f t="shared" si="158"/>
        <v>'to':'1.99d',</v>
      </c>
      <c r="N1458" t="str">
        <f t="shared" si="159"/>
        <v>'rap':'68d'},</v>
      </c>
      <c r="P1458" t="str">
        <f t="shared" si="160"/>
        <v>{'shape':'ROUND','color':'E','purity':'SI3','from':'1.5','to':'1.99d','rap':'68d'},</v>
      </c>
    </row>
    <row r="1459" spans="1:16" x14ac:dyDescent="0.25">
      <c r="A1459" t="s">
        <v>29</v>
      </c>
      <c r="B1459" t="s">
        <v>406</v>
      </c>
      <c r="C1459" t="s">
        <v>421</v>
      </c>
      <c r="D1459">
        <v>1.5</v>
      </c>
      <c r="E1459" t="s">
        <v>444</v>
      </c>
      <c r="F1459" t="s">
        <v>182</v>
      </c>
      <c r="I1459" t="str">
        <f t="shared" si="154"/>
        <v>{'shape':'ROUND',</v>
      </c>
      <c r="J1459" t="str">
        <f t="shared" si="155"/>
        <v>'color':'F',</v>
      </c>
      <c r="K1459" t="str">
        <f t="shared" si="156"/>
        <v>'purity':'SI3',</v>
      </c>
      <c r="L1459" t="str">
        <f t="shared" si="157"/>
        <v>'from':'1.5',</v>
      </c>
      <c r="M1459" t="str">
        <f t="shared" si="158"/>
        <v>'to':'1.99d',</v>
      </c>
      <c r="N1459" t="str">
        <f t="shared" si="159"/>
        <v>'rap':'65d'},</v>
      </c>
      <c r="P1459" t="str">
        <f t="shared" si="160"/>
        <v>{'shape':'ROUND','color':'F','purity':'SI3','from':'1.5','to':'1.99d','rap':'65d'},</v>
      </c>
    </row>
    <row r="1460" spans="1:16" x14ac:dyDescent="0.25">
      <c r="A1460" t="s">
        <v>29</v>
      </c>
      <c r="B1460" t="s">
        <v>407</v>
      </c>
      <c r="C1460" t="s">
        <v>421</v>
      </c>
      <c r="D1460">
        <v>1.5</v>
      </c>
      <c r="E1460" t="s">
        <v>444</v>
      </c>
      <c r="F1460" t="s">
        <v>186</v>
      </c>
      <c r="I1460" t="str">
        <f t="shared" si="154"/>
        <v>{'shape':'ROUND',</v>
      </c>
      <c r="J1460" t="str">
        <f t="shared" si="155"/>
        <v>'color':'G',</v>
      </c>
      <c r="K1460" t="str">
        <f t="shared" si="156"/>
        <v>'purity':'SI3',</v>
      </c>
      <c r="L1460" t="str">
        <f t="shared" si="157"/>
        <v>'from':'1.5',</v>
      </c>
      <c r="M1460" t="str">
        <f t="shared" si="158"/>
        <v>'to':'1.99d',</v>
      </c>
      <c r="N1460" t="str">
        <f t="shared" si="159"/>
        <v>'rap':'64d'},</v>
      </c>
      <c r="P1460" t="str">
        <f t="shared" si="160"/>
        <v>{'shape':'ROUND','color':'G','purity':'SI3','from':'1.5','to':'1.99d','rap':'64d'},</v>
      </c>
    </row>
    <row r="1461" spans="1:16" x14ac:dyDescent="0.25">
      <c r="A1461" t="s">
        <v>29</v>
      </c>
      <c r="B1461" t="s">
        <v>408</v>
      </c>
      <c r="C1461" t="s">
        <v>421</v>
      </c>
      <c r="D1461">
        <v>1.5</v>
      </c>
      <c r="E1461" t="s">
        <v>444</v>
      </c>
      <c r="F1461" t="s">
        <v>183</v>
      </c>
      <c r="I1461" t="str">
        <f t="shared" si="154"/>
        <v>{'shape':'ROUND',</v>
      </c>
      <c r="J1461" t="str">
        <f t="shared" si="155"/>
        <v>'color':'H',</v>
      </c>
      <c r="K1461" t="str">
        <f t="shared" si="156"/>
        <v>'purity':'SI3',</v>
      </c>
      <c r="L1461" t="str">
        <f t="shared" si="157"/>
        <v>'from':'1.5',</v>
      </c>
      <c r="M1461" t="str">
        <f t="shared" si="158"/>
        <v>'to':'1.99d',</v>
      </c>
      <c r="N1461" t="str">
        <f t="shared" si="159"/>
        <v>'rap':'60d'},</v>
      </c>
      <c r="P1461" t="str">
        <f t="shared" si="160"/>
        <v>{'shape':'ROUND','color':'H','purity':'SI3','from':'1.5','to':'1.99d','rap':'60d'},</v>
      </c>
    </row>
    <row r="1462" spans="1:16" x14ac:dyDescent="0.25">
      <c r="A1462" t="s">
        <v>29</v>
      </c>
      <c r="B1462" t="s">
        <v>409</v>
      </c>
      <c r="C1462" t="s">
        <v>421</v>
      </c>
      <c r="D1462">
        <v>1.5</v>
      </c>
      <c r="E1462" t="s">
        <v>444</v>
      </c>
      <c r="F1462" t="s">
        <v>170</v>
      </c>
      <c r="I1462" t="str">
        <f t="shared" si="154"/>
        <v>{'shape':'ROUND',</v>
      </c>
      <c r="J1462" t="str">
        <f t="shared" si="155"/>
        <v>'color':'I',</v>
      </c>
      <c r="K1462" t="str">
        <f t="shared" si="156"/>
        <v>'purity':'SI3',</v>
      </c>
      <c r="L1462" t="str">
        <f t="shared" si="157"/>
        <v>'from':'1.5',</v>
      </c>
      <c r="M1462" t="str">
        <f t="shared" si="158"/>
        <v>'to':'1.99d',</v>
      </c>
      <c r="N1462" t="str">
        <f t="shared" si="159"/>
        <v>'rap':'55d'},</v>
      </c>
      <c r="P1462" t="str">
        <f t="shared" si="160"/>
        <v>{'shape':'ROUND','color':'I','purity':'SI3','from':'1.5','to':'1.99d','rap':'55d'},</v>
      </c>
    </row>
    <row r="1463" spans="1:16" x14ac:dyDescent="0.25">
      <c r="A1463" t="s">
        <v>29</v>
      </c>
      <c r="B1463" t="s">
        <v>410</v>
      </c>
      <c r="C1463" t="s">
        <v>421</v>
      </c>
      <c r="D1463">
        <v>1.5</v>
      </c>
      <c r="E1463" t="s">
        <v>444</v>
      </c>
      <c r="F1463" t="s">
        <v>184</v>
      </c>
      <c r="I1463" t="str">
        <f t="shared" si="154"/>
        <v>{'shape':'ROUND',</v>
      </c>
      <c r="J1463" t="str">
        <f t="shared" si="155"/>
        <v>'color':'J',</v>
      </c>
      <c r="K1463" t="str">
        <f t="shared" si="156"/>
        <v>'purity':'SI3',</v>
      </c>
      <c r="L1463" t="str">
        <f t="shared" si="157"/>
        <v>'from':'1.5',</v>
      </c>
      <c r="M1463" t="str">
        <f t="shared" si="158"/>
        <v>'to':'1.99d',</v>
      </c>
      <c r="N1463" t="str">
        <f t="shared" si="159"/>
        <v>'rap':'48d'},</v>
      </c>
      <c r="P1463" t="str">
        <f t="shared" si="160"/>
        <v>{'shape':'ROUND','color':'J','purity':'SI3','from':'1.5','to':'1.99d','rap':'48d'},</v>
      </c>
    </row>
    <row r="1464" spans="1:16" x14ac:dyDescent="0.25">
      <c r="A1464" t="s">
        <v>29</v>
      </c>
      <c r="B1464" t="s">
        <v>411</v>
      </c>
      <c r="C1464" t="s">
        <v>421</v>
      </c>
      <c r="D1464">
        <v>1.5</v>
      </c>
      <c r="E1464" t="s">
        <v>444</v>
      </c>
      <c r="F1464" t="s">
        <v>167</v>
      </c>
      <c r="I1464" t="str">
        <f t="shared" si="154"/>
        <v>{'shape':'ROUND',</v>
      </c>
      <c r="J1464" t="str">
        <f t="shared" si="155"/>
        <v>'color':'K',</v>
      </c>
      <c r="K1464" t="str">
        <f t="shared" si="156"/>
        <v>'purity':'SI3',</v>
      </c>
      <c r="L1464" t="str">
        <f t="shared" si="157"/>
        <v>'from':'1.5',</v>
      </c>
      <c r="M1464" t="str">
        <f t="shared" si="158"/>
        <v>'to':'1.99d',</v>
      </c>
      <c r="N1464" t="str">
        <f t="shared" si="159"/>
        <v>'rap':'42d'},</v>
      </c>
      <c r="P1464" t="str">
        <f t="shared" si="160"/>
        <v>{'shape':'ROUND','color':'K','purity':'SI3','from':'1.5','to':'1.99d','rap':'42d'},</v>
      </c>
    </row>
    <row r="1465" spans="1:16" x14ac:dyDescent="0.25">
      <c r="A1465" t="s">
        <v>29</v>
      </c>
      <c r="B1465" t="s">
        <v>412</v>
      </c>
      <c r="C1465" t="s">
        <v>421</v>
      </c>
      <c r="D1465">
        <v>1.5</v>
      </c>
      <c r="E1465" t="s">
        <v>444</v>
      </c>
      <c r="F1465" t="s">
        <v>134</v>
      </c>
      <c r="I1465" t="str">
        <f t="shared" si="154"/>
        <v>{'shape':'ROUND',</v>
      </c>
      <c r="J1465" t="str">
        <f t="shared" si="155"/>
        <v>'color':'L',</v>
      </c>
      <c r="K1465" t="str">
        <f t="shared" si="156"/>
        <v>'purity':'SI3',</v>
      </c>
      <c r="L1465" t="str">
        <f t="shared" si="157"/>
        <v>'from':'1.5',</v>
      </c>
      <c r="M1465" t="str">
        <f t="shared" si="158"/>
        <v>'to':'1.99d',</v>
      </c>
      <c r="N1465" t="str">
        <f t="shared" si="159"/>
        <v>'rap':'38d'},</v>
      </c>
      <c r="P1465" t="str">
        <f t="shared" si="160"/>
        <v>{'shape':'ROUND','color':'L','purity':'SI3','from':'1.5','to':'1.99d','rap':'38d'},</v>
      </c>
    </row>
    <row r="1466" spans="1:16" x14ac:dyDescent="0.25">
      <c r="A1466" t="s">
        <v>29</v>
      </c>
      <c r="B1466" t="s">
        <v>413</v>
      </c>
      <c r="C1466" t="s">
        <v>421</v>
      </c>
      <c r="D1466">
        <v>1.5</v>
      </c>
      <c r="E1466" t="s">
        <v>444</v>
      </c>
      <c r="F1466" t="s">
        <v>160</v>
      </c>
      <c r="I1466" t="str">
        <f t="shared" si="154"/>
        <v>{'shape':'ROUND',</v>
      </c>
      <c r="J1466" t="str">
        <f t="shared" si="155"/>
        <v>'color':'M',</v>
      </c>
      <c r="K1466" t="str">
        <f t="shared" si="156"/>
        <v>'purity':'SI3',</v>
      </c>
      <c r="L1466" t="str">
        <f t="shared" si="157"/>
        <v>'from':'1.5',</v>
      </c>
      <c r="M1466" t="str">
        <f t="shared" si="158"/>
        <v>'to':'1.99d',</v>
      </c>
      <c r="N1466" t="str">
        <f t="shared" si="159"/>
        <v>'rap':'33d'},</v>
      </c>
      <c r="P1466" t="str">
        <f t="shared" si="160"/>
        <v>{'shape':'ROUND','color':'M','purity':'SI3','from':'1.5','to':'1.99d','rap':'33d'},</v>
      </c>
    </row>
    <row r="1467" spans="1:16" x14ac:dyDescent="0.25">
      <c r="A1467" t="s">
        <v>29</v>
      </c>
      <c r="B1467" t="s">
        <v>401</v>
      </c>
      <c r="C1467" t="s">
        <v>422</v>
      </c>
      <c r="D1467">
        <v>1.5</v>
      </c>
      <c r="E1467" t="s">
        <v>444</v>
      </c>
      <c r="F1467" t="s">
        <v>207</v>
      </c>
      <c r="I1467" t="str">
        <f t="shared" si="154"/>
        <v>{'shape':'ROUND',</v>
      </c>
      <c r="J1467" t="str">
        <f t="shared" si="155"/>
        <v>'color':'D',</v>
      </c>
      <c r="K1467" t="str">
        <f t="shared" si="156"/>
        <v>'purity':'I1',</v>
      </c>
      <c r="L1467" t="str">
        <f t="shared" si="157"/>
        <v>'from':'1.5',</v>
      </c>
      <c r="M1467" t="str">
        <f t="shared" si="158"/>
        <v>'to':'1.99d',</v>
      </c>
      <c r="N1467" t="str">
        <f t="shared" si="159"/>
        <v>'rap':'54d'},</v>
      </c>
      <c r="P1467" t="str">
        <f t="shared" si="160"/>
        <v>{'shape':'ROUND','color':'D','purity':'I1','from':'1.5','to':'1.99d','rap':'54d'},</v>
      </c>
    </row>
    <row r="1468" spans="1:16" x14ac:dyDescent="0.25">
      <c r="A1468" t="s">
        <v>29</v>
      </c>
      <c r="B1468" t="s">
        <v>405</v>
      </c>
      <c r="C1468" t="s">
        <v>422</v>
      </c>
      <c r="D1468">
        <v>1.5</v>
      </c>
      <c r="E1468" t="s">
        <v>444</v>
      </c>
      <c r="F1468" t="s">
        <v>189</v>
      </c>
      <c r="I1468" t="str">
        <f t="shared" si="154"/>
        <v>{'shape':'ROUND',</v>
      </c>
      <c r="J1468" t="str">
        <f t="shared" si="155"/>
        <v>'color':'E',</v>
      </c>
      <c r="K1468" t="str">
        <f t="shared" si="156"/>
        <v>'purity':'I1',</v>
      </c>
      <c r="L1468" t="str">
        <f t="shared" si="157"/>
        <v>'from':'1.5',</v>
      </c>
      <c r="M1468" t="str">
        <f t="shared" si="158"/>
        <v>'to':'1.99d',</v>
      </c>
      <c r="N1468" t="str">
        <f t="shared" si="159"/>
        <v>'rap':'51d'},</v>
      </c>
      <c r="P1468" t="str">
        <f t="shared" si="160"/>
        <v>{'shape':'ROUND','color':'E','purity':'I1','from':'1.5','to':'1.99d','rap':'51d'},</v>
      </c>
    </row>
    <row r="1469" spans="1:16" x14ac:dyDescent="0.25">
      <c r="A1469" t="s">
        <v>29</v>
      </c>
      <c r="B1469" t="s">
        <v>406</v>
      </c>
      <c r="C1469" t="s">
        <v>422</v>
      </c>
      <c r="D1469">
        <v>1.5</v>
      </c>
      <c r="E1469" t="s">
        <v>444</v>
      </c>
      <c r="F1469" t="s">
        <v>175</v>
      </c>
      <c r="I1469" t="str">
        <f t="shared" si="154"/>
        <v>{'shape':'ROUND',</v>
      </c>
      <c r="J1469" t="str">
        <f t="shared" si="155"/>
        <v>'color':'F',</v>
      </c>
      <c r="K1469" t="str">
        <f t="shared" si="156"/>
        <v>'purity':'I1',</v>
      </c>
      <c r="L1469" t="str">
        <f t="shared" si="157"/>
        <v>'from':'1.5',</v>
      </c>
      <c r="M1469" t="str">
        <f t="shared" si="158"/>
        <v>'to':'1.99d',</v>
      </c>
      <c r="N1469" t="str">
        <f t="shared" si="159"/>
        <v>'rap':'50d'},</v>
      </c>
      <c r="P1469" t="str">
        <f t="shared" si="160"/>
        <v>{'shape':'ROUND','color':'F','purity':'I1','from':'1.5','to':'1.99d','rap':'50d'},</v>
      </c>
    </row>
    <row r="1470" spans="1:16" x14ac:dyDescent="0.25">
      <c r="A1470" t="s">
        <v>29</v>
      </c>
      <c r="B1470" t="s">
        <v>407</v>
      </c>
      <c r="C1470" t="s">
        <v>422</v>
      </c>
      <c r="D1470">
        <v>1.5</v>
      </c>
      <c r="E1470" t="s">
        <v>444</v>
      </c>
      <c r="F1470" t="s">
        <v>171</v>
      </c>
      <c r="I1470" t="str">
        <f t="shared" si="154"/>
        <v>{'shape':'ROUND',</v>
      </c>
      <c r="J1470" t="str">
        <f t="shared" si="155"/>
        <v>'color':'G',</v>
      </c>
      <c r="K1470" t="str">
        <f t="shared" si="156"/>
        <v>'purity':'I1',</v>
      </c>
      <c r="L1470" t="str">
        <f t="shared" si="157"/>
        <v>'from':'1.5',</v>
      </c>
      <c r="M1470" t="str">
        <f t="shared" si="158"/>
        <v>'to':'1.99d',</v>
      </c>
      <c r="N1470" t="str">
        <f t="shared" si="159"/>
        <v>'rap':'49d'},</v>
      </c>
      <c r="P1470" t="str">
        <f t="shared" si="160"/>
        <v>{'shape':'ROUND','color':'G','purity':'I1','from':'1.5','to':'1.99d','rap':'49d'},</v>
      </c>
    </row>
    <row r="1471" spans="1:16" x14ac:dyDescent="0.25">
      <c r="A1471" t="s">
        <v>29</v>
      </c>
      <c r="B1471" t="s">
        <v>408</v>
      </c>
      <c r="C1471" t="s">
        <v>422</v>
      </c>
      <c r="D1471">
        <v>1.5</v>
      </c>
      <c r="E1471" t="s">
        <v>444</v>
      </c>
      <c r="F1471" t="s">
        <v>166</v>
      </c>
      <c r="I1471" t="str">
        <f t="shared" si="154"/>
        <v>{'shape':'ROUND',</v>
      </c>
      <c r="J1471" t="str">
        <f t="shared" si="155"/>
        <v>'color':'H',</v>
      </c>
      <c r="K1471" t="str">
        <f t="shared" si="156"/>
        <v>'purity':'I1',</v>
      </c>
      <c r="L1471" t="str">
        <f t="shared" si="157"/>
        <v>'from':'1.5',</v>
      </c>
      <c r="M1471" t="str">
        <f t="shared" si="158"/>
        <v>'to':'1.99d',</v>
      </c>
      <c r="N1471" t="str">
        <f t="shared" si="159"/>
        <v>'rap':'47d'},</v>
      </c>
      <c r="P1471" t="str">
        <f t="shared" si="160"/>
        <v>{'shape':'ROUND','color':'H','purity':'I1','from':'1.5','to':'1.99d','rap':'47d'},</v>
      </c>
    </row>
    <row r="1472" spans="1:16" x14ac:dyDescent="0.25">
      <c r="A1472" t="s">
        <v>29</v>
      </c>
      <c r="B1472" t="s">
        <v>409</v>
      </c>
      <c r="C1472" t="s">
        <v>422</v>
      </c>
      <c r="D1472">
        <v>1.5</v>
      </c>
      <c r="E1472" t="s">
        <v>444</v>
      </c>
      <c r="F1472" t="s">
        <v>176</v>
      </c>
      <c r="I1472" t="str">
        <f t="shared" si="154"/>
        <v>{'shape':'ROUND',</v>
      </c>
      <c r="J1472" t="str">
        <f t="shared" si="155"/>
        <v>'color':'I',</v>
      </c>
      <c r="K1472" t="str">
        <f t="shared" si="156"/>
        <v>'purity':'I1',</v>
      </c>
      <c r="L1472" t="str">
        <f t="shared" si="157"/>
        <v>'from':'1.5',</v>
      </c>
      <c r="M1472" t="str">
        <f t="shared" si="158"/>
        <v>'to':'1.99d',</v>
      </c>
      <c r="N1472" t="str">
        <f t="shared" si="159"/>
        <v>'rap':'43d'},</v>
      </c>
      <c r="P1472" t="str">
        <f t="shared" si="160"/>
        <v>{'shape':'ROUND','color':'I','purity':'I1','from':'1.5','to':'1.99d','rap':'43d'},</v>
      </c>
    </row>
    <row r="1473" spans="1:16" x14ac:dyDescent="0.25">
      <c r="A1473" t="s">
        <v>29</v>
      </c>
      <c r="B1473" t="s">
        <v>410</v>
      </c>
      <c r="C1473" t="s">
        <v>422</v>
      </c>
      <c r="D1473">
        <v>1.5</v>
      </c>
      <c r="E1473" t="s">
        <v>444</v>
      </c>
      <c r="F1473" t="s">
        <v>134</v>
      </c>
      <c r="I1473" t="str">
        <f t="shared" si="154"/>
        <v>{'shape':'ROUND',</v>
      </c>
      <c r="J1473" t="str">
        <f t="shared" si="155"/>
        <v>'color':'J',</v>
      </c>
      <c r="K1473" t="str">
        <f t="shared" si="156"/>
        <v>'purity':'I1',</v>
      </c>
      <c r="L1473" t="str">
        <f t="shared" si="157"/>
        <v>'from':'1.5',</v>
      </c>
      <c r="M1473" t="str">
        <f t="shared" si="158"/>
        <v>'to':'1.99d',</v>
      </c>
      <c r="N1473" t="str">
        <f t="shared" si="159"/>
        <v>'rap':'38d'},</v>
      </c>
      <c r="P1473" t="str">
        <f t="shared" si="160"/>
        <v>{'shape':'ROUND','color':'J','purity':'I1','from':'1.5','to':'1.99d','rap':'38d'},</v>
      </c>
    </row>
    <row r="1474" spans="1:16" x14ac:dyDescent="0.25">
      <c r="A1474" t="s">
        <v>29</v>
      </c>
      <c r="B1474" t="s">
        <v>411</v>
      </c>
      <c r="C1474" t="s">
        <v>422</v>
      </c>
      <c r="D1474">
        <v>1.5</v>
      </c>
      <c r="E1474" t="s">
        <v>444</v>
      </c>
      <c r="F1474" t="s">
        <v>177</v>
      </c>
      <c r="I1474" t="str">
        <f t="shared" ref="I1474:I1537" si="161">_xlfn.CONCAT("{'shape':'",A1474,"',")</f>
        <v>{'shape':'ROUND',</v>
      </c>
      <c r="J1474" t="str">
        <f t="shared" ref="J1474:J1537" si="162">_xlfn.CONCAT("'color':'",B1474,"',")</f>
        <v>'color':'K',</v>
      </c>
      <c r="K1474" t="str">
        <f t="shared" ref="K1474:K1537" si="163">_xlfn.CONCAT("'purity':'",C1474,"',")</f>
        <v>'purity':'I1',</v>
      </c>
      <c r="L1474" t="str">
        <f t="shared" ref="L1474:L1537" si="164">_xlfn.CONCAT("'from':'",D1474,"',")</f>
        <v>'from':'1.5',</v>
      </c>
      <c r="M1474" t="str">
        <f t="shared" ref="M1474:M1537" si="165">_xlfn.CONCAT("'to':'",E1474,"',")</f>
        <v>'to':'1.99d',</v>
      </c>
      <c r="N1474" t="str">
        <f t="shared" ref="N1474:N1537" si="166">_xlfn.CONCAT("'rap':'",F1474,"'},")</f>
        <v>'rap':'35d'},</v>
      </c>
      <c r="P1474" t="str">
        <f t="shared" ref="P1474:P1537" si="167">_xlfn.CONCAT(I1474,J1474,K1474,L1474,M1474,N1474,)</f>
        <v>{'shape':'ROUND','color':'K','purity':'I1','from':'1.5','to':'1.99d','rap':'35d'},</v>
      </c>
    </row>
    <row r="1475" spans="1:16" x14ac:dyDescent="0.25">
      <c r="A1475" t="s">
        <v>29</v>
      </c>
      <c r="B1475" t="s">
        <v>412</v>
      </c>
      <c r="C1475" t="s">
        <v>422</v>
      </c>
      <c r="D1475">
        <v>1.5</v>
      </c>
      <c r="E1475" t="s">
        <v>444</v>
      </c>
      <c r="F1475" t="s">
        <v>162</v>
      </c>
      <c r="I1475" t="str">
        <f t="shared" si="161"/>
        <v>{'shape':'ROUND',</v>
      </c>
      <c r="J1475" t="str">
        <f t="shared" si="162"/>
        <v>'color':'L',</v>
      </c>
      <c r="K1475" t="str">
        <f t="shared" si="163"/>
        <v>'purity':'I1',</v>
      </c>
      <c r="L1475" t="str">
        <f t="shared" si="164"/>
        <v>'from':'1.5',</v>
      </c>
      <c r="M1475" t="str">
        <f t="shared" si="165"/>
        <v>'to':'1.99d',</v>
      </c>
      <c r="N1475" t="str">
        <f t="shared" si="166"/>
        <v>'rap':'32d'},</v>
      </c>
      <c r="P1475" t="str">
        <f t="shared" si="167"/>
        <v>{'shape':'ROUND','color':'L','purity':'I1','from':'1.5','to':'1.99d','rap':'32d'},</v>
      </c>
    </row>
    <row r="1476" spans="1:16" x14ac:dyDescent="0.25">
      <c r="A1476" t="s">
        <v>29</v>
      </c>
      <c r="B1476" t="s">
        <v>413</v>
      </c>
      <c r="C1476" t="s">
        <v>422</v>
      </c>
      <c r="D1476">
        <v>1.5</v>
      </c>
      <c r="E1476" t="s">
        <v>444</v>
      </c>
      <c r="F1476" t="s">
        <v>149</v>
      </c>
      <c r="I1476" t="str">
        <f t="shared" si="161"/>
        <v>{'shape':'ROUND',</v>
      </c>
      <c r="J1476" t="str">
        <f t="shared" si="162"/>
        <v>'color':'M',</v>
      </c>
      <c r="K1476" t="str">
        <f t="shared" si="163"/>
        <v>'purity':'I1',</v>
      </c>
      <c r="L1476" t="str">
        <f t="shared" si="164"/>
        <v>'from':'1.5',</v>
      </c>
      <c r="M1476" t="str">
        <f t="shared" si="165"/>
        <v>'to':'1.99d',</v>
      </c>
      <c r="N1476" t="str">
        <f t="shared" si="166"/>
        <v>'rap':'28d'},</v>
      </c>
      <c r="P1476" t="str">
        <f t="shared" si="167"/>
        <v>{'shape':'ROUND','color':'M','purity':'I1','from':'1.5','to':'1.99d','rap':'28d'},</v>
      </c>
    </row>
    <row r="1477" spans="1:16" x14ac:dyDescent="0.25">
      <c r="A1477" t="s">
        <v>29</v>
      </c>
      <c r="B1477" t="s">
        <v>401</v>
      </c>
      <c r="C1477" t="s">
        <v>423</v>
      </c>
      <c r="D1477">
        <v>1.5</v>
      </c>
      <c r="E1477" t="s">
        <v>444</v>
      </c>
      <c r="F1477" t="s">
        <v>161</v>
      </c>
      <c r="I1477" t="str">
        <f t="shared" si="161"/>
        <v>{'shape':'ROUND',</v>
      </c>
      <c r="J1477" t="str">
        <f t="shared" si="162"/>
        <v>'color':'D',</v>
      </c>
      <c r="K1477" t="str">
        <f t="shared" si="163"/>
        <v>'purity':'I2',</v>
      </c>
      <c r="L1477" t="str">
        <f t="shared" si="164"/>
        <v>'from':'1.5',</v>
      </c>
      <c r="M1477" t="str">
        <f t="shared" si="165"/>
        <v>'to':'1.99d',</v>
      </c>
      <c r="N1477" t="str">
        <f t="shared" si="166"/>
        <v>'rap':'31d'},</v>
      </c>
      <c r="P1477" t="str">
        <f t="shared" si="167"/>
        <v>{'shape':'ROUND','color':'D','purity':'I2','from':'1.5','to':'1.99d','rap':'31d'},</v>
      </c>
    </row>
    <row r="1478" spans="1:16" x14ac:dyDescent="0.25">
      <c r="A1478" t="s">
        <v>29</v>
      </c>
      <c r="B1478" t="s">
        <v>405</v>
      </c>
      <c r="C1478" t="s">
        <v>423</v>
      </c>
      <c r="D1478">
        <v>1.5</v>
      </c>
      <c r="E1478" t="s">
        <v>444</v>
      </c>
      <c r="F1478" t="s">
        <v>163</v>
      </c>
      <c r="I1478" t="str">
        <f t="shared" si="161"/>
        <v>{'shape':'ROUND',</v>
      </c>
      <c r="J1478" t="str">
        <f t="shared" si="162"/>
        <v>'color':'E',</v>
      </c>
      <c r="K1478" t="str">
        <f t="shared" si="163"/>
        <v>'purity':'I2',</v>
      </c>
      <c r="L1478" t="str">
        <f t="shared" si="164"/>
        <v>'from':'1.5',</v>
      </c>
      <c r="M1478" t="str">
        <f t="shared" si="165"/>
        <v>'to':'1.99d',</v>
      </c>
      <c r="N1478" t="str">
        <f t="shared" si="166"/>
        <v>'rap':'30d'},</v>
      </c>
      <c r="P1478" t="str">
        <f t="shared" si="167"/>
        <v>{'shape':'ROUND','color':'E','purity':'I2','from':'1.5','to':'1.99d','rap':'30d'},</v>
      </c>
    </row>
    <row r="1479" spans="1:16" x14ac:dyDescent="0.25">
      <c r="A1479" t="s">
        <v>29</v>
      </c>
      <c r="B1479" t="s">
        <v>406</v>
      </c>
      <c r="C1479" t="s">
        <v>423</v>
      </c>
      <c r="D1479">
        <v>1.5</v>
      </c>
      <c r="E1479" t="s">
        <v>444</v>
      </c>
      <c r="F1479" t="s">
        <v>135</v>
      </c>
      <c r="I1479" t="str">
        <f t="shared" si="161"/>
        <v>{'shape':'ROUND',</v>
      </c>
      <c r="J1479" t="str">
        <f t="shared" si="162"/>
        <v>'color':'F',</v>
      </c>
      <c r="K1479" t="str">
        <f t="shared" si="163"/>
        <v>'purity':'I2',</v>
      </c>
      <c r="L1479" t="str">
        <f t="shared" si="164"/>
        <v>'from':'1.5',</v>
      </c>
      <c r="M1479" t="str">
        <f t="shared" si="165"/>
        <v>'to':'1.99d',</v>
      </c>
      <c r="N1479" t="str">
        <f t="shared" si="166"/>
        <v>'rap':'29d'},</v>
      </c>
      <c r="P1479" t="str">
        <f t="shared" si="167"/>
        <v>{'shape':'ROUND','color':'F','purity':'I2','from':'1.5','to':'1.99d','rap':'29d'},</v>
      </c>
    </row>
    <row r="1480" spans="1:16" x14ac:dyDescent="0.25">
      <c r="A1480" t="s">
        <v>29</v>
      </c>
      <c r="B1480" t="s">
        <v>407</v>
      </c>
      <c r="C1480" t="s">
        <v>423</v>
      </c>
      <c r="D1480">
        <v>1.5</v>
      </c>
      <c r="E1480" t="s">
        <v>444</v>
      </c>
      <c r="F1480" t="s">
        <v>149</v>
      </c>
      <c r="I1480" t="str">
        <f t="shared" si="161"/>
        <v>{'shape':'ROUND',</v>
      </c>
      <c r="J1480" t="str">
        <f t="shared" si="162"/>
        <v>'color':'G',</v>
      </c>
      <c r="K1480" t="str">
        <f t="shared" si="163"/>
        <v>'purity':'I2',</v>
      </c>
      <c r="L1480" t="str">
        <f t="shared" si="164"/>
        <v>'from':'1.5',</v>
      </c>
      <c r="M1480" t="str">
        <f t="shared" si="165"/>
        <v>'to':'1.99d',</v>
      </c>
      <c r="N1480" t="str">
        <f t="shared" si="166"/>
        <v>'rap':'28d'},</v>
      </c>
      <c r="P1480" t="str">
        <f t="shared" si="167"/>
        <v>{'shape':'ROUND','color':'G','purity':'I2','from':'1.5','to':'1.99d','rap':'28d'},</v>
      </c>
    </row>
    <row r="1481" spans="1:16" x14ac:dyDescent="0.25">
      <c r="A1481" t="s">
        <v>29</v>
      </c>
      <c r="B1481" t="s">
        <v>408</v>
      </c>
      <c r="C1481" t="s">
        <v>423</v>
      </c>
      <c r="D1481">
        <v>1.5</v>
      </c>
      <c r="E1481" t="s">
        <v>444</v>
      </c>
      <c r="F1481" t="s">
        <v>136</v>
      </c>
      <c r="I1481" t="str">
        <f t="shared" si="161"/>
        <v>{'shape':'ROUND',</v>
      </c>
      <c r="J1481" t="str">
        <f t="shared" si="162"/>
        <v>'color':'H',</v>
      </c>
      <c r="K1481" t="str">
        <f t="shared" si="163"/>
        <v>'purity':'I2',</v>
      </c>
      <c r="L1481" t="str">
        <f t="shared" si="164"/>
        <v>'from':'1.5',</v>
      </c>
      <c r="M1481" t="str">
        <f t="shared" si="165"/>
        <v>'to':'1.99d',</v>
      </c>
      <c r="N1481" t="str">
        <f t="shared" si="166"/>
        <v>'rap':'27d'},</v>
      </c>
      <c r="P1481" t="str">
        <f t="shared" si="167"/>
        <v>{'shape':'ROUND','color':'H','purity':'I2','from':'1.5','to':'1.99d','rap':'27d'},</v>
      </c>
    </row>
    <row r="1482" spans="1:16" x14ac:dyDescent="0.25">
      <c r="A1482" t="s">
        <v>29</v>
      </c>
      <c r="B1482" t="s">
        <v>409</v>
      </c>
      <c r="C1482" t="s">
        <v>423</v>
      </c>
      <c r="D1482">
        <v>1.5</v>
      </c>
      <c r="E1482" t="s">
        <v>444</v>
      </c>
      <c r="F1482" t="s">
        <v>138</v>
      </c>
      <c r="I1482" t="str">
        <f t="shared" si="161"/>
        <v>{'shape':'ROUND',</v>
      </c>
      <c r="J1482" t="str">
        <f t="shared" si="162"/>
        <v>'color':'I',</v>
      </c>
      <c r="K1482" t="str">
        <f t="shared" si="163"/>
        <v>'purity':'I2',</v>
      </c>
      <c r="L1482" t="str">
        <f t="shared" si="164"/>
        <v>'from':'1.5',</v>
      </c>
      <c r="M1482" t="str">
        <f t="shared" si="165"/>
        <v>'to':'1.99d',</v>
      </c>
      <c r="N1482" t="str">
        <f t="shared" si="166"/>
        <v>'rap':'25d'},</v>
      </c>
      <c r="P1482" t="str">
        <f t="shared" si="167"/>
        <v>{'shape':'ROUND','color':'I','purity':'I2','from':'1.5','to':'1.99d','rap':'25d'},</v>
      </c>
    </row>
    <row r="1483" spans="1:16" x14ac:dyDescent="0.25">
      <c r="A1483" t="s">
        <v>29</v>
      </c>
      <c r="B1483" t="s">
        <v>410</v>
      </c>
      <c r="C1483" t="s">
        <v>423</v>
      </c>
      <c r="D1483">
        <v>1.5</v>
      </c>
      <c r="E1483" t="s">
        <v>444</v>
      </c>
      <c r="F1483" t="s">
        <v>139</v>
      </c>
      <c r="I1483" t="str">
        <f t="shared" si="161"/>
        <v>{'shape':'ROUND',</v>
      </c>
      <c r="J1483" t="str">
        <f t="shared" si="162"/>
        <v>'color':'J',</v>
      </c>
      <c r="K1483" t="str">
        <f t="shared" si="163"/>
        <v>'purity':'I2',</v>
      </c>
      <c r="L1483" t="str">
        <f t="shared" si="164"/>
        <v>'from':'1.5',</v>
      </c>
      <c r="M1483" t="str">
        <f t="shared" si="165"/>
        <v>'to':'1.99d',</v>
      </c>
      <c r="N1483" t="str">
        <f t="shared" si="166"/>
        <v>'rap':'23d'},</v>
      </c>
      <c r="P1483" t="str">
        <f t="shared" si="167"/>
        <v>{'shape':'ROUND','color':'J','purity':'I2','from':'1.5','to':'1.99d','rap':'23d'},</v>
      </c>
    </row>
    <row r="1484" spans="1:16" x14ac:dyDescent="0.25">
      <c r="A1484" t="s">
        <v>29</v>
      </c>
      <c r="B1484" t="s">
        <v>411</v>
      </c>
      <c r="C1484" t="s">
        <v>423</v>
      </c>
      <c r="D1484">
        <v>1.5</v>
      </c>
      <c r="E1484" t="s">
        <v>444</v>
      </c>
      <c r="F1484" t="s">
        <v>146</v>
      </c>
      <c r="I1484" t="str">
        <f t="shared" si="161"/>
        <v>{'shape':'ROUND',</v>
      </c>
      <c r="J1484" t="str">
        <f t="shared" si="162"/>
        <v>'color':'K',</v>
      </c>
      <c r="K1484" t="str">
        <f t="shared" si="163"/>
        <v>'purity':'I2',</v>
      </c>
      <c r="L1484" t="str">
        <f t="shared" si="164"/>
        <v>'from':'1.5',</v>
      </c>
      <c r="M1484" t="str">
        <f t="shared" si="165"/>
        <v>'to':'1.99d',</v>
      </c>
      <c r="N1484" t="str">
        <f t="shared" si="166"/>
        <v>'rap':'20d'},</v>
      </c>
      <c r="P1484" t="str">
        <f t="shared" si="167"/>
        <v>{'shape':'ROUND','color':'K','purity':'I2','from':'1.5','to':'1.99d','rap':'20d'},</v>
      </c>
    </row>
    <row r="1485" spans="1:16" x14ac:dyDescent="0.25">
      <c r="A1485" t="s">
        <v>29</v>
      </c>
      <c r="B1485" t="s">
        <v>412</v>
      </c>
      <c r="C1485" t="s">
        <v>423</v>
      </c>
      <c r="D1485">
        <v>1.5</v>
      </c>
      <c r="E1485" t="s">
        <v>444</v>
      </c>
      <c r="F1485" t="s">
        <v>141</v>
      </c>
      <c r="I1485" t="str">
        <f t="shared" si="161"/>
        <v>{'shape':'ROUND',</v>
      </c>
      <c r="J1485" t="str">
        <f t="shared" si="162"/>
        <v>'color':'L',</v>
      </c>
      <c r="K1485" t="str">
        <f t="shared" si="163"/>
        <v>'purity':'I2',</v>
      </c>
      <c r="L1485" t="str">
        <f t="shared" si="164"/>
        <v>'from':'1.5',</v>
      </c>
      <c r="M1485" t="str">
        <f t="shared" si="165"/>
        <v>'to':'1.99d',</v>
      </c>
      <c r="N1485" t="str">
        <f t="shared" si="166"/>
        <v>'rap':'19d'},</v>
      </c>
      <c r="P1485" t="str">
        <f t="shared" si="167"/>
        <v>{'shape':'ROUND','color':'L','purity':'I2','from':'1.5','to':'1.99d','rap':'19d'},</v>
      </c>
    </row>
    <row r="1486" spans="1:16" x14ac:dyDescent="0.25">
      <c r="A1486" t="s">
        <v>29</v>
      </c>
      <c r="B1486" t="s">
        <v>413</v>
      </c>
      <c r="C1486" t="s">
        <v>423</v>
      </c>
      <c r="D1486">
        <v>1.5</v>
      </c>
      <c r="E1486" t="s">
        <v>444</v>
      </c>
      <c r="F1486" t="s">
        <v>147</v>
      </c>
      <c r="I1486" t="str">
        <f t="shared" si="161"/>
        <v>{'shape':'ROUND',</v>
      </c>
      <c r="J1486" t="str">
        <f t="shared" si="162"/>
        <v>'color':'M',</v>
      </c>
      <c r="K1486" t="str">
        <f t="shared" si="163"/>
        <v>'purity':'I2',</v>
      </c>
      <c r="L1486" t="str">
        <f t="shared" si="164"/>
        <v>'from':'1.5',</v>
      </c>
      <c r="M1486" t="str">
        <f t="shared" si="165"/>
        <v>'to':'1.99d',</v>
      </c>
      <c r="N1486" t="str">
        <f t="shared" si="166"/>
        <v>'rap':'18d'},</v>
      </c>
      <c r="P1486" t="str">
        <f t="shared" si="167"/>
        <v>{'shape':'ROUND','color':'M','purity':'I2','from':'1.5','to':'1.99d','rap':'18d'},</v>
      </c>
    </row>
    <row r="1487" spans="1:16" x14ac:dyDescent="0.25">
      <c r="A1487" t="s">
        <v>29</v>
      </c>
      <c r="B1487" t="s">
        <v>401</v>
      </c>
      <c r="C1487" t="s">
        <v>424</v>
      </c>
      <c r="D1487">
        <v>1.5</v>
      </c>
      <c r="E1487" t="s">
        <v>444</v>
      </c>
      <c r="F1487" t="s">
        <v>147</v>
      </c>
      <c r="I1487" t="str">
        <f t="shared" si="161"/>
        <v>{'shape':'ROUND',</v>
      </c>
      <c r="J1487" t="str">
        <f t="shared" si="162"/>
        <v>'color':'D',</v>
      </c>
      <c r="K1487" t="str">
        <f t="shared" si="163"/>
        <v>'purity':'I3',</v>
      </c>
      <c r="L1487" t="str">
        <f t="shared" si="164"/>
        <v>'from':'1.5',</v>
      </c>
      <c r="M1487" t="str">
        <f t="shared" si="165"/>
        <v>'to':'1.99d',</v>
      </c>
      <c r="N1487" t="str">
        <f t="shared" si="166"/>
        <v>'rap':'18d'},</v>
      </c>
      <c r="P1487" t="str">
        <f t="shared" si="167"/>
        <v>{'shape':'ROUND','color':'D','purity':'I3','from':'1.5','to':'1.99d','rap':'18d'},</v>
      </c>
    </row>
    <row r="1488" spans="1:16" x14ac:dyDescent="0.25">
      <c r="A1488" t="s">
        <v>29</v>
      </c>
      <c r="B1488" t="s">
        <v>405</v>
      </c>
      <c r="C1488" t="s">
        <v>424</v>
      </c>
      <c r="D1488">
        <v>1.5</v>
      </c>
      <c r="E1488" t="s">
        <v>444</v>
      </c>
      <c r="F1488" t="s">
        <v>142</v>
      </c>
      <c r="I1488" t="str">
        <f t="shared" si="161"/>
        <v>{'shape':'ROUND',</v>
      </c>
      <c r="J1488" t="str">
        <f t="shared" si="162"/>
        <v>'color':'E',</v>
      </c>
      <c r="K1488" t="str">
        <f t="shared" si="163"/>
        <v>'purity':'I3',</v>
      </c>
      <c r="L1488" t="str">
        <f t="shared" si="164"/>
        <v>'from':'1.5',</v>
      </c>
      <c r="M1488" t="str">
        <f t="shared" si="165"/>
        <v>'to':'1.99d',</v>
      </c>
      <c r="N1488" t="str">
        <f t="shared" si="166"/>
        <v>'rap':'17d'},</v>
      </c>
      <c r="P1488" t="str">
        <f t="shared" si="167"/>
        <v>{'shape':'ROUND','color':'E','purity':'I3','from':'1.5','to':'1.99d','rap':'17d'},</v>
      </c>
    </row>
    <row r="1489" spans="1:16" x14ac:dyDescent="0.25">
      <c r="A1489" t="s">
        <v>29</v>
      </c>
      <c r="B1489" t="s">
        <v>406</v>
      </c>
      <c r="C1489" t="s">
        <v>424</v>
      </c>
      <c r="D1489">
        <v>1.5</v>
      </c>
      <c r="E1489" t="s">
        <v>444</v>
      </c>
      <c r="F1489" t="s">
        <v>143</v>
      </c>
      <c r="I1489" t="str">
        <f t="shared" si="161"/>
        <v>{'shape':'ROUND',</v>
      </c>
      <c r="J1489" t="str">
        <f t="shared" si="162"/>
        <v>'color':'F',</v>
      </c>
      <c r="K1489" t="str">
        <f t="shared" si="163"/>
        <v>'purity':'I3',</v>
      </c>
      <c r="L1489" t="str">
        <f t="shared" si="164"/>
        <v>'from':'1.5',</v>
      </c>
      <c r="M1489" t="str">
        <f t="shared" si="165"/>
        <v>'to':'1.99d',</v>
      </c>
      <c r="N1489" t="str">
        <f t="shared" si="166"/>
        <v>'rap':'16d'},</v>
      </c>
      <c r="P1489" t="str">
        <f t="shared" si="167"/>
        <v>{'shape':'ROUND','color':'F','purity':'I3','from':'1.5','to':'1.99d','rap':'16d'},</v>
      </c>
    </row>
    <row r="1490" spans="1:16" x14ac:dyDescent="0.25">
      <c r="A1490" t="s">
        <v>29</v>
      </c>
      <c r="B1490" t="s">
        <v>407</v>
      </c>
      <c r="C1490" t="s">
        <v>424</v>
      </c>
      <c r="D1490">
        <v>1.5</v>
      </c>
      <c r="E1490" t="s">
        <v>444</v>
      </c>
      <c r="F1490" t="s">
        <v>143</v>
      </c>
      <c r="I1490" t="str">
        <f t="shared" si="161"/>
        <v>{'shape':'ROUND',</v>
      </c>
      <c r="J1490" t="str">
        <f t="shared" si="162"/>
        <v>'color':'G',</v>
      </c>
      <c r="K1490" t="str">
        <f t="shared" si="163"/>
        <v>'purity':'I3',</v>
      </c>
      <c r="L1490" t="str">
        <f t="shared" si="164"/>
        <v>'from':'1.5',</v>
      </c>
      <c r="M1490" t="str">
        <f t="shared" si="165"/>
        <v>'to':'1.99d',</v>
      </c>
      <c r="N1490" t="str">
        <f t="shared" si="166"/>
        <v>'rap':'16d'},</v>
      </c>
      <c r="P1490" t="str">
        <f t="shared" si="167"/>
        <v>{'shape':'ROUND','color':'G','purity':'I3','from':'1.5','to':'1.99d','rap':'16d'},</v>
      </c>
    </row>
    <row r="1491" spans="1:16" x14ac:dyDescent="0.25">
      <c r="A1491" t="s">
        <v>29</v>
      </c>
      <c r="B1491" t="s">
        <v>408</v>
      </c>
      <c r="C1491" t="s">
        <v>424</v>
      </c>
      <c r="D1491">
        <v>1.5</v>
      </c>
      <c r="E1491" t="s">
        <v>444</v>
      </c>
      <c r="F1491" t="s">
        <v>148</v>
      </c>
      <c r="I1491" t="str">
        <f t="shared" si="161"/>
        <v>{'shape':'ROUND',</v>
      </c>
      <c r="J1491" t="str">
        <f t="shared" si="162"/>
        <v>'color':'H',</v>
      </c>
      <c r="K1491" t="str">
        <f t="shared" si="163"/>
        <v>'purity':'I3',</v>
      </c>
      <c r="L1491" t="str">
        <f t="shared" si="164"/>
        <v>'from':'1.5',</v>
      </c>
      <c r="M1491" t="str">
        <f t="shared" si="165"/>
        <v>'to':'1.99d',</v>
      </c>
      <c r="N1491" t="str">
        <f t="shared" si="166"/>
        <v>'rap':'15d'},</v>
      </c>
      <c r="P1491" t="str">
        <f t="shared" si="167"/>
        <v>{'shape':'ROUND','color':'H','purity':'I3','from':'1.5','to':'1.99d','rap':'15d'},</v>
      </c>
    </row>
    <row r="1492" spans="1:16" x14ac:dyDescent="0.25">
      <c r="A1492" t="s">
        <v>29</v>
      </c>
      <c r="B1492" t="s">
        <v>409</v>
      </c>
      <c r="C1492" t="s">
        <v>424</v>
      </c>
      <c r="D1492">
        <v>1.5</v>
      </c>
      <c r="E1492" t="s">
        <v>444</v>
      </c>
      <c r="F1492" t="s">
        <v>148</v>
      </c>
      <c r="I1492" t="str">
        <f t="shared" si="161"/>
        <v>{'shape':'ROUND',</v>
      </c>
      <c r="J1492" t="str">
        <f t="shared" si="162"/>
        <v>'color':'I',</v>
      </c>
      <c r="K1492" t="str">
        <f t="shared" si="163"/>
        <v>'purity':'I3',</v>
      </c>
      <c r="L1492" t="str">
        <f t="shared" si="164"/>
        <v>'from':'1.5',</v>
      </c>
      <c r="M1492" t="str">
        <f t="shared" si="165"/>
        <v>'to':'1.99d',</v>
      </c>
      <c r="N1492" t="str">
        <f t="shared" si="166"/>
        <v>'rap':'15d'},</v>
      </c>
      <c r="P1492" t="str">
        <f t="shared" si="167"/>
        <v>{'shape':'ROUND','color':'I','purity':'I3','from':'1.5','to':'1.99d','rap':'15d'},</v>
      </c>
    </row>
    <row r="1493" spans="1:16" x14ac:dyDescent="0.25">
      <c r="A1493" t="s">
        <v>29</v>
      </c>
      <c r="B1493" t="s">
        <v>410</v>
      </c>
      <c r="C1493" t="s">
        <v>424</v>
      </c>
      <c r="D1493">
        <v>1.5</v>
      </c>
      <c r="E1493" t="s">
        <v>444</v>
      </c>
      <c r="F1493" t="s">
        <v>150</v>
      </c>
      <c r="I1493" t="str">
        <f t="shared" si="161"/>
        <v>{'shape':'ROUND',</v>
      </c>
      <c r="J1493" t="str">
        <f t="shared" si="162"/>
        <v>'color':'J',</v>
      </c>
      <c r="K1493" t="str">
        <f t="shared" si="163"/>
        <v>'purity':'I3',</v>
      </c>
      <c r="L1493" t="str">
        <f t="shared" si="164"/>
        <v>'from':'1.5',</v>
      </c>
      <c r="M1493" t="str">
        <f t="shared" si="165"/>
        <v>'to':'1.99d',</v>
      </c>
      <c r="N1493" t="str">
        <f t="shared" si="166"/>
        <v>'rap':'14d'},</v>
      </c>
      <c r="P1493" t="str">
        <f t="shared" si="167"/>
        <v>{'shape':'ROUND','color':'J','purity':'I3','from':'1.5','to':'1.99d','rap':'14d'},</v>
      </c>
    </row>
    <row r="1494" spans="1:16" x14ac:dyDescent="0.25">
      <c r="A1494" t="s">
        <v>29</v>
      </c>
      <c r="B1494" t="s">
        <v>411</v>
      </c>
      <c r="C1494" t="s">
        <v>424</v>
      </c>
      <c r="D1494">
        <v>1.5</v>
      </c>
      <c r="E1494" t="s">
        <v>444</v>
      </c>
      <c r="F1494" t="s">
        <v>150</v>
      </c>
      <c r="I1494" t="str">
        <f t="shared" si="161"/>
        <v>{'shape':'ROUND',</v>
      </c>
      <c r="J1494" t="str">
        <f t="shared" si="162"/>
        <v>'color':'K',</v>
      </c>
      <c r="K1494" t="str">
        <f t="shared" si="163"/>
        <v>'purity':'I3',</v>
      </c>
      <c r="L1494" t="str">
        <f t="shared" si="164"/>
        <v>'from':'1.5',</v>
      </c>
      <c r="M1494" t="str">
        <f t="shared" si="165"/>
        <v>'to':'1.99d',</v>
      </c>
      <c r="N1494" t="str">
        <f t="shared" si="166"/>
        <v>'rap':'14d'},</v>
      </c>
      <c r="P1494" t="str">
        <f t="shared" si="167"/>
        <v>{'shape':'ROUND','color':'K','purity':'I3','from':'1.5','to':'1.99d','rap':'14d'},</v>
      </c>
    </row>
    <row r="1495" spans="1:16" x14ac:dyDescent="0.25">
      <c r="A1495" t="s">
        <v>29</v>
      </c>
      <c r="B1495" t="s">
        <v>412</v>
      </c>
      <c r="C1495" t="s">
        <v>424</v>
      </c>
      <c r="D1495">
        <v>1.5</v>
      </c>
      <c r="E1495" t="s">
        <v>444</v>
      </c>
      <c r="F1495" t="s">
        <v>151</v>
      </c>
      <c r="I1495" t="str">
        <f t="shared" si="161"/>
        <v>{'shape':'ROUND',</v>
      </c>
      <c r="J1495" t="str">
        <f t="shared" si="162"/>
        <v>'color':'L',</v>
      </c>
      <c r="K1495" t="str">
        <f t="shared" si="163"/>
        <v>'purity':'I3',</v>
      </c>
      <c r="L1495" t="str">
        <f t="shared" si="164"/>
        <v>'from':'1.5',</v>
      </c>
      <c r="M1495" t="str">
        <f t="shared" si="165"/>
        <v>'to':'1.99d',</v>
      </c>
      <c r="N1495" t="str">
        <f t="shared" si="166"/>
        <v>'rap':'13d'},</v>
      </c>
      <c r="P1495" t="str">
        <f t="shared" si="167"/>
        <v>{'shape':'ROUND','color':'L','purity':'I3','from':'1.5','to':'1.99d','rap':'13d'},</v>
      </c>
    </row>
    <row r="1496" spans="1:16" x14ac:dyDescent="0.25">
      <c r="A1496" t="s">
        <v>29</v>
      </c>
      <c r="B1496" t="s">
        <v>413</v>
      </c>
      <c r="C1496" t="s">
        <v>424</v>
      </c>
      <c r="D1496">
        <v>1.5</v>
      </c>
      <c r="E1496" t="s">
        <v>444</v>
      </c>
      <c r="F1496" t="s">
        <v>151</v>
      </c>
      <c r="I1496" t="str">
        <f t="shared" si="161"/>
        <v>{'shape':'ROUND',</v>
      </c>
      <c r="J1496" t="str">
        <f t="shared" si="162"/>
        <v>'color':'M',</v>
      </c>
      <c r="K1496" t="str">
        <f t="shared" si="163"/>
        <v>'purity':'I3',</v>
      </c>
      <c r="L1496" t="str">
        <f t="shared" si="164"/>
        <v>'from':'1.5',</v>
      </c>
      <c r="M1496" t="str">
        <f t="shared" si="165"/>
        <v>'to':'1.99d',</v>
      </c>
      <c r="N1496" t="str">
        <f t="shared" si="166"/>
        <v>'rap':'13d'},</v>
      </c>
      <c r="P1496" t="str">
        <f t="shared" si="167"/>
        <v>{'shape':'ROUND','color':'M','purity':'I3','from':'1.5','to':'1.99d','rap':'13d'},</v>
      </c>
    </row>
    <row r="1497" spans="1:16" x14ac:dyDescent="0.25">
      <c r="A1497" t="s">
        <v>29</v>
      </c>
      <c r="B1497" t="s">
        <v>401</v>
      </c>
      <c r="C1497" t="s">
        <v>402</v>
      </c>
      <c r="D1497">
        <v>1.5</v>
      </c>
      <c r="E1497" t="s">
        <v>445</v>
      </c>
      <c r="F1497" t="s">
        <v>251</v>
      </c>
      <c r="I1497" t="str">
        <f t="shared" si="161"/>
        <v>{'shape':'ROUND',</v>
      </c>
      <c r="J1497" t="str">
        <f t="shared" si="162"/>
        <v>'color':'D',</v>
      </c>
      <c r="K1497" t="str">
        <f t="shared" si="163"/>
        <v>'purity':'IF',</v>
      </c>
      <c r="L1497" t="str">
        <f t="shared" si="164"/>
        <v>'from':'1.5',</v>
      </c>
      <c r="M1497" t="str">
        <f t="shared" si="165"/>
        <v>'to':'2.99d',</v>
      </c>
      <c r="N1497" t="str">
        <f t="shared" si="166"/>
        <v>'rap':'430d'},</v>
      </c>
      <c r="P1497" t="str">
        <f t="shared" si="167"/>
        <v>{'shape':'ROUND','color':'D','purity':'IF','from':'1.5','to':'2.99d','rap':'430d'},</v>
      </c>
    </row>
    <row r="1498" spans="1:16" x14ac:dyDescent="0.25">
      <c r="A1498" t="s">
        <v>29</v>
      </c>
      <c r="B1498" t="s">
        <v>405</v>
      </c>
      <c r="C1498" t="s">
        <v>402</v>
      </c>
      <c r="D1498">
        <v>1.5</v>
      </c>
      <c r="E1498" t="s">
        <v>445</v>
      </c>
      <c r="F1498" t="s">
        <v>252</v>
      </c>
      <c r="I1498" t="str">
        <f t="shared" si="161"/>
        <v>{'shape':'ROUND',</v>
      </c>
      <c r="J1498" t="str">
        <f t="shared" si="162"/>
        <v>'color':'E',</v>
      </c>
      <c r="K1498" t="str">
        <f t="shared" si="163"/>
        <v>'purity':'IF',</v>
      </c>
      <c r="L1498" t="str">
        <f t="shared" si="164"/>
        <v>'from':'1.5',</v>
      </c>
      <c r="M1498" t="str">
        <f t="shared" si="165"/>
        <v>'to':'2.99d',</v>
      </c>
      <c r="N1498" t="str">
        <f t="shared" si="166"/>
        <v>'rap':'320d'},</v>
      </c>
      <c r="P1498" t="str">
        <f t="shared" si="167"/>
        <v>{'shape':'ROUND','color':'E','purity':'IF','from':'1.5','to':'2.99d','rap':'320d'},</v>
      </c>
    </row>
    <row r="1499" spans="1:16" x14ac:dyDescent="0.25">
      <c r="A1499" t="s">
        <v>29</v>
      </c>
      <c r="B1499" t="s">
        <v>406</v>
      </c>
      <c r="C1499" t="s">
        <v>402</v>
      </c>
      <c r="D1499">
        <v>1.5</v>
      </c>
      <c r="E1499" t="s">
        <v>445</v>
      </c>
      <c r="F1499" t="s">
        <v>253</v>
      </c>
      <c r="I1499" t="str">
        <f t="shared" si="161"/>
        <v>{'shape':'ROUND',</v>
      </c>
      <c r="J1499" t="str">
        <f t="shared" si="162"/>
        <v>'color':'F',</v>
      </c>
      <c r="K1499" t="str">
        <f t="shared" si="163"/>
        <v>'purity':'IF',</v>
      </c>
      <c r="L1499" t="str">
        <f t="shared" si="164"/>
        <v>'from':'1.5',</v>
      </c>
      <c r="M1499" t="str">
        <f t="shared" si="165"/>
        <v>'to':'2.99d',</v>
      </c>
      <c r="N1499" t="str">
        <f t="shared" si="166"/>
        <v>'rap':'280d'},</v>
      </c>
      <c r="P1499" t="str">
        <f t="shared" si="167"/>
        <v>{'shape':'ROUND','color':'F','purity':'IF','from':'1.5','to':'2.99d','rap':'280d'},</v>
      </c>
    </row>
    <row r="1500" spans="1:16" x14ac:dyDescent="0.25">
      <c r="A1500" t="s">
        <v>29</v>
      </c>
      <c r="B1500" t="s">
        <v>407</v>
      </c>
      <c r="C1500" t="s">
        <v>402</v>
      </c>
      <c r="D1500">
        <v>1.5</v>
      </c>
      <c r="E1500" t="s">
        <v>445</v>
      </c>
      <c r="F1500" t="s">
        <v>254</v>
      </c>
      <c r="I1500" t="str">
        <f t="shared" si="161"/>
        <v>{'shape':'ROUND',</v>
      </c>
      <c r="J1500" t="str">
        <f t="shared" si="162"/>
        <v>'color':'G',</v>
      </c>
      <c r="K1500" t="str">
        <f t="shared" si="163"/>
        <v>'purity':'IF',</v>
      </c>
      <c r="L1500" t="str">
        <f t="shared" si="164"/>
        <v>'from':'1.5',</v>
      </c>
      <c r="M1500" t="str">
        <f t="shared" si="165"/>
        <v>'to':'2.99d',</v>
      </c>
      <c r="N1500" t="str">
        <f t="shared" si="166"/>
        <v>'rap':'225d'},</v>
      </c>
      <c r="P1500" t="str">
        <f t="shared" si="167"/>
        <v>{'shape':'ROUND','color':'G','purity':'IF','from':'1.5','to':'2.99d','rap':'225d'},</v>
      </c>
    </row>
    <row r="1501" spans="1:16" x14ac:dyDescent="0.25">
      <c r="A1501" t="s">
        <v>29</v>
      </c>
      <c r="B1501" t="s">
        <v>408</v>
      </c>
      <c r="C1501" t="s">
        <v>402</v>
      </c>
      <c r="D1501">
        <v>1.5</v>
      </c>
      <c r="E1501" t="s">
        <v>445</v>
      </c>
      <c r="F1501" t="s">
        <v>255</v>
      </c>
      <c r="I1501" t="str">
        <f t="shared" si="161"/>
        <v>{'shape':'ROUND',</v>
      </c>
      <c r="J1501" t="str">
        <f t="shared" si="162"/>
        <v>'color':'H',</v>
      </c>
      <c r="K1501" t="str">
        <f t="shared" si="163"/>
        <v>'purity':'IF',</v>
      </c>
      <c r="L1501" t="str">
        <f t="shared" si="164"/>
        <v>'from':'1.5',</v>
      </c>
      <c r="M1501" t="str">
        <f t="shared" si="165"/>
        <v>'to':'2.99d',</v>
      </c>
      <c r="N1501" t="str">
        <f t="shared" si="166"/>
        <v>'rap':'170d'},</v>
      </c>
      <c r="P1501" t="str">
        <f t="shared" si="167"/>
        <v>{'shape':'ROUND','color':'H','purity':'IF','from':'1.5','to':'2.99d','rap':'170d'},</v>
      </c>
    </row>
    <row r="1502" spans="1:16" x14ac:dyDescent="0.25">
      <c r="A1502" t="s">
        <v>29</v>
      </c>
      <c r="B1502" t="s">
        <v>409</v>
      </c>
      <c r="C1502" t="s">
        <v>402</v>
      </c>
      <c r="D1502">
        <v>1.5</v>
      </c>
      <c r="E1502" t="s">
        <v>445</v>
      </c>
      <c r="F1502" t="s">
        <v>212</v>
      </c>
      <c r="I1502" t="str">
        <f t="shared" si="161"/>
        <v>{'shape':'ROUND',</v>
      </c>
      <c r="J1502" t="str">
        <f t="shared" si="162"/>
        <v>'color':'I',</v>
      </c>
      <c r="K1502" t="str">
        <f t="shared" si="163"/>
        <v>'purity':'IF',</v>
      </c>
      <c r="L1502" t="str">
        <f t="shared" si="164"/>
        <v>'from':'1.5',</v>
      </c>
      <c r="M1502" t="str">
        <f t="shared" si="165"/>
        <v>'to':'2.99d',</v>
      </c>
      <c r="N1502" t="str">
        <f t="shared" si="166"/>
        <v>'rap':'130d'},</v>
      </c>
      <c r="P1502" t="str">
        <f t="shared" si="167"/>
        <v>{'shape':'ROUND','color':'I','purity':'IF','from':'1.5','to':'2.99d','rap':'130d'},</v>
      </c>
    </row>
    <row r="1503" spans="1:16" x14ac:dyDescent="0.25">
      <c r="A1503" t="s">
        <v>29</v>
      </c>
      <c r="B1503" t="s">
        <v>410</v>
      </c>
      <c r="C1503" t="s">
        <v>402</v>
      </c>
      <c r="D1503">
        <v>1.5</v>
      </c>
      <c r="E1503" t="s">
        <v>445</v>
      </c>
      <c r="F1503" t="s">
        <v>250</v>
      </c>
      <c r="I1503" t="str">
        <f t="shared" si="161"/>
        <v>{'shape':'ROUND',</v>
      </c>
      <c r="J1503" t="str">
        <f t="shared" si="162"/>
        <v>'color':'J',</v>
      </c>
      <c r="K1503" t="str">
        <f t="shared" si="163"/>
        <v>'purity':'IF',</v>
      </c>
      <c r="L1503" t="str">
        <f t="shared" si="164"/>
        <v>'from':'1.5',</v>
      </c>
      <c r="M1503" t="str">
        <f t="shared" si="165"/>
        <v>'to':'2.99d',</v>
      </c>
      <c r="N1503" t="str">
        <f t="shared" si="166"/>
        <v>'rap':'105d'},</v>
      </c>
      <c r="P1503" t="str">
        <f t="shared" si="167"/>
        <v>{'shape':'ROUND','color':'J','purity':'IF','from':'1.5','to':'2.99d','rap':'105d'},</v>
      </c>
    </row>
    <row r="1504" spans="1:16" x14ac:dyDescent="0.25">
      <c r="A1504" t="s">
        <v>29</v>
      </c>
      <c r="B1504" t="s">
        <v>411</v>
      </c>
      <c r="C1504" t="s">
        <v>402</v>
      </c>
      <c r="D1504">
        <v>1.5</v>
      </c>
      <c r="E1504" t="s">
        <v>445</v>
      </c>
      <c r="F1504" t="s">
        <v>221</v>
      </c>
      <c r="I1504" t="str">
        <f t="shared" si="161"/>
        <v>{'shape':'ROUND',</v>
      </c>
      <c r="J1504" t="str">
        <f t="shared" si="162"/>
        <v>'color':'K',</v>
      </c>
      <c r="K1504" t="str">
        <f t="shared" si="163"/>
        <v>'purity':'IF',</v>
      </c>
      <c r="L1504" t="str">
        <f t="shared" si="164"/>
        <v>'from':'1.5',</v>
      </c>
      <c r="M1504" t="str">
        <f t="shared" si="165"/>
        <v>'to':'2.99d',</v>
      </c>
      <c r="N1504" t="str">
        <f t="shared" si="166"/>
        <v>'rap':'95d'},</v>
      </c>
      <c r="P1504" t="str">
        <f t="shared" si="167"/>
        <v>{'shape':'ROUND','color':'K','purity':'IF','from':'1.5','to':'2.99d','rap':'95d'},</v>
      </c>
    </row>
    <row r="1505" spans="1:16" x14ac:dyDescent="0.25">
      <c r="A1505" t="s">
        <v>29</v>
      </c>
      <c r="B1505" t="s">
        <v>412</v>
      </c>
      <c r="C1505" t="s">
        <v>402</v>
      </c>
      <c r="D1505">
        <v>1.5</v>
      </c>
      <c r="E1505" t="s">
        <v>445</v>
      </c>
      <c r="F1505" t="s">
        <v>201</v>
      </c>
      <c r="I1505" t="str">
        <f t="shared" si="161"/>
        <v>{'shape':'ROUND',</v>
      </c>
      <c r="J1505" t="str">
        <f t="shared" si="162"/>
        <v>'color':'L',</v>
      </c>
      <c r="K1505" t="str">
        <f t="shared" si="163"/>
        <v>'purity':'IF',</v>
      </c>
      <c r="L1505" t="str">
        <f t="shared" si="164"/>
        <v>'from':'1.5',</v>
      </c>
      <c r="M1505" t="str">
        <f t="shared" si="165"/>
        <v>'to':'2.99d',</v>
      </c>
      <c r="N1505" t="str">
        <f t="shared" si="166"/>
        <v>'rap':'80d'},</v>
      </c>
      <c r="P1505" t="str">
        <f t="shared" si="167"/>
        <v>{'shape':'ROUND','color':'L','purity':'IF','from':'1.5','to':'2.99d','rap':'80d'},</v>
      </c>
    </row>
    <row r="1506" spans="1:16" x14ac:dyDescent="0.25">
      <c r="A1506" t="s">
        <v>29</v>
      </c>
      <c r="B1506" t="s">
        <v>413</v>
      </c>
      <c r="C1506" t="s">
        <v>402</v>
      </c>
      <c r="D1506">
        <v>1.5</v>
      </c>
      <c r="E1506" t="s">
        <v>445</v>
      </c>
      <c r="F1506" t="s">
        <v>256</v>
      </c>
      <c r="I1506" t="str">
        <f t="shared" si="161"/>
        <v>{'shape':'ROUND',</v>
      </c>
      <c r="J1506" t="str">
        <f t="shared" si="162"/>
        <v>'color':'M',</v>
      </c>
      <c r="K1506" t="str">
        <f t="shared" si="163"/>
        <v>'purity':'IF',</v>
      </c>
      <c r="L1506" t="str">
        <f t="shared" si="164"/>
        <v>'from':'1.5',</v>
      </c>
      <c r="M1506" t="str">
        <f t="shared" si="165"/>
        <v>'to':'2.99d',</v>
      </c>
      <c r="N1506" t="str">
        <f t="shared" si="166"/>
        <v>'rap':'69d'},</v>
      </c>
      <c r="P1506" t="str">
        <f t="shared" si="167"/>
        <v>{'shape':'ROUND','color':'M','purity':'IF','from':'1.5','to':'2.99d','rap':'69d'},</v>
      </c>
    </row>
    <row r="1507" spans="1:16" x14ac:dyDescent="0.25">
      <c r="A1507" t="s">
        <v>29</v>
      </c>
      <c r="B1507" t="s">
        <v>401</v>
      </c>
      <c r="C1507" t="s">
        <v>415</v>
      </c>
      <c r="D1507">
        <v>1.5</v>
      </c>
      <c r="E1507" t="s">
        <v>445</v>
      </c>
      <c r="F1507" t="s">
        <v>257</v>
      </c>
      <c r="I1507" t="str">
        <f t="shared" si="161"/>
        <v>{'shape':'ROUND',</v>
      </c>
      <c r="J1507" t="str">
        <f t="shared" si="162"/>
        <v>'color':'D',</v>
      </c>
      <c r="K1507" t="str">
        <f t="shared" si="163"/>
        <v>'purity':'VVS1',</v>
      </c>
      <c r="L1507" t="str">
        <f t="shared" si="164"/>
        <v>'from':'1.5',</v>
      </c>
      <c r="M1507" t="str">
        <f t="shared" si="165"/>
        <v>'to':'2.99d',</v>
      </c>
      <c r="N1507" t="str">
        <f t="shared" si="166"/>
        <v>'rap':'345d'},</v>
      </c>
      <c r="P1507" t="str">
        <f t="shared" si="167"/>
        <v>{'shape':'ROUND','color':'D','purity':'VVS1','from':'1.5','to':'2.99d','rap':'345d'},</v>
      </c>
    </row>
    <row r="1508" spans="1:16" x14ac:dyDescent="0.25">
      <c r="A1508" t="s">
        <v>29</v>
      </c>
      <c r="B1508" t="s">
        <v>405</v>
      </c>
      <c r="C1508" t="s">
        <v>415</v>
      </c>
      <c r="D1508">
        <v>1.5</v>
      </c>
      <c r="E1508" t="s">
        <v>445</v>
      </c>
      <c r="F1508" t="s">
        <v>258</v>
      </c>
      <c r="I1508" t="str">
        <f t="shared" si="161"/>
        <v>{'shape':'ROUND',</v>
      </c>
      <c r="J1508" t="str">
        <f t="shared" si="162"/>
        <v>'color':'E',</v>
      </c>
      <c r="K1508" t="str">
        <f t="shared" si="163"/>
        <v>'purity':'VVS1',</v>
      </c>
      <c r="L1508" t="str">
        <f t="shared" si="164"/>
        <v>'from':'1.5',</v>
      </c>
      <c r="M1508" t="str">
        <f t="shared" si="165"/>
        <v>'to':'2.99d',</v>
      </c>
      <c r="N1508" t="str">
        <f t="shared" si="166"/>
        <v>'rap':'290d'},</v>
      </c>
      <c r="P1508" t="str">
        <f t="shared" si="167"/>
        <v>{'shape':'ROUND','color':'E','purity':'VVS1','from':'1.5','to':'2.99d','rap':'290d'},</v>
      </c>
    </row>
    <row r="1509" spans="1:16" x14ac:dyDescent="0.25">
      <c r="A1509" t="s">
        <v>29</v>
      </c>
      <c r="B1509" t="s">
        <v>406</v>
      </c>
      <c r="C1509" t="s">
        <v>415</v>
      </c>
      <c r="D1509">
        <v>1.5</v>
      </c>
      <c r="E1509" t="s">
        <v>445</v>
      </c>
      <c r="F1509" t="s">
        <v>259</v>
      </c>
      <c r="I1509" t="str">
        <f t="shared" si="161"/>
        <v>{'shape':'ROUND',</v>
      </c>
      <c r="J1509" t="str">
        <f t="shared" si="162"/>
        <v>'color':'F',</v>
      </c>
      <c r="K1509" t="str">
        <f t="shared" si="163"/>
        <v>'purity':'VVS1',</v>
      </c>
      <c r="L1509" t="str">
        <f t="shared" si="164"/>
        <v>'from':'1.5',</v>
      </c>
      <c r="M1509" t="str">
        <f t="shared" si="165"/>
        <v>'to':'2.99d',</v>
      </c>
      <c r="N1509" t="str">
        <f t="shared" si="166"/>
        <v>'rap':'250d'},</v>
      </c>
      <c r="P1509" t="str">
        <f t="shared" si="167"/>
        <v>{'shape':'ROUND','color':'F','purity':'VVS1','from':'1.5','to':'2.99d','rap':'250d'},</v>
      </c>
    </row>
    <row r="1510" spans="1:16" x14ac:dyDescent="0.25">
      <c r="A1510" t="s">
        <v>29</v>
      </c>
      <c r="B1510" t="s">
        <v>407</v>
      </c>
      <c r="C1510" t="s">
        <v>415</v>
      </c>
      <c r="D1510">
        <v>1.5</v>
      </c>
      <c r="E1510" t="s">
        <v>445</v>
      </c>
      <c r="F1510" t="s">
        <v>260</v>
      </c>
      <c r="I1510" t="str">
        <f t="shared" si="161"/>
        <v>{'shape':'ROUND',</v>
      </c>
      <c r="J1510" t="str">
        <f t="shared" si="162"/>
        <v>'color':'G',</v>
      </c>
      <c r="K1510" t="str">
        <f t="shared" si="163"/>
        <v>'purity':'VVS1',</v>
      </c>
      <c r="L1510" t="str">
        <f t="shared" si="164"/>
        <v>'from':'1.5',</v>
      </c>
      <c r="M1510" t="str">
        <f t="shared" si="165"/>
        <v>'to':'2.99d',</v>
      </c>
      <c r="N1510" t="str">
        <f t="shared" si="166"/>
        <v>'rap':'200d'},</v>
      </c>
      <c r="P1510" t="str">
        <f t="shared" si="167"/>
        <v>{'shape':'ROUND','color':'G','purity':'VVS1','from':'1.5','to':'2.99d','rap':'200d'},</v>
      </c>
    </row>
    <row r="1511" spans="1:16" x14ac:dyDescent="0.25">
      <c r="A1511" t="s">
        <v>29</v>
      </c>
      <c r="B1511" t="s">
        <v>408</v>
      </c>
      <c r="C1511" t="s">
        <v>415</v>
      </c>
      <c r="D1511">
        <v>1.5</v>
      </c>
      <c r="E1511" t="s">
        <v>445</v>
      </c>
      <c r="F1511" t="s">
        <v>261</v>
      </c>
      <c r="I1511" t="str">
        <f t="shared" si="161"/>
        <v>{'shape':'ROUND',</v>
      </c>
      <c r="J1511" t="str">
        <f t="shared" si="162"/>
        <v>'color':'H',</v>
      </c>
      <c r="K1511" t="str">
        <f t="shared" si="163"/>
        <v>'purity':'VVS1',</v>
      </c>
      <c r="L1511" t="str">
        <f t="shared" si="164"/>
        <v>'from':'1.5',</v>
      </c>
      <c r="M1511" t="str">
        <f t="shared" si="165"/>
        <v>'to':'2.99d',</v>
      </c>
      <c r="N1511" t="str">
        <f t="shared" si="166"/>
        <v>'rap':'165d'},</v>
      </c>
      <c r="P1511" t="str">
        <f t="shared" si="167"/>
        <v>{'shape':'ROUND','color':'H','purity':'VVS1','from':'1.5','to':'2.99d','rap':'165d'},</v>
      </c>
    </row>
    <row r="1512" spans="1:16" x14ac:dyDescent="0.25">
      <c r="A1512" t="s">
        <v>29</v>
      </c>
      <c r="B1512" t="s">
        <v>409</v>
      </c>
      <c r="C1512" t="s">
        <v>415</v>
      </c>
      <c r="D1512">
        <v>1.5</v>
      </c>
      <c r="E1512" t="s">
        <v>445</v>
      </c>
      <c r="F1512" t="s">
        <v>262</v>
      </c>
      <c r="I1512" t="str">
        <f t="shared" si="161"/>
        <v>{'shape':'ROUND',</v>
      </c>
      <c r="J1512" t="str">
        <f t="shared" si="162"/>
        <v>'color':'I',</v>
      </c>
      <c r="K1512" t="str">
        <f t="shared" si="163"/>
        <v>'purity':'VVS1',</v>
      </c>
      <c r="L1512" t="str">
        <f t="shared" si="164"/>
        <v>'from':'1.5',</v>
      </c>
      <c r="M1512" t="str">
        <f t="shared" si="165"/>
        <v>'to':'2.99d',</v>
      </c>
      <c r="N1512" t="str">
        <f t="shared" si="166"/>
        <v>'rap':'125d'},</v>
      </c>
      <c r="P1512" t="str">
        <f t="shared" si="167"/>
        <v>{'shape':'ROUND','color':'I','purity':'VVS1','from':'1.5','to':'2.99d','rap':'125d'},</v>
      </c>
    </row>
    <row r="1513" spans="1:16" x14ac:dyDescent="0.25">
      <c r="A1513" t="s">
        <v>29</v>
      </c>
      <c r="B1513" t="s">
        <v>410</v>
      </c>
      <c r="C1513" t="s">
        <v>415</v>
      </c>
      <c r="D1513">
        <v>1.5</v>
      </c>
      <c r="E1513" t="s">
        <v>445</v>
      </c>
      <c r="F1513" t="s">
        <v>199</v>
      </c>
      <c r="I1513" t="str">
        <f t="shared" si="161"/>
        <v>{'shape':'ROUND',</v>
      </c>
      <c r="J1513" t="str">
        <f t="shared" si="162"/>
        <v>'color':'J',</v>
      </c>
      <c r="K1513" t="str">
        <f t="shared" si="163"/>
        <v>'purity':'VVS1',</v>
      </c>
      <c r="L1513" t="str">
        <f t="shared" si="164"/>
        <v>'from':'1.5',</v>
      </c>
      <c r="M1513" t="str">
        <f t="shared" si="165"/>
        <v>'to':'2.99d',</v>
      </c>
      <c r="N1513" t="str">
        <f t="shared" si="166"/>
        <v>'rap':'100d'},</v>
      </c>
      <c r="P1513" t="str">
        <f t="shared" si="167"/>
        <v>{'shape':'ROUND','color':'J','purity':'VVS1','from':'1.5','to':'2.99d','rap':'100d'},</v>
      </c>
    </row>
    <row r="1514" spans="1:16" x14ac:dyDescent="0.25">
      <c r="A1514" t="s">
        <v>29</v>
      </c>
      <c r="B1514" t="s">
        <v>411</v>
      </c>
      <c r="C1514" t="s">
        <v>415</v>
      </c>
      <c r="D1514">
        <v>1.5</v>
      </c>
      <c r="E1514" t="s">
        <v>445</v>
      </c>
      <c r="F1514" t="s">
        <v>196</v>
      </c>
      <c r="I1514" t="str">
        <f t="shared" si="161"/>
        <v>{'shape':'ROUND',</v>
      </c>
      <c r="J1514" t="str">
        <f t="shared" si="162"/>
        <v>'color':'K',</v>
      </c>
      <c r="K1514" t="str">
        <f t="shared" si="163"/>
        <v>'purity':'VVS1',</v>
      </c>
      <c r="L1514" t="str">
        <f t="shared" si="164"/>
        <v>'from':'1.5',</v>
      </c>
      <c r="M1514" t="str">
        <f t="shared" si="165"/>
        <v>'to':'2.99d',</v>
      </c>
      <c r="N1514" t="str">
        <f t="shared" si="166"/>
        <v>'rap':'88d'},</v>
      </c>
      <c r="P1514" t="str">
        <f t="shared" si="167"/>
        <v>{'shape':'ROUND','color':'K','purity':'VVS1','from':'1.5','to':'2.99d','rap':'88d'},</v>
      </c>
    </row>
    <row r="1515" spans="1:16" x14ac:dyDescent="0.25">
      <c r="A1515" t="s">
        <v>29</v>
      </c>
      <c r="B1515" t="s">
        <v>412</v>
      </c>
      <c r="C1515" t="s">
        <v>415</v>
      </c>
      <c r="D1515">
        <v>1.5</v>
      </c>
      <c r="E1515" t="s">
        <v>445</v>
      </c>
      <c r="F1515" t="s">
        <v>208</v>
      </c>
      <c r="I1515" t="str">
        <f t="shared" si="161"/>
        <v>{'shape':'ROUND',</v>
      </c>
      <c r="J1515" t="str">
        <f t="shared" si="162"/>
        <v>'color':'L',</v>
      </c>
      <c r="K1515" t="str">
        <f t="shared" si="163"/>
        <v>'purity':'VVS1',</v>
      </c>
      <c r="L1515" t="str">
        <f t="shared" si="164"/>
        <v>'from':'1.5',</v>
      </c>
      <c r="M1515" t="str">
        <f t="shared" si="165"/>
        <v>'to':'2.99d',</v>
      </c>
      <c r="N1515" t="str">
        <f t="shared" si="166"/>
        <v>'rap':'75d'},</v>
      </c>
      <c r="P1515" t="str">
        <f t="shared" si="167"/>
        <v>{'shape':'ROUND','color':'L','purity':'VVS1','from':'1.5','to':'2.99d','rap':'75d'},</v>
      </c>
    </row>
    <row r="1516" spans="1:16" x14ac:dyDescent="0.25">
      <c r="A1516" t="s">
        <v>29</v>
      </c>
      <c r="B1516" t="s">
        <v>413</v>
      </c>
      <c r="C1516" t="s">
        <v>415</v>
      </c>
      <c r="D1516">
        <v>1.5</v>
      </c>
      <c r="E1516" t="s">
        <v>445</v>
      </c>
      <c r="F1516" t="s">
        <v>198</v>
      </c>
      <c r="I1516" t="str">
        <f t="shared" si="161"/>
        <v>{'shape':'ROUND',</v>
      </c>
      <c r="J1516" t="str">
        <f t="shared" si="162"/>
        <v>'color':'M',</v>
      </c>
      <c r="K1516" t="str">
        <f t="shared" si="163"/>
        <v>'purity':'VVS1',</v>
      </c>
      <c r="L1516" t="str">
        <f t="shared" si="164"/>
        <v>'from':'1.5',</v>
      </c>
      <c r="M1516" t="str">
        <f t="shared" si="165"/>
        <v>'to':'2.99d',</v>
      </c>
      <c r="N1516" t="str">
        <f t="shared" si="166"/>
        <v>'rap':'66d'},</v>
      </c>
      <c r="P1516" t="str">
        <f t="shared" si="167"/>
        <v>{'shape':'ROUND','color':'M','purity':'VVS1','from':'1.5','to':'2.99d','rap':'66d'},</v>
      </c>
    </row>
    <row r="1517" spans="1:16" x14ac:dyDescent="0.25">
      <c r="A1517" t="s">
        <v>29</v>
      </c>
      <c r="B1517" t="s">
        <v>401</v>
      </c>
      <c r="C1517" t="s">
        <v>416</v>
      </c>
      <c r="D1517">
        <v>1.5</v>
      </c>
      <c r="E1517" t="s">
        <v>445</v>
      </c>
      <c r="F1517" t="s">
        <v>263</v>
      </c>
      <c r="I1517" t="str">
        <f t="shared" si="161"/>
        <v>{'shape':'ROUND',</v>
      </c>
      <c r="J1517" t="str">
        <f t="shared" si="162"/>
        <v>'color':'D',</v>
      </c>
      <c r="K1517" t="str">
        <f t="shared" si="163"/>
        <v>'purity':'VVS2',</v>
      </c>
      <c r="L1517" t="str">
        <f t="shared" si="164"/>
        <v>'from':'1.5',</v>
      </c>
      <c r="M1517" t="str">
        <f t="shared" si="165"/>
        <v>'to':'2.99d',</v>
      </c>
      <c r="N1517" t="str">
        <f t="shared" si="166"/>
        <v>'rap':'295d'},</v>
      </c>
      <c r="P1517" t="str">
        <f t="shared" si="167"/>
        <v>{'shape':'ROUND','color':'D','purity':'VVS2','from':'1.5','to':'2.99d','rap':'295d'},</v>
      </c>
    </row>
    <row r="1518" spans="1:16" x14ac:dyDescent="0.25">
      <c r="A1518" t="s">
        <v>29</v>
      </c>
      <c r="B1518" t="s">
        <v>405</v>
      </c>
      <c r="C1518" t="s">
        <v>416</v>
      </c>
      <c r="D1518">
        <v>1.5</v>
      </c>
      <c r="E1518" t="s">
        <v>445</v>
      </c>
      <c r="F1518" t="s">
        <v>264</v>
      </c>
      <c r="I1518" t="str">
        <f t="shared" si="161"/>
        <v>{'shape':'ROUND',</v>
      </c>
      <c r="J1518" t="str">
        <f t="shared" si="162"/>
        <v>'color':'E',</v>
      </c>
      <c r="K1518" t="str">
        <f t="shared" si="163"/>
        <v>'purity':'VVS2',</v>
      </c>
      <c r="L1518" t="str">
        <f t="shared" si="164"/>
        <v>'from':'1.5',</v>
      </c>
      <c r="M1518" t="str">
        <f t="shared" si="165"/>
        <v>'to':'2.99d',</v>
      </c>
      <c r="N1518" t="str">
        <f t="shared" si="166"/>
        <v>'rap':'255d'},</v>
      </c>
      <c r="P1518" t="str">
        <f t="shared" si="167"/>
        <v>{'shape':'ROUND','color':'E','purity':'VVS2','from':'1.5','to':'2.99d','rap':'255d'},</v>
      </c>
    </row>
    <row r="1519" spans="1:16" x14ac:dyDescent="0.25">
      <c r="A1519" t="s">
        <v>29</v>
      </c>
      <c r="B1519" t="s">
        <v>406</v>
      </c>
      <c r="C1519" t="s">
        <v>416</v>
      </c>
      <c r="D1519">
        <v>1.5</v>
      </c>
      <c r="E1519" t="s">
        <v>445</v>
      </c>
      <c r="F1519" t="s">
        <v>254</v>
      </c>
      <c r="I1519" t="str">
        <f t="shared" si="161"/>
        <v>{'shape':'ROUND',</v>
      </c>
      <c r="J1519" t="str">
        <f t="shared" si="162"/>
        <v>'color':'F',</v>
      </c>
      <c r="K1519" t="str">
        <f t="shared" si="163"/>
        <v>'purity':'VVS2',</v>
      </c>
      <c r="L1519" t="str">
        <f t="shared" si="164"/>
        <v>'from':'1.5',</v>
      </c>
      <c r="M1519" t="str">
        <f t="shared" si="165"/>
        <v>'to':'2.99d',</v>
      </c>
      <c r="N1519" t="str">
        <f t="shared" si="166"/>
        <v>'rap':'225d'},</v>
      </c>
      <c r="P1519" t="str">
        <f t="shared" si="167"/>
        <v>{'shape':'ROUND','color':'F','purity':'VVS2','from':'1.5','to':'2.99d','rap':'225d'},</v>
      </c>
    </row>
    <row r="1520" spans="1:16" x14ac:dyDescent="0.25">
      <c r="A1520" t="s">
        <v>29</v>
      </c>
      <c r="B1520" t="s">
        <v>407</v>
      </c>
      <c r="C1520" t="s">
        <v>416</v>
      </c>
      <c r="D1520">
        <v>1.5</v>
      </c>
      <c r="E1520" t="s">
        <v>445</v>
      </c>
      <c r="F1520" t="s">
        <v>265</v>
      </c>
      <c r="I1520" t="str">
        <f t="shared" si="161"/>
        <v>{'shape':'ROUND',</v>
      </c>
      <c r="J1520" t="str">
        <f t="shared" si="162"/>
        <v>'color':'G',</v>
      </c>
      <c r="K1520" t="str">
        <f t="shared" si="163"/>
        <v>'purity':'VVS2',</v>
      </c>
      <c r="L1520" t="str">
        <f t="shared" si="164"/>
        <v>'from':'1.5',</v>
      </c>
      <c r="M1520" t="str">
        <f t="shared" si="165"/>
        <v>'to':'2.99d',</v>
      </c>
      <c r="N1520" t="str">
        <f t="shared" si="166"/>
        <v>'rap':'180d'},</v>
      </c>
      <c r="P1520" t="str">
        <f t="shared" si="167"/>
        <v>{'shape':'ROUND','color':'G','purity':'VVS2','from':'1.5','to':'2.99d','rap':'180d'},</v>
      </c>
    </row>
    <row r="1521" spans="1:16" x14ac:dyDescent="0.25">
      <c r="A1521" t="s">
        <v>29</v>
      </c>
      <c r="B1521" t="s">
        <v>408</v>
      </c>
      <c r="C1521" t="s">
        <v>416</v>
      </c>
      <c r="D1521">
        <v>1.5</v>
      </c>
      <c r="E1521" t="s">
        <v>445</v>
      </c>
      <c r="F1521" t="s">
        <v>266</v>
      </c>
      <c r="I1521" t="str">
        <f t="shared" si="161"/>
        <v>{'shape':'ROUND',</v>
      </c>
      <c r="J1521" t="str">
        <f t="shared" si="162"/>
        <v>'color':'H',</v>
      </c>
      <c r="K1521" t="str">
        <f t="shared" si="163"/>
        <v>'purity':'VVS2',</v>
      </c>
      <c r="L1521" t="str">
        <f t="shared" si="164"/>
        <v>'from':'1.5',</v>
      </c>
      <c r="M1521" t="str">
        <f t="shared" si="165"/>
        <v>'to':'2.99d',</v>
      </c>
      <c r="N1521" t="str">
        <f t="shared" si="166"/>
        <v>'rap':'155d'},</v>
      </c>
      <c r="P1521" t="str">
        <f t="shared" si="167"/>
        <v>{'shape':'ROUND','color':'H','purity':'VVS2','from':'1.5','to':'2.99d','rap':'155d'},</v>
      </c>
    </row>
    <row r="1522" spans="1:16" x14ac:dyDescent="0.25">
      <c r="A1522" t="s">
        <v>29</v>
      </c>
      <c r="B1522" t="s">
        <v>409</v>
      </c>
      <c r="C1522" t="s">
        <v>416</v>
      </c>
      <c r="D1522">
        <v>1.5</v>
      </c>
      <c r="E1522" t="s">
        <v>445</v>
      </c>
      <c r="F1522" t="s">
        <v>217</v>
      </c>
      <c r="I1522" t="str">
        <f t="shared" si="161"/>
        <v>{'shape':'ROUND',</v>
      </c>
      <c r="J1522" t="str">
        <f t="shared" si="162"/>
        <v>'color':'I',</v>
      </c>
      <c r="K1522" t="str">
        <f t="shared" si="163"/>
        <v>'purity':'VVS2',</v>
      </c>
      <c r="L1522" t="str">
        <f t="shared" si="164"/>
        <v>'from':'1.5',</v>
      </c>
      <c r="M1522" t="str">
        <f t="shared" si="165"/>
        <v>'to':'2.99d',</v>
      </c>
      <c r="N1522" t="str">
        <f t="shared" si="166"/>
        <v>'rap':'120d'},</v>
      </c>
      <c r="P1522" t="str">
        <f t="shared" si="167"/>
        <v>{'shape':'ROUND','color':'I','purity':'VVS2','from':'1.5','to':'2.99d','rap':'120d'},</v>
      </c>
    </row>
    <row r="1523" spans="1:16" x14ac:dyDescent="0.25">
      <c r="A1523" t="s">
        <v>29</v>
      </c>
      <c r="B1523" t="s">
        <v>410</v>
      </c>
      <c r="C1523" t="s">
        <v>416</v>
      </c>
      <c r="D1523">
        <v>1.5</v>
      </c>
      <c r="E1523" t="s">
        <v>445</v>
      </c>
      <c r="F1523" t="s">
        <v>221</v>
      </c>
      <c r="I1523" t="str">
        <f t="shared" si="161"/>
        <v>{'shape':'ROUND',</v>
      </c>
      <c r="J1523" t="str">
        <f t="shared" si="162"/>
        <v>'color':'J',</v>
      </c>
      <c r="K1523" t="str">
        <f t="shared" si="163"/>
        <v>'purity':'VVS2',</v>
      </c>
      <c r="L1523" t="str">
        <f t="shared" si="164"/>
        <v>'from':'1.5',</v>
      </c>
      <c r="M1523" t="str">
        <f t="shared" si="165"/>
        <v>'to':'2.99d',</v>
      </c>
      <c r="N1523" t="str">
        <f t="shared" si="166"/>
        <v>'rap':'95d'},</v>
      </c>
      <c r="P1523" t="str">
        <f t="shared" si="167"/>
        <v>{'shape':'ROUND','color':'J','purity':'VVS2','from':'1.5','to':'2.99d','rap':'95d'},</v>
      </c>
    </row>
    <row r="1524" spans="1:16" x14ac:dyDescent="0.25">
      <c r="A1524" t="s">
        <v>29</v>
      </c>
      <c r="B1524" t="s">
        <v>411</v>
      </c>
      <c r="C1524" t="s">
        <v>416</v>
      </c>
      <c r="D1524">
        <v>1.5</v>
      </c>
      <c r="E1524" t="s">
        <v>445</v>
      </c>
      <c r="F1524" t="s">
        <v>201</v>
      </c>
      <c r="I1524" t="str">
        <f t="shared" si="161"/>
        <v>{'shape':'ROUND',</v>
      </c>
      <c r="J1524" t="str">
        <f t="shared" si="162"/>
        <v>'color':'K',</v>
      </c>
      <c r="K1524" t="str">
        <f t="shared" si="163"/>
        <v>'purity':'VVS2',</v>
      </c>
      <c r="L1524" t="str">
        <f t="shared" si="164"/>
        <v>'from':'1.5',</v>
      </c>
      <c r="M1524" t="str">
        <f t="shared" si="165"/>
        <v>'to':'2.99d',</v>
      </c>
      <c r="N1524" t="str">
        <f t="shared" si="166"/>
        <v>'rap':'80d'},</v>
      </c>
      <c r="P1524" t="str">
        <f t="shared" si="167"/>
        <v>{'shape':'ROUND','color':'K','purity':'VVS2','from':'1.5','to':'2.99d','rap':'80d'},</v>
      </c>
    </row>
    <row r="1525" spans="1:16" x14ac:dyDescent="0.25">
      <c r="A1525" t="s">
        <v>29</v>
      </c>
      <c r="B1525" t="s">
        <v>412</v>
      </c>
      <c r="C1525" t="s">
        <v>416</v>
      </c>
      <c r="D1525">
        <v>1.5</v>
      </c>
      <c r="E1525" t="s">
        <v>445</v>
      </c>
      <c r="F1525" t="s">
        <v>179</v>
      </c>
      <c r="I1525" t="str">
        <f t="shared" si="161"/>
        <v>{'shape':'ROUND',</v>
      </c>
      <c r="J1525" t="str">
        <f t="shared" si="162"/>
        <v>'color':'L',</v>
      </c>
      <c r="K1525" t="str">
        <f t="shared" si="163"/>
        <v>'purity':'VVS2',</v>
      </c>
      <c r="L1525" t="str">
        <f t="shared" si="164"/>
        <v>'from':'1.5',</v>
      </c>
      <c r="M1525" t="str">
        <f t="shared" si="165"/>
        <v>'to':'2.99d',</v>
      </c>
      <c r="N1525" t="str">
        <f t="shared" si="166"/>
        <v>'rap':'70d'},</v>
      </c>
      <c r="P1525" t="str">
        <f t="shared" si="167"/>
        <v>{'shape':'ROUND','color':'L','purity':'VVS2','from':'1.5','to':'2.99d','rap':'70d'},</v>
      </c>
    </row>
    <row r="1526" spans="1:16" x14ac:dyDescent="0.25">
      <c r="A1526" t="s">
        <v>29</v>
      </c>
      <c r="B1526" t="s">
        <v>413</v>
      </c>
      <c r="C1526" t="s">
        <v>416</v>
      </c>
      <c r="D1526">
        <v>1.5</v>
      </c>
      <c r="E1526" t="s">
        <v>445</v>
      </c>
      <c r="F1526" t="s">
        <v>180</v>
      </c>
      <c r="I1526" t="str">
        <f t="shared" si="161"/>
        <v>{'shape':'ROUND',</v>
      </c>
      <c r="J1526" t="str">
        <f t="shared" si="162"/>
        <v>'color':'M',</v>
      </c>
      <c r="K1526" t="str">
        <f t="shared" si="163"/>
        <v>'purity':'VVS2',</v>
      </c>
      <c r="L1526" t="str">
        <f t="shared" si="164"/>
        <v>'from':'1.5',</v>
      </c>
      <c r="M1526" t="str">
        <f t="shared" si="165"/>
        <v>'to':'2.99d',</v>
      </c>
      <c r="N1526" t="str">
        <f t="shared" si="166"/>
        <v>'rap':'63d'},</v>
      </c>
      <c r="P1526" t="str">
        <f t="shared" si="167"/>
        <v>{'shape':'ROUND','color':'M','purity':'VVS2','from':'1.5','to':'2.99d','rap':'63d'},</v>
      </c>
    </row>
    <row r="1527" spans="1:16" x14ac:dyDescent="0.25">
      <c r="A1527" t="s">
        <v>29</v>
      </c>
      <c r="B1527" t="s">
        <v>401</v>
      </c>
      <c r="C1527" t="s">
        <v>417</v>
      </c>
      <c r="D1527">
        <v>1.5</v>
      </c>
      <c r="E1527" t="s">
        <v>445</v>
      </c>
      <c r="F1527" t="s">
        <v>264</v>
      </c>
      <c r="I1527" t="str">
        <f t="shared" si="161"/>
        <v>{'shape':'ROUND',</v>
      </c>
      <c r="J1527" t="str">
        <f t="shared" si="162"/>
        <v>'color':'D',</v>
      </c>
      <c r="K1527" t="str">
        <f t="shared" si="163"/>
        <v>'purity':'VS1',</v>
      </c>
      <c r="L1527" t="str">
        <f t="shared" si="164"/>
        <v>'from':'1.5',</v>
      </c>
      <c r="M1527" t="str">
        <f t="shared" si="165"/>
        <v>'to':'2.99d',</v>
      </c>
      <c r="N1527" t="str">
        <f t="shared" si="166"/>
        <v>'rap':'255d'},</v>
      </c>
      <c r="P1527" t="str">
        <f t="shared" si="167"/>
        <v>{'shape':'ROUND','color':'D','purity':'VS1','from':'1.5','to':'2.99d','rap':'255d'},</v>
      </c>
    </row>
    <row r="1528" spans="1:16" x14ac:dyDescent="0.25">
      <c r="A1528" t="s">
        <v>29</v>
      </c>
      <c r="B1528" t="s">
        <v>405</v>
      </c>
      <c r="C1528" t="s">
        <v>417</v>
      </c>
      <c r="D1528">
        <v>1.5</v>
      </c>
      <c r="E1528" t="s">
        <v>445</v>
      </c>
      <c r="F1528" t="s">
        <v>254</v>
      </c>
      <c r="I1528" t="str">
        <f t="shared" si="161"/>
        <v>{'shape':'ROUND',</v>
      </c>
      <c r="J1528" t="str">
        <f t="shared" si="162"/>
        <v>'color':'E',</v>
      </c>
      <c r="K1528" t="str">
        <f t="shared" si="163"/>
        <v>'purity':'VS1',</v>
      </c>
      <c r="L1528" t="str">
        <f t="shared" si="164"/>
        <v>'from':'1.5',</v>
      </c>
      <c r="M1528" t="str">
        <f t="shared" si="165"/>
        <v>'to':'2.99d',</v>
      </c>
      <c r="N1528" t="str">
        <f t="shared" si="166"/>
        <v>'rap':'225d'},</v>
      </c>
      <c r="P1528" t="str">
        <f t="shared" si="167"/>
        <v>{'shape':'ROUND','color':'E','purity':'VS1','from':'1.5','to':'2.99d','rap':'225d'},</v>
      </c>
    </row>
    <row r="1529" spans="1:16" x14ac:dyDescent="0.25">
      <c r="A1529" t="s">
        <v>29</v>
      </c>
      <c r="B1529" t="s">
        <v>406</v>
      </c>
      <c r="C1529" t="s">
        <v>417</v>
      </c>
      <c r="D1529">
        <v>1.5</v>
      </c>
      <c r="E1529" t="s">
        <v>445</v>
      </c>
      <c r="F1529" t="s">
        <v>267</v>
      </c>
      <c r="I1529" t="str">
        <f t="shared" si="161"/>
        <v>{'shape':'ROUND',</v>
      </c>
      <c r="J1529" t="str">
        <f t="shared" si="162"/>
        <v>'color':'F',</v>
      </c>
      <c r="K1529" t="str">
        <f t="shared" si="163"/>
        <v>'purity':'VS1',</v>
      </c>
      <c r="L1529" t="str">
        <f t="shared" si="164"/>
        <v>'from':'1.5',</v>
      </c>
      <c r="M1529" t="str">
        <f t="shared" si="165"/>
        <v>'to':'2.99d',</v>
      </c>
      <c r="N1529" t="str">
        <f t="shared" si="166"/>
        <v>'rap':'190d'},</v>
      </c>
      <c r="P1529" t="str">
        <f t="shared" si="167"/>
        <v>{'shape':'ROUND','color':'F','purity':'VS1','from':'1.5','to':'2.99d','rap':'190d'},</v>
      </c>
    </row>
    <row r="1530" spans="1:16" x14ac:dyDescent="0.25">
      <c r="A1530" t="s">
        <v>29</v>
      </c>
      <c r="B1530" t="s">
        <v>407</v>
      </c>
      <c r="C1530" t="s">
        <v>417</v>
      </c>
      <c r="D1530">
        <v>1.5</v>
      </c>
      <c r="E1530" t="s">
        <v>445</v>
      </c>
      <c r="F1530" t="s">
        <v>245</v>
      </c>
      <c r="I1530" t="str">
        <f t="shared" si="161"/>
        <v>{'shape':'ROUND',</v>
      </c>
      <c r="J1530" t="str">
        <f t="shared" si="162"/>
        <v>'color':'G',</v>
      </c>
      <c r="K1530" t="str">
        <f t="shared" si="163"/>
        <v>'purity':'VS1',</v>
      </c>
      <c r="L1530" t="str">
        <f t="shared" si="164"/>
        <v>'from':'1.5',</v>
      </c>
      <c r="M1530" t="str">
        <f t="shared" si="165"/>
        <v>'to':'2.99d',</v>
      </c>
      <c r="N1530" t="str">
        <f t="shared" si="166"/>
        <v>'rap':'160d'},</v>
      </c>
      <c r="P1530" t="str">
        <f t="shared" si="167"/>
        <v>{'shape':'ROUND','color':'G','purity':'VS1','from':'1.5','to':'2.99d','rap':'160d'},</v>
      </c>
    </row>
    <row r="1531" spans="1:16" x14ac:dyDescent="0.25">
      <c r="A1531" t="s">
        <v>29</v>
      </c>
      <c r="B1531" t="s">
        <v>408</v>
      </c>
      <c r="C1531" t="s">
        <v>417</v>
      </c>
      <c r="D1531">
        <v>1.5</v>
      </c>
      <c r="E1531" t="s">
        <v>445</v>
      </c>
      <c r="F1531" t="s">
        <v>219</v>
      </c>
      <c r="I1531" t="str">
        <f t="shared" si="161"/>
        <v>{'shape':'ROUND',</v>
      </c>
      <c r="J1531" t="str">
        <f t="shared" si="162"/>
        <v>'color':'H',</v>
      </c>
      <c r="K1531" t="str">
        <f t="shared" si="163"/>
        <v>'purity':'VS1',</v>
      </c>
      <c r="L1531" t="str">
        <f t="shared" si="164"/>
        <v>'from':'1.5',</v>
      </c>
      <c r="M1531" t="str">
        <f t="shared" si="165"/>
        <v>'to':'2.99d',</v>
      </c>
      <c r="N1531" t="str">
        <f t="shared" si="166"/>
        <v>'rap':'140d'},</v>
      </c>
      <c r="P1531" t="str">
        <f t="shared" si="167"/>
        <v>{'shape':'ROUND','color':'H','purity':'VS1','from':'1.5','to':'2.99d','rap':'140d'},</v>
      </c>
    </row>
    <row r="1532" spans="1:16" x14ac:dyDescent="0.25">
      <c r="A1532" t="s">
        <v>29</v>
      </c>
      <c r="B1532" t="s">
        <v>409</v>
      </c>
      <c r="C1532" t="s">
        <v>417</v>
      </c>
      <c r="D1532">
        <v>1.5</v>
      </c>
      <c r="E1532" t="s">
        <v>445</v>
      </c>
      <c r="F1532" t="s">
        <v>242</v>
      </c>
      <c r="I1532" t="str">
        <f t="shared" si="161"/>
        <v>{'shape':'ROUND',</v>
      </c>
      <c r="J1532" t="str">
        <f t="shared" si="162"/>
        <v>'color':'I',</v>
      </c>
      <c r="K1532" t="str">
        <f t="shared" si="163"/>
        <v>'purity':'VS1',</v>
      </c>
      <c r="L1532" t="str">
        <f t="shared" si="164"/>
        <v>'from':'1.5',</v>
      </c>
      <c r="M1532" t="str">
        <f t="shared" si="165"/>
        <v>'to':'2.99d',</v>
      </c>
      <c r="N1532" t="str">
        <f t="shared" si="166"/>
        <v>'rap':'112d'},</v>
      </c>
      <c r="P1532" t="str">
        <f t="shared" si="167"/>
        <v>{'shape':'ROUND','color':'I','purity':'VS1','from':'1.5','to':'2.99d','rap':'112d'},</v>
      </c>
    </row>
    <row r="1533" spans="1:16" x14ac:dyDescent="0.25">
      <c r="A1533" t="s">
        <v>29</v>
      </c>
      <c r="B1533" t="s">
        <v>410</v>
      </c>
      <c r="C1533" t="s">
        <v>417</v>
      </c>
      <c r="D1533">
        <v>1.5</v>
      </c>
      <c r="E1533" t="s">
        <v>445</v>
      </c>
      <c r="F1533" t="s">
        <v>200</v>
      </c>
      <c r="I1533" t="str">
        <f t="shared" si="161"/>
        <v>{'shape':'ROUND',</v>
      </c>
      <c r="J1533" t="str">
        <f t="shared" si="162"/>
        <v>'color':'J',</v>
      </c>
      <c r="K1533" t="str">
        <f t="shared" si="163"/>
        <v>'purity':'VS1',</v>
      </c>
      <c r="L1533" t="str">
        <f t="shared" si="164"/>
        <v>'from':'1.5',</v>
      </c>
      <c r="M1533" t="str">
        <f t="shared" si="165"/>
        <v>'to':'2.99d',</v>
      </c>
      <c r="N1533" t="str">
        <f t="shared" si="166"/>
        <v>'rap':'90d'},</v>
      </c>
      <c r="P1533" t="str">
        <f t="shared" si="167"/>
        <v>{'shape':'ROUND','color':'J','purity':'VS1','from':'1.5','to':'2.99d','rap':'90d'},</v>
      </c>
    </row>
    <row r="1534" spans="1:16" x14ac:dyDescent="0.25">
      <c r="A1534" t="s">
        <v>29</v>
      </c>
      <c r="B1534" t="s">
        <v>411</v>
      </c>
      <c r="C1534" t="s">
        <v>417</v>
      </c>
      <c r="D1534">
        <v>1.5</v>
      </c>
      <c r="E1534" t="s">
        <v>445</v>
      </c>
      <c r="F1534" t="s">
        <v>208</v>
      </c>
      <c r="I1534" t="str">
        <f t="shared" si="161"/>
        <v>{'shape':'ROUND',</v>
      </c>
      <c r="J1534" t="str">
        <f t="shared" si="162"/>
        <v>'color':'K',</v>
      </c>
      <c r="K1534" t="str">
        <f t="shared" si="163"/>
        <v>'purity':'VS1',</v>
      </c>
      <c r="L1534" t="str">
        <f t="shared" si="164"/>
        <v>'from':'1.5',</v>
      </c>
      <c r="M1534" t="str">
        <f t="shared" si="165"/>
        <v>'to':'2.99d',</v>
      </c>
      <c r="N1534" t="str">
        <f t="shared" si="166"/>
        <v>'rap':'75d'},</v>
      </c>
      <c r="P1534" t="str">
        <f t="shared" si="167"/>
        <v>{'shape':'ROUND','color':'K','purity':'VS1','from':'1.5','to':'2.99d','rap':'75d'},</v>
      </c>
    </row>
    <row r="1535" spans="1:16" x14ac:dyDescent="0.25">
      <c r="A1535" t="s">
        <v>29</v>
      </c>
      <c r="B1535" t="s">
        <v>412</v>
      </c>
      <c r="C1535" t="s">
        <v>417</v>
      </c>
      <c r="D1535">
        <v>1.5</v>
      </c>
      <c r="E1535" t="s">
        <v>445</v>
      </c>
      <c r="F1535" t="s">
        <v>182</v>
      </c>
      <c r="I1535" t="str">
        <f t="shared" si="161"/>
        <v>{'shape':'ROUND',</v>
      </c>
      <c r="J1535" t="str">
        <f t="shared" si="162"/>
        <v>'color':'L',</v>
      </c>
      <c r="K1535" t="str">
        <f t="shared" si="163"/>
        <v>'purity':'VS1',</v>
      </c>
      <c r="L1535" t="str">
        <f t="shared" si="164"/>
        <v>'from':'1.5',</v>
      </c>
      <c r="M1535" t="str">
        <f t="shared" si="165"/>
        <v>'to':'2.99d',</v>
      </c>
      <c r="N1535" t="str">
        <f t="shared" si="166"/>
        <v>'rap':'65d'},</v>
      </c>
      <c r="P1535" t="str">
        <f t="shared" si="167"/>
        <v>{'shape':'ROUND','color':'L','purity':'VS1','from':'1.5','to':'2.99d','rap':'65d'},</v>
      </c>
    </row>
    <row r="1536" spans="1:16" x14ac:dyDescent="0.25">
      <c r="A1536" t="s">
        <v>29</v>
      </c>
      <c r="B1536" t="s">
        <v>413</v>
      </c>
      <c r="C1536" t="s">
        <v>417</v>
      </c>
      <c r="D1536">
        <v>1.5</v>
      </c>
      <c r="E1536" t="s">
        <v>445</v>
      </c>
      <c r="F1536" t="s">
        <v>183</v>
      </c>
      <c r="I1536" t="str">
        <f t="shared" si="161"/>
        <v>{'shape':'ROUND',</v>
      </c>
      <c r="J1536" t="str">
        <f t="shared" si="162"/>
        <v>'color':'M',</v>
      </c>
      <c r="K1536" t="str">
        <f t="shared" si="163"/>
        <v>'purity':'VS1',</v>
      </c>
      <c r="L1536" t="str">
        <f t="shared" si="164"/>
        <v>'from':'1.5',</v>
      </c>
      <c r="M1536" t="str">
        <f t="shared" si="165"/>
        <v>'to':'2.99d',</v>
      </c>
      <c r="N1536" t="str">
        <f t="shared" si="166"/>
        <v>'rap':'60d'},</v>
      </c>
      <c r="P1536" t="str">
        <f t="shared" si="167"/>
        <v>{'shape':'ROUND','color':'M','purity':'VS1','from':'1.5','to':'2.99d','rap':'60d'},</v>
      </c>
    </row>
    <row r="1537" spans="1:16" x14ac:dyDescent="0.25">
      <c r="A1537" t="s">
        <v>29</v>
      </c>
      <c r="B1537" t="s">
        <v>401</v>
      </c>
      <c r="C1537" t="s">
        <v>418</v>
      </c>
      <c r="D1537">
        <v>1.5</v>
      </c>
      <c r="E1537" t="s">
        <v>445</v>
      </c>
      <c r="F1537" t="s">
        <v>268</v>
      </c>
      <c r="I1537" t="str">
        <f t="shared" si="161"/>
        <v>{'shape':'ROUND',</v>
      </c>
      <c r="J1537" t="str">
        <f t="shared" si="162"/>
        <v>'color':'D',</v>
      </c>
      <c r="K1537" t="str">
        <f t="shared" si="163"/>
        <v>'purity':'VS2',</v>
      </c>
      <c r="L1537" t="str">
        <f t="shared" si="164"/>
        <v>'from':'1.5',</v>
      </c>
      <c r="M1537" t="str">
        <f t="shared" si="165"/>
        <v>'to':'2.99d',</v>
      </c>
      <c r="N1537" t="str">
        <f t="shared" si="166"/>
        <v>'rap':'195d'},</v>
      </c>
      <c r="P1537" t="str">
        <f t="shared" si="167"/>
        <v>{'shape':'ROUND','color':'D','purity':'VS2','from':'1.5','to':'2.99d','rap':'195d'},</v>
      </c>
    </row>
    <row r="1538" spans="1:16" x14ac:dyDescent="0.25">
      <c r="A1538" t="s">
        <v>29</v>
      </c>
      <c r="B1538" t="s">
        <v>405</v>
      </c>
      <c r="C1538" t="s">
        <v>418</v>
      </c>
      <c r="D1538">
        <v>1.5</v>
      </c>
      <c r="E1538" t="s">
        <v>445</v>
      </c>
      <c r="F1538" t="s">
        <v>265</v>
      </c>
      <c r="I1538" t="str">
        <f t="shared" ref="I1538:I1601" si="168">_xlfn.CONCAT("{'shape':'",A1538,"',")</f>
        <v>{'shape':'ROUND',</v>
      </c>
      <c r="J1538" t="str">
        <f t="shared" ref="J1538:J1601" si="169">_xlfn.CONCAT("'color':'",B1538,"',")</f>
        <v>'color':'E',</v>
      </c>
      <c r="K1538" t="str">
        <f t="shared" ref="K1538:K1601" si="170">_xlfn.CONCAT("'purity':'",C1538,"',")</f>
        <v>'purity':'VS2',</v>
      </c>
      <c r="L1538" t="str">
        <f t="shared" ref="L1538:L1601" si="171">_xlfn.CONCAT("'from':'",D1538,"',")</f>
        <v>'from':'1.5',</v>
      </c>
      <c r="M1538" t="str">
        <f t="shared" ref="M1538:M1601" si="172">_xlfn.CONCAT("'to':'",E1538,"',")</f>
        <v>'to':'2.99d',</v>
      </c>
      <c r="N1538" t="str">
        <f t="shared" ref="N1538:N1601" si="173">_xlfn.CONCAT("'rap':'",F1538,"'},")</f>
        <v>'rap':'180d'},</v>
      </c>
      <c r="P1538" t="str">
        <f t="shared" ref="P1538:P1601" si="174">_xlfn.CONCAT(I1538,J1538,K1538,L1538,M1538,N1538,)</f>
        <v>{'shape':'ROUND','color':'E','purity':'VS2','from':'1.5','to':'2.99d','rap':'180d'},</v>
      </c>
    </row>
    <row r="1539" spans="1:16" x14ac:dyDescent="0.25">
      <c r="A1539" t="s">
        <v>29</v>
      </c>
      <c r="B1539" t="s">
        <v>406</v>
      </c>
      <c r="C1539" t="s">
        <v>418</v>
      </c>
      <c r="D1539">
        <v>1.5</v>
      </c>
      <c r="E1539" t="s">
        <v>445</v>
      </c>
      <c r="F1539" t="s">
        <v>261</v>
      </c>
      <c r="I1539" t="str">
        <f t="shared" si="168"/>
        <v>{'shape':'ROUND',</v>
      </c>
      <c r="J1539" t="str">
        <f t="shared" si="169"/>
        <v>'color':'F',</v>
      </c>
      <c r="K1539" t="str">
        <f t="shared" si="170"/>
        <v>'purity':'VS2',</v>
      </c>
      <c r="L1539" t="str">
        <f t="shared" si="171"/>
        <v>'from':'1.5',</v>
      </c>
      <c r="M1539" t="str">
        <f t="shared" si="172"/>
        <v>'to':'2.99d',</v>
      </c>
      <c r="N1539" t="str">
        <f t="shared" si="173"/>
        <v>'rap':'165d'},</v>
      </c>
      <c r="P1539" t="str">
        <f t="shared" si="174"/>
        <v>{'shape':'ROUND','color':'F','purity':'VS2','from':'1.5','to':'2.99d','rap':'165d'},</v>
      </c>
    </row>
    <row r="1540" spans="1:16" x14ac:dyDescent="0.25">
      <c r="A1540" t="s">
        <v>29</v>
      </c>
      <c r="B1540" t="s">
        <v>407</v>
      </c>
      <c r="C1540" t="s">
        <v>418</v>
      </c>
      <c r="D1540">
        <v>1.5</v>
      </c>
      <c r="E1540" t="s">
        <v>445</v>
      </c>
      <c r="F1540" t="s">
        <v>236</v>
      </c>
      <c r="I1540" t="str">
        <f t="shared" si="168"/>
        <v>{'shape':'ROUND',</v>
      </c>
      <c r="J1540" t="str">
        <f t="shared" si="169"/>
        <v>'color':'G',</v>
      </c>
      <c r="K1540" t="str">
        <f t="shared" si="170"/>
        <v>'purity':'VS2',</v>
      </c>
      <c r="L1540" t="str">
        <f t="shared" si="171"/>
        <v>'from':'1.5',</v>
      </c>
      <c r="M1540" t="str">
        <f t="shared" si="172"/>
        <v>'to':'2.99d',</v>
      </c>
      <c r="N1540" t="str">
        <f t="shared" si="173"/>
        <v>'rap':'145d'},</v>
      </c>
      <c r="P1540" t="str">
        <f t="shared" si="174"/>
        <v>{'shape':'ROUND','color':'G','purity':'VS2','from':'1.5','to':'2.99d','rap':'145d'},</v>
      </c>
    </row>
    <row r="1541" spans="1:16" x14ac:dyDescent="0.25">
      <c r="A1541" t="s">
        <v>29</v>
      </c>
      <c r="B1541" t="s">
        <v>408</v>
      </c>
      <c r="C1541" t="s">
        <v>418</v>
      </c>
      <c r="D1541">
        <v>1.5</v>
      </c>
      <c r="E1541" t="s">
        <v>445</v>
      </c>
      <c r="F1541" t="s">
        <v>262</v>
      </c>
      <c r="I1541" t="str">
        <f t="shared" si="168"/>
        <v>{'shape':'ROUND',</v>
      </c>
      <c r="J1541" t="str">
        <f t="shared" si="169"/>
        <v>'color':'H',</v>
      </c>
      <c r="K1541" t="str">
        <f t="shared" si="170"/>
        <v>'purity':'VS2',</v>
      </c>
      <c r="L1541" t="str">
        <f t="shared" si="171"/>
        <v>'from':'1.5',</v>
      </c>
      <c r="M1541" t="str">
        <f t="shared" si="172"/>
        <v>'to':'2.99d',</v>
      </c>
      <c r="N1541" t="str">
        <f t="shared" si="173"/>
        <v>'rap':'125d'},</v>
      </c>
      <c r="P1541" t="str">
        <f t="shared" si="174"/>
        <v>{'shape':'ROUND','color':'H','purity':'VS2','from':'1.5','to':'2.99d','rap':'125d'},</v>
      </c>
    </row>
    <row r="1542" spans="1:16" x14ac:dyDescent="0.25">
      <c r="A1542" t="s">
        <v>29</v>
      </c>
      <c r="B1542" t="s">
        <v>409</v>
      </c>
      <c r="C1542" t="s">
        <v>418</v>
      </c>
      <c r="D1542">
        <v>1.5</v>
      </c>
      <c r="E1542" t="s">
        <v>445</v>
      </c>
      <c r="F1542" t="s">
        <v>250</v>
      </c>
      <c r="I1542" t="str">
        <f t="shared" si="168"/>
        <v>{'shape':'ROUND',</v>
      </c>
      <c r="J1542" t="str">
        <f t="shared" si="169"/>
        <v>'color':'I',</v>
      </c>
      <c r="K1542" t="str">
        <f t="shared" si="170"/>
        <v>'purity':'VS2',</v>
      </c>
      <c r="L1542" t="str">
        <f t="shared" si="171"/>
        <v>'from':'1.5',</v>
      </c>
      <c r="M1542" t="str">
        <f t="shared" si="172"/>
        <v>'to':'2.99d',</v>
      </c>
      <c r="N1542" t="str">
        <f t="shared" si="173"/>
        <v>'rap':'105d'},</v>
      </c>
      <c r="P1542" t="str">
        <f t="shared" si="174"/>
        <v>{'shape':'ROUND','color':'I','purity':'VS2','from':'1.5','to':'2.99d','rap':'105d'},</v>
      </c>
    </row>
    <row r="1543" spans="1:16" x14ac:dyDescent="0.25">
      <c r="A1543" t="s">
        <v>29</v>
      </c>
      <c r="B1543" t="s">
        <v>410</v>
      </c>
      <c r="C1543" t="s">
        <v>418</v>
      </c>
      <c r="D1543">
        <v>1.5</v>
      </c>
      <c r="E1543" t="s">
        <v>445</v>
      </c>
      <c r="F1543" t="s">
        <v>204</v>
      </c>
      <c r="I1543" t="str">
        <f t="shared" si="168"/>
        <v>{'shape':'ROUND',</v>
      </c>
      <c r="J1543" t="str">
        <f t="shared" si="169"/>
        <v>'color':'J',</v>
      </c>
      <c r="K1543" t="str">
        <f t="shared" si="170"/>
        <v>'purity':'VS2',</v>
      </c>
      <c r="L1543" t="str">
        <f t="shared" si="171"/>
        <v>'from':'1.5',</v>
      </c>
      <c r="M1543" t="str">
        <f t="shared" si="172"/>
        <v>'to':'2.99d',</v>
      </c>
      <c r="N1543" t="str">
        <f t="shared" si="173"/>
        <v>'rap':'85d'},</v>
      </c>
      <c r="P1543" t="str">
        <f t="shared" si="174"/>
        <v>{'shape':'ROUND','color':'J','purity':'VS2','from':'1.5','to':'2.99d','rap':'85d'},</v>
      </c>
    </row>
    <row r="1544" spans="1:16" x14ac:dyDescent="0.25">
      <c r="A1544" t="s">
        <v>29</v>
      </c>
      <c r="B1544" t="s">
        <v>411</v>
      </c>
      <c r="C1544" t="s">
        <v>418</v>
      </c>
      <c r="D1544">
        <v>1.5</v>
      </c>
      <c r="E1544" t="s">
        <v>445</v>
      </c>
      <c r="F1544" t="s">
        <v>179</v>
      </c>
      <c r="I1544" t="str">
        <f t="shared" si="168"/>
        <v>{'shape':'ROUND',</v>
      </c>
      <c r="J1544" t="str">
        <f t="shared" si="169"/>
        <v>'color':'K',</v>
      </c>
      <c r="K1544" t="str">
        <f t="shared" si="170"/>
        <v>'purity':'VS2',</v>
      </c>
      <c r="L1544" t="str">
        <f t="shared" si="171"/>
        <v>'from':'1.5',</v>
      </c>
      <c r="M1544" t="str">
        <f t="shared" si="172"/>
        <v>'to':'2.99d',</v>
      </c>
      <c r="N1544" t="str">
        <f t="shared" si="173"/>
        <v>'rap':'70d'},</v>
      </c>
      <c r="P1544" t="str">
        <f t="shared" si="174"/>
        <v>{'shape':'ROUND','color':'K','purity':'VS2','from':'1.5','to':'2.99d','rap':'70d'},</v>
      </c>
    </row>
    <row r="1545" spans="1:16" x14ac:dyDescent="0.25">
      <c r="A1545" t="s">
        <v>29</v>
      </c>
      <c r="B1545" t="s">
        <v>412</v>
      </c>
      <c r="C1545" t="s">
        <v>418</v>
      </c>
      <c r="D1545">
        <v>1.5</v>
      </c>
      <c r="E1545" t="s">
        <v>445</v>
      </c>
      <c r="F1545" t="s">
        <v>183</v>
      </c>
      <c r="I1545" t="str">
        <f t="shared" si="168"/>
        <v>{'shape':'ROUND',</v>
      </c>
      <c r="J1545" t="str">
        <f t="shared" si="169"/>
        <v>'color':'L',</v>
      </c>
      <c r="K1545" t="str">
        <f t="shared" si="170"/>
        <v>'purity':'VS2',</v>
      </c>
      <c r="L1545" t="str">
        <f t="shared" si="171"/>
        <v>'from':'1.5',</v>
      </c>
      <c r="M1545" t="str">
        <f t="shared" si="172"/>
        <v>'to':'2.99d',</v>
      </c>
      <c r="N1545" t="str">
        <f t="shared" si="173"/>
        <v>'rap':'60d'},</v>
      </c>
      <c r="P1545" t="str">
        <f t="shared" si="174"/>
        <v>{'shape':'ROUND','color':'L','purity':'VS2','from':'1.5','to':'2.99d','rap':'60d'},</v>
      </c>
    </row>
    <row r="1546" spans="1:16" x14ac:dyDescent="0.25">
      <c r="A1546" t="s">
        <v>29</v>
      </c>
      <c r="B1546" t="s">
        <v>413</v>
      </c>
      <c r="C1546" t="s">
        <v>418</v>
      </c>
      <c r="D1546">
        <v>1.5</v>
      </c>
      <c r="E1546" t="s">
        <v>445</v>
      </c>
      <c r="F1546" t="s">
        <v>170</v>
      </c>
      <c r="I1546" t="str">
        <f t="shared" si="168"/>
        <v>{'shape':'ROUND',</v>
      </c>
      <c r="J1546" t="str">
        <f t="shared" si="169"/>
        <v>'color':'M',</v>
      </c>
      <c r="K1546" t="str">
        <f t="shared" si="170"/>
        <v>'purity':'VS2',</v>
      </c>
      <c r="L1546" t="str">
        <f t="shared" si="171"/>
        <v>'from':'1.5',</v>
      </c>
      <c r="M1546" t="str">
        <f t="shared" si="172"/>
        <v>'to':'2.99d',</v>
      </c>
      <c r="N1546" t="str">
        <f t="shared" si="173"/>
        <v>'rap':'55d'},</v>
      </c>
      <c r="P1546" t="str">
        <f t="shared" si="174"/>
        <v>{'shape':'ROUND','color':'M','purity':'VS2','from':'1.5','to':'2.99d','rap':'55d'},</v>
      </c>
    </row>
    <row r="1547" spans="1:16" x14ac:dyDescent="0.25">
      <c r="A1547" t="s">
        <v>29</v>
      </c>
      <c r="B1547" t="s">
        <v>401</v>
      </c>
      <c r="C1547" t="s">
        <v>419</v>
      </c>
      <c r="D1547">
        <v>1.5</v>
      </c>
      <c r="E1547" t="s">
        <v>445</v>
      </c>
      <c r="F1547" t="s">
        <v>266</v>
      </c>
      <c r="I1547" t="str">
        <f t="shared" si="168"/>
        <v>{'shape':'ROUND',</v>
      </c>
      <c r="J1547" t="str">
        <f t="shared" si="169"/>
        <v>'color':'D',</v>
      </c>
      <c r="K1547" t="str">
        <f t="shared" si="170"/>
        <v>'purity':'SI1',</v>
      </c>
      <c r="L1547" t="str">
        <f t="shared" si="171"/>
        <v>'from':'1.5',</v>
      </c>
      <c r="M1547" t="str">
        <f t="shared" si="172"/>
        <v>'to':'2.99d',</v>
      </c>
      <c r="N1547" t="str">
        <f t="shared" si="173"/>
        <v>'rap':'155d'},</v>
      </c>
      <c r="P1547" t="str">
        <f t="shared" si="174"/>
        <v>{'shape':'ROUND','color':'D','purity':'SI1','from':'1.5','to':'2.99d','rap':'155d'},</v>
      </c>
    </row>
    <row r="1548" spans="1:16" x14ac:dyDescent="0.25">
      <c r="A1548" t="s">
        <v>29</v>
      </c>
      <c r="B1548" t="s">
        <v>405</v>
      </c>
      <c r="C1548" t="s">
        <v>419</v>
      </c>
      <c r="D1548">
        <v>1.5</v>
      </c>
      <c r="E1548" t="s">
        <v>445</v>
      </c>
      <c r="F1548" t="s">
        <v>236</v>
      </c>
      <c r="I1548" t="str">
        <f t="shared" si="168"/>
        <v>{'shape':'ROUND',</v>
      </c>
      <c r="J1548" t="str">
        <f t="shared" si="169"/>
        <v>'color':'E',</v>
      </c>
      <c r="K1548" t="str">
        <f t="shared" si="170"/>
        <v>'purity':'SI1',</v>
      </c>
      <c r="L1548" t="str">
        <f t="shared" si="171"/>
        <v>'from':'1.5',</v>
      </c>
      <c r="M1548" t="str">
        <f t="shared" si="172"/>
        <v>'to':'2.99d',</v>
      </c>
      <c r="N1548" t="str">
        <f t="shared" si="173"/>
        <v>'rap':'145d'},</v>
      </c>
      <c r="P1548" t="str">
        <f t="shared" si="174"/>
        <v>{'shape':'ROUND','color':'E','purity':'SI1','from':'1.5','to':'2.99d','rap':'145d'},</v>
      </c>
    </row>
    <row r="1549" spans="1:16" x14ac:dyDescent="0.25">
      <c r="A1549" t="s">
        <v>29</v>
      </c>
      <c r="B1549" t="s">
        <v>406</v>
      </c>
      <c r="C1549" t="s">
        <v>419</v>
      </c>
      <c r="D1549">
        <v>1.5</v>
      </c>
      <c r="E1549" t="s">
        <v>445</v>
      </c>
      <c r="F1549" t="s">
        <v>269</v>
      </c>
      <c r="I1549" t="str">
        <f t="shared" si="168"/>
        <v>{'shape':'ROUND',</v>
      </c>
      <c r="J1549" t="str">
        <f t="shared" si="169"/>
        <v>'color':'F',</v>
      </c>
      <c r="K1549" t="str">
        <f t="shared" si="170"/>
        <v>'purity':'SI1',</v>
      </c>
      <c r="L1549" t="str">
        <f t="shared" si="171"/>
        <v>'from':'1.5',</v>
      </c>
      <c r="M1549" t="str">
        <f t="shared" si="172"/>
        <v>'to':'2.99d',</v>
      </c>
      <c r="N1549" t="str">
        <f t="shared" si="173"/>
        <v>'rap':'135d'},</v>
      </c>
      <c r="P1549" t="str">
        <f t="shared" si="174"/>
        <v>{'shape':'ROUND','color':'F','purity':'SI1','from':'1.5','to':'2.99d','rap':'135d'},</v>
      </c>
    </row>
    <row r="1550" spans="1:16" x14ac:dyDescent="0.25">
      <c r="A1550" t="s">
        <v>29</v>
      </c>
      <c r="B1550" t="s">
        <v>407</v>
      </c>
      <c r="C1550" t="s">
        <v>419</v>
      </c>
      <c r="D1550">
        <v>1.5</v>
      </c>
      <c r="E1550" t="s">
        <v>445</v>
      </c>
      <c r="F1550" t="s">
        <v>262</v>
      </c>
      <c r="I1550" t="str">
        <f t="shared" si="168"/>
        <v>{'shape':'ROUND',</v>
      </c>
      <c r="J1550" t="str">
        <f t="shared" si="169"/>
        <v>'color':'G',</v>
      </c>
      <c r="K1550" t="str">
        <f t="shared" si="170"/>
        <v>'purity':'SI1',</v>
      </c>
      <c r="L1550" t="str">
        <f t="shared" si="171"/>
        <v>'from':'1.5',</v>
      </c>
      <c r="M1550" t="str">
        <f t="shared" si="172"/>
        <v>'to':'2.99d',</v>
      </c>
      <c r="N1550" t="str">
        <f t="shared" si="173"/>
        <v>'rap':'125d'},</v>
      </c>
      <c r="P1550" t="str">
        <f t="shared" si="174"/>
        <v>{'shape':'ROUND','color':'G','purity':'SI1','from':'1.5','to':'2.99d','rap':'125d'},</v>
      </c>
    </row>
    <row r="1551" spans="1:16" x14ac:dyDescent="0.25">
      <c r="A1551" t="s">
        <v>29</v>
      </c>
      <c r="B1551" t="s">
        <v>408</v>
      </c>
      <c r="C1551" t="s">
        <v>419</v>
      </c>
      <c r="D1551">
        <v>1.5</v>
      </c>
      <c r="E1551" t="s">
        <v>445</v>
      </c>
      <c r="F1551" t="s">
        <v>270</v>
      </c>
      <c r="I1551" t="str">
        <f t="shared" si="168"/>
        <v>{'shape':'ROUND',</v>
      </c>
      <c r="J1551" t="str">
        <f t="shared" si="169"/>
        <v>'color':'H',</v>
      </c>
      <c r="K1551" t="str">
        <f t="shared" si="170"/>
        <v>'purity':'SI1',</v>
      </c>
      <c r="L1551" t="str">
        <f t="shared" si="171"/>
        <v>'from':'1.5',</v>
      </c>
      <c r="M1551" t="str">
        <f t="shared" si="172"/>
        <v>'to':'2.99d',</v>
      </c>
      <c r="N1551" t="str">
        <f t="shared" si="173"/>
        <v>'rap':'110d'},</v>
      </c>
      <c r="P1551" t="str">
        <f t="shared" si="174"/>
        <v>{'shape':'ROUND','color':'H','purity':'SI1','from':'1.5','to':'2.99d','rap':'110d'},</v>
      </c>
    </row>
    <row r="1552" spans="1:16" x14ac:dyDescent="0.25">
      <c r="A1552" t="s">
        <v>29</v>
      </c>
      <c r="B1552" t="s">
        <v>409</v>
      </c>
      <c r="C1552" t="s">
        <v>419</v>
      </c>
      <c r="D1552">
        <v>1.5</v>
      </c>
      <c r="E1552" t="s">
        <v>445</v>
      </c>
      <c r="F1552" t="s">
        <v>221</v>
      </c>
      <c r="I1552" t="str">
        <f t="shared" si="168"/>
        <v>{'shape':'ROUND',</v>
      </c>
      <c r="J1552" t="str">
        <f t="shared" si="169"/>
        <v>'color':'I',</v>
      </c>
      <c r="K1552" t="str">
        <f t="shared" si="170"/>
        <v>'purity':'SI1',</v>
      </c>
      <c r="L1552" t="str">
        <f t="shared" si="171"/>
        <v>'from':'1.5',</v>
      </c>
      <c r="M1552" t="str">
        <f t="shared" si="172"/>
        <v>'to':'2.99d',</v>
      </c>
      <c r="N1552" t="str">
        <f t="shared" si="173"/>
        <v>'rap':'95d'},</v>
      </c>
      <c r="P1552" t="str">
        <f t="shared" si="174"/>
        <v>{'shape':'ROUND','color':'I','purity':'SI1','from':'1.5','to':'2.99d','rap':'95d'},</v>
      </c>
    </row>
    <row r="1553" spans="1:16" x14ac:dyDescent="0.25">
      <c r="A1553" t="s">
        <v>29</v>
      </c>
      <c r="B1553" t="s">
        <v>410</v>
      </c>
      <c r="C1553" t="s">
        <v>419</v>
      </c>
      <c r="D1553">
        <v>1.5</v>
      </c>
      <c r="E1553" t="s">
        <v>445</v>
      </c>
      <c r="F1553" t="s">
        <v>201</v>
      </c>
      <c r="I1553" t="str">
        <f t="shared" si="168"/>
        <v>{'shape':'ROUND',</v>
      </c>
      <c r="J1553" t="str">
        <f t="shared" si="169"/>
        <v>'color':'J',</v>
      </c>
      <c r="K1553" t="str">
        <f t="shared" si="170"/>
        <v>'purity':'SI1',</v>
      </c>
      <c r="L1553" t="str">
        <f t="shared" si="171"/>
        <v>'from':'1.5',</v>
      </c>
      <c r="M1553" t="str">
        <f t="shared" si="172"/>
        <v>'to':'2.99d',</v>
      </c>
      <c r="N1553" t="str">
        <f t="shared" si="173"/>
        <v>'rap':'80d'},</v>
      </c>
      <c r="P1553" t="str">
        <f t="shared" si="174"/>
        <v>{'shape':'ROUND','color':'J','purity':'SI1','from':'1.5','to':'2.99d','rap':'80d'},</v>
      </c>
    </row>
    <row r="1554" spans="1:16" x14ac:dyDescent="0.25">
      <c r="A1554" t="s">
        <v>29</v>
      </c>
      <c r="B1554" t="s">
        <v>411</v>
      </c>
      <c r="C1554" t="s">
        <v>419</v>
      </c>
      <c r="D1554">
        <v>1.5</v>
      </c>
      <c r="E1554" t="s">
        <v>445</v>
      </c>
      <c r="F1554" t="s">
        <v>182</v>
      </c>
      <c r="I1554" t="str">
        <f t="shared" si="168"/>
        <v>{'shape':'ROUND',</v>
      </c>
      <c r="J1554" t="str">
        <f t="shared" si="169"/>
        <v>'color':'K',</v>
      </c>
      <c r="K1554" t="str">
        <f t="shared" si="170"/>
        <v>'purity':'SI1',</v>
      </c>
      <c r="L1554" t="str">
        <f t="shared" si="171"/>
        <v>'from':'1.5',</v>
      </c>
      <c r="M1554" t="str">
        <f t="shared" si="172"/>
        <v>'to':'2.99d',</v>
      </c>
      <c r="N1554" t="str">
        <f t="shared" si="173"/>
        <v>'rap':'65d'},</v>
      </c>
      <c r="P1554" t="str">
        <f t="shared" si="174"/>
        <v>{'shape':'ROUND','color':'K','purity':'SI1','from':'1.5','to':'2.99d','rap':'65d'},</v>
      </c>
    </row>
    <row r="1555" spans="1:16" x14ac:dyDescent="0.25">
      <c r="A1555" t="s">
        <v>29</v>
      </c>
      <c r="B1555" t="s">
        <v>412</v>
      </c>
      <c r="C1555" t="s">
        <v>419</v>
      </c>
      <c r="D1555">
        <v>1.5</v>
      </c>
      <c r="E1555" t="s">
        <v>445</v>
      </c>
      <c r="F1555" t="s">
        <v>188</v>
      </c>
      <c r="I1555" t="str">
        <f t="shared" si="168"/>
        <v>{'shape':'ROUND',</v>
      </c>
      <c r="J1555" t="str">
        <f t="shared" si="169"/>
        <v>'color':'L',</v>
      </c>
      <c r="K1555" t="str">
        <f t="shared" si="170"/>
        <v>'purity':'SI1',</v>
      </c>
      <c r="L1555" t="str">
        <f t="shared" si="171"/>
        <v>'from':'1.5',</v>
      </c>
      <c r="M1555" t="str">
        <f t="shared" si="172"/>
        <v>'to':'2.99d',</v>
      </c>
      <c r="N1555" t="str">
        <f t="shared" si="173"/>
        <v>'rap':'56d'},</v>
      </c>
      <c r="P1555" t="str">
        <f t="shared" si="174"/>
        <v>{'shape':'ROUND','color':'L','purity':'SI1','from':'1.5','to':'2.99d','rap':'56d'},</v>
      </c>
    </row>
    <row r="1556" spans="1:16" x14ac:dyDescent="0.25">
      <c r="A1556" t="s">
        <v>29</v>
      </c>
      <c r="B1556" t="s">
        <v>413</v>
      </c>
      <c r="C1556" t="s">
        <v>419</v>
      </c>
      <c r="D1556">
        <v>1.5</v>
      </c>
      <c r="E1556" t="s">
        <v>445</v>
      </c>
      <c r="F1556" t="s">
        <v>175</v>
      </c>
      <c r="I1556" t="str">
        <f t="shared" si="168"/>
        <v>{'shape':'ROUND',</v>
      </c>
      <c r="J1556" t="str">
        <f t="shared" si="169"/>
        <v>'color':'M',</v>
      </c>
      <c r="K1556" t="str">
        <f t="shared" si="170"/>
        <v>'purity':'SI1',</v>
      </c>
      <c r="L1556" t="str">
        <f t="shared" si="171"/>
        <v>'from':'1.5',</v>
      </c>
      <c r="M1556" t="str">
        <f t="shared" si="172"/>
        <v>'to':'2.99d',</v>
      </c>
      <c r="N1556" t="str">
        <f t="shared" si="173"/>
        <v>'rap':'50d'},</v>
      </c>
      <c r="P1556" t="str">
        <f t="shared" si="174"/>
        <v>{'shape':'ROUND','color':'M','purity':'SI1','from':'1.5','to':'2.99d','rap':'50d'},</v>
      </c>
    </row>
    <row r="1557" spans="1:16" x14ac:dyDescent="0.25">
      <c r="A1557" t="s">
        <v>29</v>
      </c>
      <c r="B1557" t="s">
        <v>401</v>
      </c>
      <c r="C1557" t="s">
        <v>420</v>
      </c>
      <c r="D1557">
        <v>1.5</v>
      </c>
      <c r="E1557" t="s">
        <v>445</v>
      </c>
      <c r="F1557" t="s">
        <v>217</v>
      </c>
      <c r="I1557" t="str">
        <f t="shared" si="168"/>
        <v>{'shape':'ROUND',</v>
      </c>
      <c r="J1557" t="str">
        <f t="shared" si="169"/>
        <v>'color':'D',</v>
      </c>
      <c r="K1557" t="str">
        <f t="shared" si="170"/>
        <v>'purity':'SI2',</v>
      </c>
      <c r="L1557" t="str">
        <f t="shared" si="171"/>
        <v>'from':'1.5',</v>
      </c>
      <c r="M1557" t="str">
        <f t="shared" si="172"/>
        <v>'to':'2.99d',</v>
      </c>
      <c r="N1557" t="str">
        <f t="shared" si="173"/>
        <v>'rap':'120d'},</v>
      </c>
      <c r="P1557" t="str">
        <f t="shared" si="174"/>
        <v>{'shape':'ROUND','color':'D','purity':'SI2','from':'1.5','to':'2.99d','rap':'120d'},</v>
      </c>
    </row>
    <row r="1558" spans="1:16" x14ac:dyDescent="0.25">
      <c r="A1558" t="s">
        <v>29</v>
      </c>
      <c r="B1558" t="s">
        <v>405</v>
      </c>
      <c r="C1558" t="s">
        <v>420</v>
      </c>
      <c r="D1558">
        <v>1.5</v>
      </c>
      <c r="E1558" t="s">
        <v>445</v>
      </c>
      <c r="F1558" t="s">
        <v>270</v>
      </c>
      <c r="I1558" t="str">
        <f t="shared" si="168"/>
        <v>{'shape':'ROUND',</v>
      </c>
      <c r="J1558" t="str">
        <f t="shared" si="169"/>
        <v>'color':'E',</v>
      </c>
      <c r="K1558" t="str">
        <f t="shared" si="170"/>
        <v>'purity':'SI2',</v>
      </c>
      <c r="L1558" t="str">
        <f t="shared" si="171"/>
        <v>'from':'1.5',</v>
      </c>
      <c r="M1558" t="str">
        <f t="shared" si="172"/>
        <v>'to':'2.99d',</v>
      </c>
      <c r="N1558" t="str">
        <f t="shared" si="173"/>
        <v>'rap':'110d'},</v>
      </c>
      <c r="P1558" t="str">
        <f t="shared" si="174"/>
        <v>{'shape':'ROUND','color':'E','purity':'SI2','from':'1.5','to':'2.99d','rap':'110d'},</v>
      </c>
    </row>
    <row r="1559" spans="1:16" x14ac:dyDescent="0.25">
      <c r="A1559" t="s">
        <v>29</v>
      </c>
      <c r="B1559" t="s">
        <v>406</v>
      </c>
      <c r="C1559" t="s">
        <v>420</v>
      </c>
      <c r="D1559">
        <v>1.5</v>
      </c>
      <c r="E1559" t="s">
        <v>445</v>
      </c>
      <c r="F1559" t="s">
        <v>250</v>
      </c>
      <c r="I1559" t="str">
        <f t="shared" si="168"/>
        <v>{'shape':'ROUND',</v>
      </c>
      <c r="J1559" t="str">
        <f t="shared" si="169"/>
        <v>'color':'F',</v>
      </c>
      <c r="K1559" t="str">
        <f t="shared" si="170"/>
        <v>'purity':'SI2',</v>
      </c>
      <c r="L1559" t="str">
        <f t="shared" si="171"/>
        <v>'from':'1.5',</v>
      </c>
      <c r="M1559" t="str">
        <f t="shared" si="172"/>
        <v>'to':'2.99d',</v>
      </c>
      <c r="N1559" t="str">
        <f t="shared" si="173"/>
        <v>'rap':'105d'},</v>
      </c>
      <c r="P1559" t="str">
        <f t="shared" si="174"/>
        <v>{'shape':'ROUND','color':'F','purity':'SI2','from':'1.5','to':'2.99d','rap':'105d'},</v>
      </c>
    </row>
    <row r="1560" spans="1:16" x14ac:dyDescent="0.25">
      <c r="A1560" t="s">
        <v>29</v>
      </c>
      <c r="B1560" t="s">
        <v>407</v>
      </c>
      <c r="C1560" t="s">
        <v>420</v>
      </c>
      <c r="D1560">
        <v>1.5</v>
      </c>
      <c r="E1560" t="s">
        <v>445</v>
      </c>
      <c r="F1560" t="s">
        <v>199</v>
      </c>
      <c r="I1560" t="str">
        <f t="shared" si="168"/>
        <v>{'shape':'ROUND',</v>
      </c>
      <c r="J1560" t="str">
        <f t="shared" si="169"/>
        <v>'color':'G',</v>
      </c>
      <c r="K1560" t="str">
        <f t="shared" si="170"/>
        <v>'purity':'SI2',</v>
      </c>
      <c r="L1560" t="str">
        <f t="shared" si="171"/>
        <v>'from':'1.5',</v>
      </c>
      <c r="M1560" t="str">
        <f t="shared" si="172"/>
        <v>'to':'2.99d',</v>
      </c>
      <c r="N1560" t="str">
        <f t="shared" si="173"/>
        <v>'rap':'100d'},</v>
      </c>
      <c r="P1560" t="str">
        <f t="shared" si="174"/>
        <v>{'shape':'ROUND','color':'G','purity':'SI2','from':'1.5','to':'2.99d','rap':'100d'},</v>
      </c>
    </row>
    <row r="1561" spans="1:16" x14ac:dyDescent="0.25">
      <c r="A1561" t="s">
        <v>29</v>
      </c>
      <c r="B1561" t="s">
        <v>408</v>
      </c>
      <c r="C1561" t="s">
        <v>420</v>
      </c>
      <c r="D1561">
        <v>1.5</v>
      </c>
      <c r="E1561" t="s">
        <v>445</v>
      </c>
      <c r="F1561" t="s">
        <v>221</v>
      </c>
      <c r="I1561" t="str">
        <f t="shared" si="168"/>
        <v>{'shape':'ROUND',</v>
      </c>
      <c r="J1561" t="str">
        <f t="shared" si="169"/>
        <v>'color':'H',</v>
      </c>
      <c r="K1561" t="str">
        <f t="shared" si="170"/>
        <v>'purity':'SI2',</v>
      </c>
      <c r="L1561" t="str">
        <f t="shared" si="171"/>
        <v>'from':'1.5',</v>
      </c>
      <c r="M1561" t="str">
        <f t="shared" si="172"/>
        <v>'to':'2.99d',</v>
      </c>
      <c r="N1561" t="str">
        <f t="shared" si="173"/>
        <v>'rap':'95d'},</v>
      </c>
      <c r="P1561" t="str">
        <f t="shared" si="174"/>
        <v>{'shape':'ROUND','color':'H','purity':'SI2','from':'1.5','to':'2.99d','rap':'95d'},</v>
      </c>
    </row>
    <row r="1562" spans="1:16" x14ac:dyDescent="0.25">
      <c r="A1562" t="s">
        <v>29</v>
      </c>
      <c r="B1562" t="s">
        <v>409</v>
      </c>
      <c r="C1562" t="s">
        <v>420</v>
      </c>
      <c r="D1562">
        <v>1.5</v>
      </c>
      <c r="E1562" t="s">
        <v>445</v>
      </c>
      <c r="F1562" t="s">
        <v>204</v>
      </c>
      <c r="I1562" t="str">
        <f t="shared" si="168"/>
        <v>{'shape':'ROUND',</v>
      </c>
      <c r="J1562" t="str">
        <f t="shared" si="169"/>
        <v>'color':'I',</v>
      </c>
      <c r="K1562" t="str">
        <f t="shared" si="170"/>
        <v>'purity':'SI2',</v>
      </c>
      <c r="L1562" t="str">
        <f t="shared" si="171"/>
        <v>'from':'1.5',</v>
      </c>
      <c r="M1562" t="str">
        <f t="shared" si="172"/>
        <v>'to':'2.99d',</v>
      </c>
      <c r="N1562" t="str">
        <f t="shared" si="173"/>
        <v>'rap':'85d'},</v>
      </c>
      <c r="P1562" t="str">
        <f t="shared" si="174"/>
        <v>{'shape':'ROUND','color':'I','purity':'SI2','from':'1.5','to':'2.99d','rap':'85d'},</v>
      </c>
    </row>
    <row r="1563" spans="1:16" x14ac:dyDescent="0.25">
      <c r="A1563" t="s">
        <v>29</v>
      </c>
      <c r="B1563" t="s">
        <v>410</v>
      </c>
      <c r="C1563" t="s">
        <v>420</v>
      </c>
      <c r="D1563">
        <v>1.5</v>
      </c>
      <c r="E1563" t="s">
        <v>445</v>
      </c>
      <c r="F1563" t="s">
        <v>179</v>
      </c>
      <c r="I1563" t="str">
        <f t="shared" si="168"/>
        <v>{'shape':'ROUND',</v>
      </c>
      <c r="J1563" t="str">
        <f t="shared" si="169"/>
        <v>'color':'J',</v>
      </c>
      <c r="K1563" t="str">
        <f t="shared" si="170"/>
        <v>'purity':'SI2',</v>
      </c>
      <c r="L1563" t="str">
        <f t="shared" si="171"/>
        <v>'from':'1.5',</v>
      </c>
      <c r="M1563" t="str">
        <f t="shared" si="172"/>
        <v>'to':'2.99d',</v>
      </c>
      <c r="N1563" t="str">
        <f t="shared" si="173"/>
        <v>'rap':'70d'},</v>
      </c>
      <c r="P1563" t="str">
        <f t="shared" si="174"/>
        <v>{'shape':'ROUND','color':'J','purity':'SI2','from':'1.5','to':'2.99d','rap':'70d'},</v>
      </c>
    </row>
    <row r="1564" spans="1:16" x14ac:dyDescent="0.25">
      <c r="A1564" t="s">
        <v>29</v>
      </c>
      <c r="B1564" t="s">
        <v>411</v>
      </c>
      <c r="C1564" t="s">
        <v>420</v>
      </c>
      <c r="D1564">
        <v>1.5</v>
      </c>
      <c r="E1564" t="s">
        <v>445</v>
      </c>
      <c r="F1564" t="s">
        <v>183</v>
      </c>
      <c r="I1564" t="str">
        <f t="shared" si="168"/>
        <v>{'shape':'ROUND',</v>
      </c>
      <c r="J1564" t="str">
        <f t="shared" si="169"/>
        <v>'color':'K',</v>
      </c>
      <c r="K1564" t="str">
        <f t="shared" si="170"/>
        <v>'purity':'SI2',</v>
      </c>
      <c r="L1564" t="str">
        <f t="shared" si="171"/>
        <v>'from':'1.5',</v>
      </c>
      <c r="M1564" t="str">
        <f t="shared" si="172"/>
        <v>'to':'2.99d',</v>
      </c>
      <c r="N1564" t="str">
        <f t="shared" si="173"/>
        <v>'rap':'60d'},</v>
      </c>
      <c r="P1564" t="str">
        <f t="shared" si="174"/>
        <v>{'shape':'ROUND','color':'K','purity':'SI2','from':'1.5','to':'2.99d','rap':'60d'},</v>
      </c>
    </row>
    <row r="1565" spans="1:16" x14ac:dyDescent="0.25">
      <c r="A1565" t="s">
        <v>29</v>
      </c>
      <c r="B1565" t="s">
        <v>412</v>
      </c>
      <c r="C1565" t="s">
        <v>420</v>
      </c>
      <c r="D1565">
        <v>1.5</v>
      </c>
      <c r="E1565" t="s">
        <v>445</v>
      </c>
      <c r="F1565" t="s">
        <v>192</v>
      </c>
      <c r="I1565" t="str">
        <f t="shared" si="168"/>
        <v>{'shape':'ROUND',</v>
      </c>
      <c r="J1565" t="str">
        <f t="shared" si="169"/>
        <v>'color':'L',</v>
      </c>
      <c r="K1565" t="str">
        <f t="shared" si="170"/>
        <v>'purity':'SI2',</v>
      </c>
      <c r="L1565" t="str">
        <f t="shared" si="171"/>
        <v>'from':'1.5',</v>
      </c>
      <c r="M1565" t="str">
        <f t="shared" si="172"/>
        <v>'to':'2.99d',</v>
      </c>
      <c r="N1565" t="str">
        <f t="shared" si="173"/>
        <v>'rap':'52d'},</v>
      </c>
      <c r="P1565" t="str">
        <f t="shared" si="174"/>
        <v>{'shape':'ROUND','color':'L','purity':'SI2','from':'1.5','to':'2.99d','rap':'52d'},</v>
      </c>
    </row>
    <row r="1566" spans="1:16" x14ac:dyDescent="0.25">
      <c r="A1566" t="s">
        <v>29</v>
      </c>
      <c r="B1566" t="s">
        <v>413</v>
      </c>
      <c r="C1566" t="s">
        <v>420</v>
      </c>
      <c r="D1566">
        <v>1.5</v>
      </c>
      <c r="E1566" t="s">
        <v>445</v>
      </c>
      <c r="F1566" t="s">
        <v>166</v>
      </c>
      <c r="I1566" t="str">
        <f t="shared" si="168"/>
        <v>{'shape':'ROUND',</v>
      </c>
      <c r="J1566" t="str">
        <f t="shared" si="169"/>
        <v>'color':'M',</v>
      </c>
      <c r="K1566" t="str">
        <f t="shared" si="170"/>
        <v>'purity':'SI2',</v>
      </c>
      <c r="L1566" t="str">
        <f t="shared" si="171"/>
        <v>'from':'1.5',</v>
      </c>
      <c r="M1566" t="str">
        <f t="shared" si="172"/>
        <v>'to':'2.99d',</v>
      </c>
      <c r="N1566" t="str">
        <f t="shared" si="173"/>
        <v>'rap':'47d'},</v>
      </c>
      <c r="P1566" t="str">
        <f t="shared" si="174"/>
        <v>{'shape':'ROUND','color':'M','purity':'SI2','from':'1.5','to':'2.99d','rap':'47d'},</v>
      </c>
    </row>
    <row r="1567" spans="1:16" x14ac:dyDescent="0.25">
      <c r="A1567" t="s">
        <v>29</v>
      </c>
      <c r="B1567" t="s">
        <v>401</v>
      </c>
      <c r="C1567" t="s">
        <v>421</v>
      </c>
      <c r="D1567">
        <v>1.5</v>
      </c>
      <c r="E1567" t="s">
        <v>445</v>
      </c>
      <c r="F1567" t="s">
        <v>229</v>
      </c>
      <c r="I1567" t="str">
        <f t="shared" si="168"/>
        <v>{'shape':'ROUND',</v>
      </c>
      <c r="J1567" t="str">
        <f t="shared" si="169"/>
        <v>'color':'D',</v>
      </c>
      <c r="K1567" t="str">
        <f t="shared" si="170"/>
        <v>'purity':'SI3',</v>
      </c>
      <c r="L1567" t="str">
        <f t="shared" si="171"/>
        <v>'from':'1.5',</v>
      </c>
      <c r="M1567" t="str">
        <f t="shared" si="172"/>
        <v>'to':'2.99d',</v>
      </c>
      <c r="N1567" t="str">
        <f t="shared" si="173"/>
        <v>'rap':'83d'},</v>
      </c>
      <c r="P1567" t="str">
        <f t="shared" si="174"/>
        <v>{'shape':'ROUND','color':'D','purity':'SI3','from':'1.5','to':'2.99d','rap':'83d'},</v>
      </c>
    </row>
    <row r="1568" spans="1:16" x14ac:dyDescent="0.25">
      <c r="A1568" t="s">
        <v>29</v>
      </c>
      <c r="B1568" t="s">
        <v>405</v>
      </c>
      <c r="C1568" t="s">
        <v>421</v>
      </c>
      <c r="D1568">
        <v>1.5</v>
      </c>
      <c r="E1568" t="s">
        <v>445</v>
      </c>
      <c r="F1568" t="s">
        <v>201</v>
      </c>
      <c r="I1568" t="str">
        <f t="shared" si="168"/>
        <v>{'shape':'ROUND',</v>
      </c>
      <c r="J1568" t="str">
        <f t="shared" si="169"/>
        <v>'color':'E',</v>
      </c>
      <c r="K1568" t="str">
        <f t="shared" si="170"/>
        <v>'purity':'SI3',</v>
      </c>
      <c r="L1568" t="str">
        <f t="shared" si="171"/>
        <v>'from':'1.5',</v>
      </c>
      <c r="M1568" t="str">
        <f t="shared" si="172"/>
        <v>'to':'2.99d',</v>
      </c>
      <c r="N1568" t="str">
        <f t="shared" si="173"/>
        <v>'rap':'80d'},</v>
      </c>
      <c r="P1568" t="str">
        <f t="shared" si="174"/>
        <v>{'shape':'ROUND','color':'E','purity':'SI3','from':'1.5','to':'2.99d','rap':'80d'},</v>
      </c>
    </row>
    <row r="1569" spans="1:16" x14ac:dyDescent="0.25">
      <c r="A1569" t="s">
        <v>29</v>
      </c>
      <c r="B1569" t="s">
        <v>406</v>
      </c>
      <c r="C1569" t="s">
        <v>421</v>
      </c>
      <c r="D1569">
        <v>1.5</v>
      </c>
      <c r="E1569" t="s">
        <v>445</v>
      </c>
      <c r="F1569" t="s">
        <v>205</v>
      </c>
      <c r="I1569" t="str">
        <f t="shared" si="168"/>
        <v>{'shape':'ROUND',</v>
      </c>
      <c r="J1569" t="str">
        <f t="shared" si="169"/>
        <v>'color':'F',</v>
      </c>
      <c r="K1569" t="str">
        <f t="shared" si="170"/>
        <v>'purity':'SI3',</v>
      </c>
      <c r="L1569" t="str">
        <f t="shared" si="171"/>
        <v>'from':'1.5',</v>
      </c>
      <c r="M1569" t="str">
        <f t="shared" si="172"/>
        <v>'to':'2.99d',</v>
      </c>
      <c r="N1569" t="str">
        <f t="shared" si="173"/>
        <v>'rap':'77d'},</v>
      </c>
      <c r="P1569" t="str">
        <f t="shared" si="174"/>
        <v>{'shape':'ROUND','color':'F','purity':'SI3','from':'1.5','to':'2.99d','rap':'77d'},</v>
      </c>
    </row>
    <row r="1570" spans="1:16" x14ac:dyDescent="0.25">
      <c r="A1570" t="s">
        <v>29</v>
      </c>
      <c r="B1570" t="s">
        <v>407</v>
      </c>
      <c r="C1570" t="s">
        <v>421</v>
      </c>
      <c r="D1570">
        <v>1.5</v>
      </c>
      <c r="E1570" t="s">
        <v>445</v>
      </c>
      <c r="F1570" t="s">
        <v>203</v>
      </c>
      <c r="I1570" t="str">
        <f t="shared" si="168"/>
        <v>{'shape':'ROUND',</v>
      </c>
      <c r="J1570" t="str">
        <f t="shared" si="169"/>
        <v>'color':'G',</v>
      </c>
      <c r="K1570" t="str">
        <f t="shared" si="170"/>
        <v>'purity':'SI3',</v>
      </c>
      <c r="L1570" t="str">
        <f t="shared" si="171"/>
        <v>'from':'1.5',</v>
      </c>
      <c r="M1570" t="str">
        <f t="shared" si="172"/>
        <v>'to':'2.99d',</v>
      </c>
      <c r="N1570" t="str">
        <f t="shared" si="173"/>
        <v>'rap':'72d'},</v>
      </c>
      <c r="P1570" t="str">
        <f t="shared" si="174"/>
        <v>{'shape':'ROUND','color':'G','purity':'SI3','from':'1.5','to':'2.99d','rap':'72d'},</v>
      </c>
    </row>
    <row r="1571" spans="1:16" x14ac:dyDescent="0.25">
      <c r="A1571" t="s">
        <v>29</v>
      </c>
      <c r="B1571" t="s">
        <v>408</v>
      </c>
      <c r="C1571" t="s">
        <v>421</v>
      </c>
      <c r="D1571">
        <v>1.5</v>
      </c>
      <c r="E1571" t="s">
        <v>445</v>
      </c>
      <c r="F1571" t="s">
        <v>164</v>
      </c>
      <c r="I1571" t="str">
        <f t="shared" si="168"/>
        <v>{'shape':'ROUND',</v>
      </c>
      <c r="J1571" t="str">
        <f t="shared" si="169"/>
        <v>'color':'H',</v>
      </c>
      <c r="K1571" t="str">
        <f t="shared" si="170"/>
        <v>'purity':'SI3',</v>
      </c>
      <c r="L1571" t="str">
        <f t="shared" si="171"/>
        <v>'from':'1.5',</v>
      </c>
      <c r="M1571" t="str">
        <f t="shared" si="172"/>
        <v>'to':'2.99d',</v>
      </c>
      <c r="N1571" t="str">
        <f t="shared" si="173"/>
        <v>'rap':'67d'},</v>
      </c>
      <c r="P1571" t="str">
        <f t="shared" si="174"/>
        <v>{'shape':'ROUND','color':'H','purity':'SI3','from':'1.5','to':'2.99d','rap':'67d'},</v>
      </c>
    </row>
    <row r="1572" spans="1:16" x14ac:dyDescent="0.25">
      <c r="A1572" t="s">
        <v>29</v>
      </c>
      <c r="B1572" t="s">
        <v>409</v>
      </c>
      <c r="C1572" t="s">
        <v>421</v>
      </c>
      <c r="D1572">
        <v>1.5</v>
      </c>
      <c r="E1572" t="s">
        <v>445</v>
      </c>
      <c r="F1572" t="s">
        <v>206</v>
      </c>
      <c r="I1572" t="str">
        <f t="shared" si="168"/>
        <v>{'shape':'ROUND',</v>
      </c>
      <c r="J1572" t="str">
        <f t="shared" si="169"/>
        <v>'color':'I',</v>
      </c>
      <c r="K1572" t="str">
        <f t="shared" si="170"/>
        <v>'purity':'SI3',</v>
      </c>
      <c r="L1572" t="str">
        <f t="shared" si="171"/>
        <v>'from':'1.5',</v>
      </c>
      <c r="M1572" t="str">
        <f t="shared" si="172"/>
        <v>'to':'2.99d',</v>
      </c>
      <c r="N1572" t="str">
        <f t="shared" si="173"/>
        <v>'rap':'62d'},</v>
      </c>
      <c r="P1572" t="str">
        <f t="shared" si="174"/>
        <v>{'shape':'ROUND','color':'I','purity':'SI3','from':'1.5','to':'2.99d','rap':'62d'},</v>
      </c>
    </row>
    <row r="1573" spans="1:16" x14ac:dyDescent="0.25">
      <c r="A1573" t="s">
        <v>29</v>
      </c>
      <c r="B1573" t="s">
        <v>410</v>
      </c>
      <c r="C1573" t="s">
        <v>421</v>
      </c>
      <c r="D1573">
        <v>1.5</v>
      </c>
      <c r="E1573" t="s">
        <v>445</v>
      </c>
      <c r="F1573" t="s">
        <v>190</v>
      </c>
      <c r="I1573" t="str">
        <f t="shared" si="168"/>
        <v>{'shape':'ROUND',</v>
      </c>
      <c r="J1573" t="str">
        <f t="shared" si="169"/>
        <v>'color':'J',</v>
      </c>
      <c r="K1573" t="str">
        <f t="shared" si="170"/>
        <v>'purity':'SI3',</v>
      </c>
      <c r="L1573" t="str">
        <f t="shared" si="171"/>
        <v>'from':'1.5',</v>
      </c>
      <c r="M1573" t="str">
        <f t="shared" si="172"/>
        <v>'to':'2.99d',</v>
      </c>
      <c r="N1573" t="str">
        <f t="shared" si="173"/>
        <v>'rap':'57d'},</v>
      </c>
      <c r="P1573" t="str">
        <f t="shared" si="174"/>
        <v>{'shape':'ROUND','color':'J','purity':'SI3','from':'1.5','to':'2.99d','rap':'57d'},</v>
      </c>
    </row>
    <row r="1574" spans="1:16" x14ac:dyDescent="0.25">
      <c r="A1574" t="s">
        <v>29</v>
      </c>
      <c r="B1574" t="s">
        <v>411</v>
      </c>
      <c r="C1574" t="s">
        <v>421</v>
      </c>
      <c r="D1574">
        <v>1.5</v>
      </c>
      <c r="E1574" t="s">
        <v>445</v>
      </c>
      <c r="F1574" t="s">
        <v>192</v>
      </c>
      <c r="I1574" t="str">
        <f t="shared" si="168"/>
        <v>{'shape':'ROUND',</v>
      </c>
      <c r="J1574" t="str">
        <f t="shared" si="169"/>
        <v>'color':'K',</v>
      </c>
      <c r="K1574" t="str">
        <f t="shared" si="170"/>
        <v>'purity':'SI3',</v>
      </c>
      <c r="L1574" t="str">
        <f t="shared" si="171"/>
        <v>'from':'1.5',</v>
      </c>
      <c r="M1574" t="str">
        <f t="shared" si="172"/>
        <v>'to':'2.99d',</v>
      </c>
      <c r="N1574" t="str">
        <f t="shared" si="173"/>
        <v>'rap':'52d'},</v>
      </c>
      <c r="P1574" t="str">
        <f t="shared" si="174"/>
        <v>{'shape':'ROUND','color':'K','purity':'SI3','from':'1.5','to':'2.99d','rap':'52d'},</v>
      </c>
    </row>
    <row r="1575" spans="1:16" x14ac:dyDescent="0.25">
      <c r="A1575" t="s">
        <v>29</v>
      </c>
      <c r="B1575" t="s">
        <v>412</v>
      </c>
      <c r="C1575" t="s">
        <v>421</v>
      </c>
      <c r="D1575">
        <v>1.5</v>
      </c>
      <c r="E1575" t="s">
        <v>445</v>
      </c>
      <c r="F1575" t="s">
        <v>166</v>
      </c>
      <c r="I1575" t="str">
        <f t="shared" si="168"/>
        <v>{'shape':'ROUND',</v>
      </c>
      <c r="J1575" t="str">
        <f t="shared" si="169"/>
        <v>'color':'L',</v>
      </c>
      <c r="K1575" t="str">
        <f t="shared" si="170"/>
        <v>'purity':'SI3',</v>
      </c>
      <c r="L1575" t="str">
        <f t="shared" si="171"/>
        <v>'from':'1.5',</v>
      </c>
      <c r="M1575" t="str">
        <f t="shared" si="172"/>
        <v>'to':'2.99d',</v>
      </c>
      <c r="N1575" t="str">
        <f t="shared" si="173"/>
        <v>'rap':'47d'},</v>
      </c>
      <c r="P1575" t="str">
        <f t="shared" si="174"/>
        <v>{'shape':'ROUND','color':'L','purity':'SI3','from':'1.5','to':'2.99d','rap':'47d'},</v>
      </c>
    </row>
    <row r="1576" spans="1:16" x14ac:dyDescent="0.25">
      <c r="A1576" t="s">
        <v>29</v>
      </c>
      <c r="B1576" t="s">
        <v>413</v>
      </c>
      <c r="C1576" t="s">
        <v>421</v>
      </c>
      <c r="D1576">
        <v>1.5</v>
      </c>
      <c r="E1576" t="s">
        <v>445</v>
      </c>
      <c r="F1576" t="s">
        <v>185</v>
      </c>
      <c r="I1576" t="str">
        <f t="shared" si="168"/>
        <v>{'shape':'ROUND',</v>
      </c>
      <c r="J1576" t="str">
        <f t="shared" si="169"/>
        <v>'color':'M',</v>
      </c>
      <c r="K1576" t="str">
        <f t="shared" si="170"/>
        <v>'purity':'SI3',</v>
      </c>
      <c r="L1576" t="str">
        <f t="shared" si="171"/>
        <v>'from':'1.5',</v>
      </c>
      <c r="M1576" t="str">
        <f t="shared" si="172"/>
        <v>'to':'2.99d',</v>
      </c>
      <c r="N1576" t="str">
        <f t="shared" si="173"/>
        <v>'rap':'41d'},</v>
      </c>
      <c r="P1576" t="str">
        <f t="shared" si="174"/>
        <v>{'shape':'ROUND','color':'M','purity':'SI3','from':'1.5','to':'2.99d','rap':'41d'},</v>
      </c>
    </row>
    <row r="1577" spans="1:16" x14ac:dyDescent="0.25">
      <c r="A1577" t="s">
        <v>29</v>
      </c>
      <c r="B1577" t="s">
        <v>401</v>
      </c>
      <c r="C1577" t="s">
        <v>422</v>
      </c>
      <c r="D1577">
        <v>1.5</v>
      </c>
      <c r="E1577" t="s">
        <v>445</v>
      </c>
      <c r="F1577" t="s">
        <v>198</v>
      </c>
      <c r="I1577" t="str">
        <f t="shared" si="168"/>
        <v>{'shape':'ROUND',</v>
      </c>
      <c r="J1577" t="str">
        <f t="shared" si="169"/>
        <v>'color':'D',</v>
      </c>
      <c r="K1577" t="str">
        <f t="shared" si="170"/>
        <v>'purity':'I1',</v>
      </c>
      <c r="L1577" t="str">
        <f t="shared" si="171"/>
        <v>'from':'1.5',</v>
      </c>
      <c r="M1577" t="str">
        <f t="shared" si="172"/>
        <v>'to':'2.99d',</v>
      </c>
      <c r="N1577" t="str">
        <f t="shared" si="173"/>
        <v>'rap':'66d'},</v>
      </c>
      <c r="P1577" t="str">
        <f t="shared" si="174"/>
        <v>{'shape':'ROUND','color':'D','purity':'I1','from':'1.5','to':'2.99d','rap':'66d'},</v>
      </c>
    </row>
    <row r="1578" spans="1:16" x14ac:dyDescent="0.25">
      <c r="A1578" t="s">
        <v>29</v>
      </c>
      <c r="B1578" t="s">
        <v>405</v>
      </c>
      <c r="C1578" t="s">
        <v>422</v>
      </c>
      <c r="D1578">
        <v>1.5</v>
      </c>
      <c r="E1578" t="s">
        <v>445</v>
      </c>
      <c r="F1578" t="s">
        <v>186</v>
      </c>
      <c r="I1578" t="str">
        <f t="shared" si="168"/>
        <v>{'shape':'ROUND',</v>
      </c>
      <c r="J1578" t="str">
        <f t="shared" si="169"/>
        <v>'color':'E',</v>
      </c>
      <c r="K1578" t="str">
        <f t="shared" si="170"/>
        <v>'purity':'I1',</v>
      </c>
      <c r="L1578" t="str">
        <f t="shared" si="171"/>
        <v>'from':'1.5',</v>
      </c>
      <c r="M1578" t="str">
        <f t="shared" si="172"/>
        <v>'to':'2.99d',</v>
      </c>
      <c r="N1578" t="str">
        <f t="shared" si="173"/>
        <v>'rap':'64d'},</v>
      </c>
      <c r="P1578" t="str">
        <f t="shared" si="174"/>
        <v>{'shape':'ROUND','color':'E','purity':'I1','from':'1.5','to':'2.99d','rap':'64d'},</v>
      </c>
    </row>
    <row r="1579" spans="1:16" x14ac:dyDescent="0.25">
      <c r="A1579" t="s">
        <v>29</v>
      </c>
      <c r="B1579" t="s">
        <v>406</v>
      </c>
      <c r="C1579" t="s">
        <v>422</v>
      </c>
      <c r="D1579">
        <v>1.5</v>
      </c>
      <c r="E1579" t="s">
        <v>445</v>
      </c>
      <c r="F1579" t="s">
        <v>206</v>
      </c>
      <c r="I1579" t="str">
        <f t="shared" si="168"/>
        <v>{'shape':'ROUND',</v>
      </c>
      <c r="J1579" t="str">
        <f t="shared" si="169"/>
        <v>'color':'F',</v>
      </c>
      <c r="K1579" t="str">
        <f t="shared" si="170"/>
        <v>'purity':'I1',</v>
      </c>
      <c r="L1579" t="str">
        <f t="shared" si="171"/>
        <v>'from':'1.5',</v>
      </c>
      <c r="M1579" t="str">
        <f t="shared" si="172"/>
        <v>'to':'2.99d',</v>
      </c>
      <c r="N1579" t="str">
        <f t="shared" si="173"/>
        <v>'rap':'62d'},</v>
      </c>
      <c r="P1579" t="str">
        <f t="shared" si="174"/>
        <v>{'shape':'ROUND','color':'F','purity':'I1','from':'1.5','to':'2.99d','rap':'62d'},</v>
      </c>
    </row>
    <row r="1580" spans="1:16" x14ac:dyDescent="0.25">
      <c r="A1580" t="s">
        <v>29</v>
      </c>
      <c r="B1580" t="s">
        <v>407</v>
      </c>
      <c r="C1580" t="s">
        <v>422</v>
      </c>
      <c r="D1580">
        <v>1.5</v>
      </c>
      <c r="E1580" t="s">
        <v>445</v>
      </c>
      <c r="F1580" t="s">
        <v>183</v>
      </c>
      <c r="I1580" t="str">
        <f t="shared" si="168"/>
        <v>{'shape':'ROUND',</v>
      </c>
      <c r="J1580" t="str">
        <f t="shared" si="169"/>
        <v>'color':'G',</v>
      </c>
      <c r="K1580" t="str">
        <f t="shared" si="170"/>
        <v>'purity':'I1',</v>
      </c>
      <c r="L1580" t="str">
        <f t="shared" si="171"/>
        <v>'from':'1.5',</v>
      </c>
      <c r="M1580" t="str">
        <f t="shared" si="172"/>
        <v>'to':'2.99d',</v>
      </c>
      <c r="N1580" t="str">
        <f t="shared" si="173"/>
        <v>'rap':'60d'},</v>
      </c>
      <c r="P1580" t="str">
        <f t="shared" si="174"/>
        <v>{'shape':'ROUND','color':'G','purity':'I1','from':'1.5','to':'2.99d','rap':'60d'},</v>
      </c>
    </row>
    <row r="1581" spans="1:16" x14ac:dyDescent="0.25">
      <c r="A1581" t="s">
        <v>29</v>
      </c>
      <c r="B1581" t="s">
        <v>408</v>
      </c>
      <c r="C1581" t="s">
        <v>422</v>
      </c>
      <c r="D1581">
        <v>1.5</v>
      </c>
      <c r="E1581" t="s">
        <v>445</v>
      </c>
      <c r="F1581" t="s">
        <v>190</v>
      </c>
      <c r="I1581" t="str">
        <f t="shared" si="168"/>
        <v>{'shape':'ROUND',</v>
      </c>
      <c r="J1581" t="str">
        <f t="shared" si="169"/>
        <v>'color':'H',</v>
      </c>
      <c r="K1581" t="str">
        <f t="shared" si="170"/>
        <v>'purity':'I1',</v>
      </c>
      <c r="L1581" t="str">
        <f t="shared" si="171"/>
        <v>'from':'1.5',</v>
      </c>
      <c r="M1581" t="str">
        <f t="shared" si="172"/>
        <v>'to':'2.99d',</v>
      </c>
      <c r="N1581" t="str">
        <f t="shared" si="173"/>
        <v>'rap':'57d'},</v>
      </c>
      <c r="P1581" t="str">
        <f t="shared" si="174"/>
        <v>{'shape':'ROUND','color':'H','purity':'I1','from':'1.5','to':'2.99d','rap':'57d'},</v>
      </c>
    </row>
    <row r="1582" spans="1:16" x14ac:dyDescent="0.25">
      <c r="A1582" t="s">
        <v>29</v>
      </c>
      <c r="B1582" t="s">
        <v>409</v>
      </c>
      <c r="C1582" t="s">
        <v>422</v>
      </c>
      <c r="D1582">
        <v>1.5</v>
      </c>
      <c r="E1582" t="s">
        <v>445</v>
      </c>
      <c r="F1582" t="s">
        <v>165</v>
      </c>
      <c r="I1582" t="str">
        <f t="shared" si="168"/>
        <v>{'shape':'ROUND',</v>
      </c>
      <c r="J1582" t="str">
        <f t="shared" si="169"/>
        <v>'color':'I',</v>
      </c>
      <c r="K1582" t="str">
        <f t="shared" si="170"/>
        <v>'purity':'I1',</v>
      </c>
      <c r="L1582" t="str">
        <f t="shared" si="171"/>
        <v>'from':'1.5',</v>
      </c>
      <c r="M1582" t="str">
        <f t="shared" si="172"/>
        <v>'to':'2.99d',</v>
      </c>
      <c r="N1582" t="str">
        <f t="shared" si="173"/>
        <v>'rap':'53d'},</v>
      </c>
      <c r="P1582" t="str">
        <f t="shared" si="174"/>
        <v>{'shape':'ROUND','color':'I','purity':'I1','from':'1.5','to':'2.99d','rap':'53d'},</v>
      </c>
    </row>
    <row r="1583" spans="1:16" x14ac:dyDescent="0.25">
      <c r="A1583" t="s">
        <v>29</v>
      </c>
      <c r="B1583" t="s">
        <v>410</v>
      </c>
      <c r="C1583" t="s">
        <v>422</v>
      </c>
      <c r="D1583">
        <v>1.5</v>
      </c>
      <c r="E1583" t="s">
        <v>445</v>
      </c>
      <c r="F1583" t="s">
        <v>171</v>
      </c>
      <c r="I1583" t="str">
        <f t="shared" si="168"/>
        <v>{'shape':'ROUND',</v>
      </c>
      <c r="J1583" t="str">
        <f t="shared" si="169"/>
        <v>'color':'J',</v>
      </c>
      <c r="K1583" t="str">
        <f t="shared" si="170"/>
        <v>'purity':'I1',</v>
      </c>
      <c r="L1583" t="str">
        <f t="shared" si="171"/>
        <v>'from':'1.5',</v>
      </c>
      <c r="M1583" t="str">
        <f t="shared" si="172"/>
        <v>'to':'2.99d',</v>
      </c>
      <c r="N1583" t="str">
        <f t="shared" si="173"/>
        <v>'rap':'49d'},</v>
      </c>
      <c r="P1583" t="str">
        <f t="shared" si="174"/>
        <v>{'shape':'ROUND','color':'J','purity':'I1','from':'1.5','to':'2.99d','rap':'49d'},</v>
      </c>
    </row>
    <row r="1584" spans="1:16" x14ac:dyDescent="0.25">
      <c r="A1584" t="s">
        <v>29</v>
      </c>
      <c r="B1584" t="s">
        <v>411</v>
      </c>
      <c r="C1584" t="s">
        <v>422</v>
      </c>
      <c r="D1584">
        <v>1.5</v>
      </c>
      <c r="E1584" t="s">
        <v>445</v>
      </c>
      <c r="F1584" t="s">
        <v>191</v>
      </c>
      <c r="I1584" t="str">
        <f t="shared" si="168"/>
        <v>{'shape':'ROUND',</v>
      </c>
      <c r="J1584" t="str">
        <f t="shared" si="169"/>
        <v>'color':'K',</v>
      </c>
      <c r="K1584" t="str">
        <f t="shared" si="170"/>
        <v>'purity':'I1',</v>
      </c>
      <c r="L1584" t="str">
        <f t="shared" si="171"/>
        <v>'from':'1.5',</v>
      </c>
      <c r="M1584" t="str">
        <f t="shared" si="172"/>
        <v>'to':'2.99d',</v>
      </c>
      <c r="N1584" t="str">
        <f t="shared" si="173"/>
        <v>'rap':'44d'},</v>
      </c>
      <c r="P1584" t="str">
        <f t="shared" si="174"/>
        <v>{'shape':'ROUND','color':'K','purity':'I1','from':'1.5','to':'2.99d','rap':'44d'},</v>
      </c>
    </row>
    <row r="1585" spans="1:16" x14ac:dyDescent="0.25">
      <c r="A1585" t="s">
        <v>29</v>
      </c>
      <c r="B1585" t="s">
        <v>412</v>
      </c>
      <c r="C1585" t="s">
        <v>422</v>
      </c>
      <c r="D1585">
        <v>1.5</v>
      </c>
      <c r="E1585" t="s">
        <v>445</v>
      </c>
      <c r="F1585" t="s">
        <v>168</v>
      </c>
      <c r="I1585" t="str">
        <f t="shared" si="168"/>
        <v>{'shape':'ROUND',</v>
      </c>
      <c r="J1585" t="str">
        <f t="shared" si="169"/>
        <v>'color':'L',</v>
      </c>
      <c r="K1585" t="str">
        <f t="shared" si="170"/>
        <v>'purity':'I1',</v>
      </c>
      <c r="L1585" t="str">
        <f t="shared" si="171"/>
        <v>'from':'1.5',</v>
      </c>
      <c r="M1585" t="str">
        <f t="shared" si="172"/>
        <v>'to':'2.99d',</v>
      </c>
      <c r="N1585" t="str">
        <f t="shared" si="173"/>
        <v>'rap':'39d'},</v>
      </c>
      <c r="P1585" t="str">
        <f t="shared" si="174"/>
        <v>{'shape':'ROUND','color':'L','purity':'I1','from':'1.5','to':'2.99d','rap':'39d'},</v>
      </c>
    </row>
    <row r="1586" spans="1:16" x14ac:dyDescent="0.25">
      <c r="A1586" t="s">
        <v>29</v>
      </c>
      <c r="B1586" t="s">
        <v>413</v>
      </c>
      <c r="C1586" t="s">
        <v>422</v>
      </c>
      <c r="D1586">
        <v>1.5</v>
      </c>
      <c r="E1586" t="s">
        <v>445</v>
      </c>
      <c r="F1586" t="s">
        <v>160</v>
      </c>
      <c r="I1586" t="str">
        <f t="shared" si="168"/>
        <v>{'shape':'ROUND',</v>
      </c>
      <c r="J1586" t="str">
        <f t="shared" si="169"/>
        <v>'color':'M',</v>
      </c>
      <c r="K1586" t="str">
        <f t="shared" si="170"/>
        <v>'purity':'I1',</v>
      </c>
      <c r="L1586" t="str">
        <f t="shared" si="171"/>
        <v>'from':'1.5',</v>
      </c>
      <c r="M1586" t="str">
        <f t="shared" si="172"/>
        <v>'to':'2.99d',</v>
      </c>
      <c r="N1586" t="str">
        <f t="shared" si="173"/>
        <v>'rap':'33d'},</v>
      </c>
      <c r="P1586" t="str">
        <f t="shared" si="174"/>
        <v>{'shape':'ROUND','color':'M','purity':'I1','from':'1.5','to':'2.99d','rap':'33d'},</v>
      </c>
    </row>
    <row r="1587" spans="1:16" x14ac:dyDescent="0.25">
      <c r="A1587" t="s">
        <v>29</v>
      </c>
      <c r="B1587" t="s">
        <v>401</v>
      </c>
      <c r="C1587" t="s">
        <v>423</v>
      </c>
      <c r="D1587">
        <v>1.5</v>
      </c>
      <c r="E1587" t="s">
        <v>445</v>
      </c>
      <c r="F1587" t="s">
        <v>160</v>
      </c>
      <c r="I1587" t="str">
        <f t="shared" si="168"/>
        <v>{'shape':'ROUND',</v>
      </c>
      <c r="J1587" t="str">
        <f t="shared" si="169"/>
        <v>'color':'D',</v>
      </c>
      <c r="K1587" t="str">
        <f t="shared" si="170"/>
        <v>'purity':'I2',</v>
      </c>
      <c r="L1587" t="str">
        <f t="shared" si="171"/>
        <v>'from':'1.5',</v>
      </c>
      <c r="M1587" t="str">
        <f t="shared" si="172"/>
        <v>'to':'2.99d',</v>
      </c>
      <c r="N1587" t="str">
        <f t="shared" si="173"/>
        <v>'rap':'33d'},</v>
      </c>
      <c r="P1587" t="str">
        <f t="shared" si="174"/>
        <v>{'shape':'ROUND','color':'D','purity':'I2','from':'1.5','to':'2.99d','rap':'33d'},</v>
      </c>
    </row>
    <row r="1588" spans="1:16" x14ac:dyDescent="0.25">
      <c r="A1588" t="s">
        <v>29</v>
      </c>
      <c r="B1588" t="s">
        <v>405</v>
      </c>
      <c r="C1588" t="s">
        <v>423</v>
      </c>
      <c r="D1588">
        <v>1.5</v>
      </c>
      <c r="E1588" t="s">
        <v>445</v>
      </c>
      <c r="F1588" t="s">
        <v>162</v>
      </c>
      <c r="I1588" t="str">
        <f t="shared" si="168"/>
        <v>{'shape':'ROUND',</v>
      </c>
      <c r="J1588" t="str">
        <f t="shared" si="169"/>
        <v>'color':'E',</v>
      </c>
      <c r="K1588" t="str">
        <f t="shared" si="170"/>
        <v>'purity':'I2',</v>
      </c>
      <c r="L1588" t="str">
        <f t="shared" si="171"/>
        <v>'from':'1.5',</v>
      </c>
      <c r="M1588" t="str">
        <f t="shared" si="172"/>
        <v>'to':'2.99d',</v>
      </c>
      <c r="N1588" t="str">
        <f t="shared" si="173"/>
        <v>'rap':'32d'},</v>
      </c>
      <c r="P1588" t="str">
        <f t="shared" si="174"/>
        <v>{'shape':'ROUND','color':'E','purity':'I2','from':'1.5','to':'2.99d','rap':'32d'},</v>
      </c>
    </row>
    <row r="1589" spans="1:16" x14ac:dyDescent="0.25">
      <c r="A1589" t="s">
        <v>29</v>
      </c>
      <c r="B1589" t="s">
        <v>406</v>
      </c>
      <c r="C1589" t="s">
        <v>423</v>
      </c>
      <c r="D1589">
        <v>1.5</v>
      </c>
      <c r="E1589" t="s">
        <v>445</v>
      </c>
      <c r="F1589" t="s">
        <v>161</v>
      </c>
      <c r="I1589" t="str">
        <f t="shared" si="168"/>
        <v>{'shape':'ROUND',</v>
      </c>
      <c r="J1589" t="str">
        <f t="shared" si="169"/>
        <v>'color':'F',</v>
      </c>
      <c r="K1589" t="str">
        <f t="shared" si="170"/>
        <v>'purity':'I2',</v>
      </c>
      <c r="L1589" t="str">
        <f t="shared" si="171"/>
        <v>'from':'1.5',</v>
      </c>
      <c r="M1589" t="str">
        <f t="shared" si="172"/>
        <v>'to':'2.99d',</v>
      </c>
      <c r="N1589" t="str">
        <f t="shared" si="173"/>
        <v>'rap':'31d'},</v>
      </c>
      <c r="P1589" t="str">
        <f t="shared" si="174"/>
        <v>{'shape':'ROUND','color':'F','purity':'I2','from':'1.5','to':'2.99d','rap':'31d'},</v>
      </c>
    </row>
    <row r="1590" spans="1:16" x14ac:dyDescent="0.25">
      <c r="A1590" t="s">
        <v>29</v>
      </c>
      <c r="B1590" t="s">
        <v>407</v>
      </c>
      <c r="C1590" t="s">
        <v>423</v>
      </c>
      <c r="D1590">
        <v>1.5</v>
      </c>
      <c r="E1590" t="s">
        <v>445</v>
      </c>
      <c r="F1590" t="s">
        <v>163</v>
      </c>
      <c r="I1590" t="str">
        <f t="shared" si="168"/>
        <v>{'shape':'ROUND',</v>
      </c>
      <c r="J1590" t="str">
        <f t="shared" si="169"/>
        <v>'color':'G',</v>
      </c>
      <c r="K1590" t="str">
        <f t="shared" si="170"/>
        <v>'purity':'I2',</v>
      </c>
      <c r="L1590" t="str">
        <f t="shared" si="171"/>
        <v>'from':'1.5',</v>
      </c>
      <c r="M1590" t="str">
        <f t="shared" si="172"/>
        <v>'to':'2.99d',</v>
      </c>
      <c r="N1590" t="str">
        <f t="shared" si="173"/>
        <v>'rap':'30d'},</v>
      </c>
      <c r="P1590" t="str">
        <f t="shared" si="174"/>
        <v>{'shape':'ROUND','color':'G','purity':'I2','from':'1.5','to':'2.99d','rap':'30d'},</v>
      </c>
    </row>
    <row r="1591" spans="1:16" x14ac:dyDescent="0.25">
      <c r="A1591" t="s">
        <v>29</v>
      </c>
      <c r="B1591" t="s">
        <v>408</v>
      </c>
      <c r="C1591" t="s">
        <v>423</v>
      </c>
      <c r="D1591">
        <v>1.5</v>
      </c>
      <c r="E1591" t="s">
        <v>445</v>
      </c>
      <c r="F1591" t="s">
        <v>135</v>
      </c>
      <c r="I1591" t="str">
        <f t="shared" si="168"/>
        <v>{'shape':'ROUND',</v>
      </c>
      <c r="J1591" t="str">
        <f t="shared" si="169"/>
        <v>'color':'H',</v>
      </c>
      <c r="K1591" t="str">
        <f t="shared" si="170"/>
        <v>'purity':'I2',</v>
      </c>
      <c r="L1591" t="str">
        <f t="shared" si="171"/>
        <v>'from':'1.5',</v>
      </c>
      <c r="M1591" t="str">
        <f t="shared" si="172"/>
        <v>'to':'2.99d',</v>
      </c>
      <c r="N1591" t="str">
        <f t="shared" si="173"/>
        <v>'rap':'29d'},</v>
      </c>
      <c r="P1591" t="str">
        <f t="shared" si="174"/>
        <v>{'shape':'ROUND','color':'H','purity':'I2','from':'1.5','to':'2.99d','rap':'29d'},</v>
      </c>
    </row>
    <row r="1592" spans="1:16" x14ac:dyDescent="0.25">
      <c r="A1592" t="s">
        <v>29</v>
      </c>
      <c r="B1592" t="s">
        <v>409</v>
      </c>
      <c r="C1592" t="s">
        <v>423</v>
      </c>
      <c r="D1592">
        <v>1.5</v>
      </c>
      <c r="E1592" t="s">
        <v>445</v>
      </c>
      <c r="F1592" t="s">
        <v>136</v>
      </c>
      <c r="I1592" t="str">
        <f t="shared" si="168"/>
        <v>{'shape':'ROUND',</v>
      </c>
      <c r="J1592" t="str">
        <f t="shared" si="169"/>
        <v>'color':'I',</v>
      </c>
      <c r="K1592" t="str">
        <f t="shared" si="170"/>
        <v>'purity':'I2',</v>
      </c>
      <c r="L1592" t="str">
        <f t="shared" si="171"/>
        <v>'from':'1.5',</v>
      </c>
      <c r="M1592" t="str">
        <f t="shared" si="172"/>
        <v>'to':'2.99d',</v>
      </c>
      <c r="N1592" t="str">
        <f t="shared" si="173"/>
        <v>'rap':'27d'},</v>
      </c>
      <c r="P1592" t="str">
        <f t="shared" si="174"/>
        <v>{'shape':'ROUND','color':'I','purity':'I2','from':'1.5','to':'2.99d','rap':'27d'},</v>
      </c>
    </row>
    <row r="1593" spans="1:16" x14ac:dyDescent="0.25">
      <c r="A1593" t="s">
        <v>29</v>
      </c>
      <c r="B1593" t="s">
        <v>410</v>
      </c>
      <c r="C1593" t="s">
        <v>423</v>
      </c>
      <c r="D1593">
        <v>1.5</v>
      </c>
      <c r="E1593" t="s">
        <v>445</v>
      </c>
      <c r="F1593" t="s">
        <v>144</v>
      </c>
      <c r="I1593" t="str">
        <f t="shared" si="168"/>
        <v>{'shape':'ROUND',</v>
      </c>
      <c r="J1593" t="str">
        <f t="shared" si="169"/>
        <v>'color':'J',</v>
      </c>
      <c r="K1593" t="str">
        <f t="shared" si="170"/>
        <v>'purity':'I2',</v>
      </c>
      <c r="L1593" t="str">
        <f t="shared" si="171"/>
        <v>'from':'1.5',</v>
      </c>
      <c r="M1593" t="str">
        <f t="shared" si="172"/>
        <v>'to':'2.99d',</v>
      </c>
      <c r="N1593" t="str">
        <f t="shared" si="173"/>
        <v>'rap':'24d'},</v>
      </c>
      <c r="P1593" t="str">
        <f t="shared" si="174"/>
        <v>{'shape':'ROUND','color':'J','purity':'I2','from':'1.5','to':'2.99d','rap':'24d'},</v>
      </c>
    </row>
    <row r="1594" spans="1:16" x14ac:dyDescent="0.25">
      <c r="A1594" t="s">
        <v>29</v>
      </c>
      <c r="B1594" t="s">
        <v>411</v>
      </c>
      <c r="C1594" t="s">
        <v>423</v>
      </c>
      <c r="D1594">
        <v>1.5</v>
      </c>
      <c r="E1594" t="s">
        <v>445</v>
      </c>
      <c r="F1594" t="s">
        <v>139</v>
      </c>
      <c r="I1594" t="str">
        <f t="shared" si="168"/>
        <v>{'shape':'ROUND',</v>
      </c>
      <c r="J1594" t="str">
        <f t="shared" si="169"/>
        <v>'color':'K',</v>
      </c>
      <c r="K1594" t="str">
        <f t="shared" si="170"/>
        <v>'purity':'I2',</v>
      </c>
      <c r="L1594" t="str">
        <f t="shared" si="171"/>
        <v>'from':'1.5',</v>
      </c>
      <c r="M1594" t="str">
        <f t="shared" si="172"/>
        <v>'to':'2.99d',</v>
      </c>
      <c r="N1594" t="str">
        <f t="shared" si="173"/>
        <v>'rap':'23d'},</v>
      </c>
      <c r="P1594" t="str">
        <f t="shared" si="174"/>
        <v>{'shape':'ROUND','color':'K','purity':'I2','from':'1.5','to':'2.99d','rap':'23d'},</v>
      </c>
    </row>
    <row r="1595" spans="1:16" x14ac:dyDescent="0.25">
      <c r="A1595" t="s">
        <v>29</v>
      </c>
      <c r="B1595" t="s">
        <v>412</v>
      </c>
      <c r="C1595" t="s">
        <v>423</v>
      </c>
      <c r="D1595">
        <v>1.5</v>
      </c>
      <c r="E1595" t="s">
        <v>445</v>
      </c>
      <c r="F1595" t="s">
        <v>145</v>
      </c>
      <c r="I1595" t="str">
        <f t="shared" si="168"/>
        <v>{'shape':'ROUND',</v>
      </c>
      <c r="J1595" t="str">
        <f t="shared" si="169"/>
        <v>'color':'L',</v>
      </c>
      <c r="K1595" t="str">
        <f t="shared" si="170"/>
        <v>'purity':'I2',</v>
      </c>
      <c r="L1595" t="str">
        <f t="shared" si="171"/>
        <v>'from':'1.5',</v>
      </c>
      <c r="M1595" t="str">
        <f t="shared" si="172"/>
        <v>'to':'2.99d',</v>
      </c>
      <c r="N1595" t="str">
        <f t="shared" si="173"/>
        <v>'rap':'22d'},</v>
      </c>
      <c r="P1595" t="str">
        <f t="shared" si="174"/>
        <v>{'shape':'ROUND','color':'L','purity':'I2','from':'1.5','to':'2.99d','rap':'22d'},</v>
      </c>
    </row>
    <row r="1596" spans="1:16" x14ac:dyDescent="0.25">
      <c r="A1596" t="s">
        <v>29</v>
      </c>
      <c r="B1596" t="s">
        <v>413</v>
      </c>
      <c r="C1596" t="s">
        <v>423</v>
      </c>
      <c r="D1596">
        <v>1.5</v>
      </c>
      <c r="E1596" t="s">
        <v>445</v>
      </c>
      <c r="F1596" t="s">
        <v>140</v>
      </c>
      <c r="I1596" t="str">
        <f t="shared" si="168"/>
        <v>{'shape':'ROUND',</v>
      </c>
      <c r="J1596" t="str">
        <f t="shared" si="169"/>
        <v>'color':'M',</v>
      </c>
      <c r="K1596" t="str">
        <f t="shared" si="170"/>
        <v>'purity':'I2',</v>
      </c>
      <c r="L1596" t="str">
        <f t="shared" si="171"/>
        <v>'from':'1.5',</v>
      </c>
      <c r="M1596" t="str">
        <f t="shared" si="172"/>
        <v>'to':'2.99d',</v>
      </c>
      <c r="N1596" t="str">
        <f t="shared" si="173"/>
        <v>'rap':'21d'},</v>
      </c>
      <c r="P1596" t="str">
        <f t="shared" si="174"/>
        <v>{'shape':'ROUND','color':'M','purity':'I2','from':'1.5','to':'2.99d','rap':'21d'},</v>
      </c>
    </row>
    <row r="1597" spans="1:16" x14ac:dyDescent="0.25">
      <c r="A1597" t="s">
        <v>29</v>
      </c>
      <c r="B1597" t="s">
        <v>401</v>
      </c>
      <c r="C1597" t="s">
        <v>424</v>
      </c>
      <c r="D1597">
        <v>1.5</v>
      </c>
      <c r="E1597" t="s">
        <v>445</v>
      </c>
      <c r="F1597" t="s">
        <v>141</v>
      </c>
      <c r="I1597" t="str">
        <f t="shared" si="168"/>
        <v>{'shape':'ROUND',</v>
      </c>
      <c r="J1597" t="str">
        <f t="shared" si="169"/>
        <v>'color':'D',</v>
      </c>
      <c r="K1597" t="str">
        <f t="shared" si="170"/>
        <v>'purity':'I3',</v>
      </c>
      <c r="L1597" t="str">
        <f t="shared" si="171"/>
        <v>'from':'1.5',</v>
      </c>
      <c r="M1597" t="str">
        <f t="shared" si="172"/>
        <v>'to':'2.99d',</v>
      </c>
      <c r="N1597" t="str">
        <f t="shared" si="173"/>
        <v>'rap':'19d'},</v>
      </c>
      <c r="P1597" t="str">
        <f t="shared" si="174"/>
        <v>{'shape':'ROUND','color':'D','purity':'I3','from':'1.5','to':'2.99d','rap':'19d'},</v>
      </c>
    </row>
    <row r="1598" spans="1:16" x14ac:dyDescent="0.25">
      <c r="A1598" t="s">
        <v>29</v>
      </c>
      <c r="B1598" t="s">
        <v>405</v>
      </c>
      <c r="C1598" t="s">
        <v>424</v>
      </c>
      <c r="D1598">
        <v>1.5</v>
      </c>
      <c r="E1598" t="s">
        <v>445</v>
      </c>
      <c r="F1598" t="s">
        <v>147</v>
      </c>
      <c r="I1598" t="str">
        <f t="shared" si="168"/>
        <v>{'shape':'ROUND',</v>
      </c>
      <c r="J1598" t="str">
        <f t="shared" si="169"/>
        <v>'color':'E',</v>
      </c>
      <c r="K1598" t="str">
        <f t="shared" si="170"/>
        <v>'purity':'I3',</v>
      </c>
      <c r="L1598" t="str">
        <f t="shared" si="171"/>
        <v>'from':'1.5',</v>
      </c>
      <c r="M1598" t="str">
        <f t="shared" si="172"/>
        <v>'to':'2.99d',</v>
      </c>
      <c r="N1598" t="str">
        <f t="shared" si="173"/>
        <v>'rap':'18d'},</v>
      </c>
      <c r="P1598" t="str">
        <f t="shared" si="174"/>
        <v>{'shape':'ROUND','color':'E','purity':'I3','from':'1.5','to':'2.99d','rap':'18d'},</v>
      </c>
    </row>
    <row r="1599" spans="1:16" x14ac:dyDescent="0.25">
      <c r="A1599" t="s">
        <v>29</v>
      </c>
      <c r="B1599" t="s">
        <v>406</v>
      </c>
      <c r="C1599" t="s">
        <v>424</v>
      </c>
      <c r="D1599">
        <v>1.5</v>
      </c>
      <c r="E1599" t="s">
        <v>445</v>
      </c>
      <c r="F1599" t="s">
        <v>142</v>
      </c>
      <c r="I1599" t="str">
        <f t="shared" si="168"/>
        <v>{'shape':'ROUND',</v>
      </c>
      <c r="J1599" t="str">
        <f t="shared" si="169"/>
        <v>'color':'F',</v>
      </c>
      <c r="K1599" t="str">
        <f t="shared" si="170"/>
        <v>'purity':'I3',</v>
      </c>
      <c r="L1599" t="str">
        <f t="shared" si="171"/>
        <v>'from':'1.5',</v>
      </c>
      <c r="M1599" t="str">
        <f t="shared" si="172"/>
        <v>'to':'2.99d',</v>
      </c>
      <c r="N1599" t="str">
        <f t="shared" si="173"/>
        <v>'rap':'17d'},</v>
      </c>
      <c r="P1599" t="str">
        <f t="shared" si="174"/>
        <v>{'shape':'ROUND','color':'F','purity':'I3','from':'1.5','to':'2.99d','rap':'17d'},</v>
      </c>
    </row>
    <row r="1600" spans="1:16" x14ac:dyDescent="0.25">
      <c r="A1600" t="s">
        <v>29</v>
      </c>
      <c r="B1600" t="s">
        <v>407</v>
      </c>
      <c r="C1600" t="s">
        <v>424</v>
      </c>
      <c r="D1600">
        <v>1.5</v>
      </c>
      <c r="E1600" t="s">
        <v>445</v>
      </c>
      <c r="F1600" t="s">
        <v>143</v>
      </c>
      <c r="I1600" t="str">
        <f t="shared" si="168"/>
        <v>{'shape':'ROUND',</v>
      </c>
      <c r="J1600" t="str">
        <f t="shared" si="169"/>
        <v>'color':'G',</v>
      </c>
      <c r="K1600" t="str">
        <f t="shared" si="170"/>
        <v>'purity':'I3',</v>
      </c>
      <c r="L1600" t="str">
        <f t="shared" si="171"/>
        <v>'from':'1.5',</v>
      </c>
      <c r="M1600" t="str">
        <f t="shared" si="172"/>
        <v>'to':'2.99d',</v>
      </c>
      <c r="N1600" t="str">
        <f t="shared" si="173"/>
        <v>'rap':'16d'},</v>
      </c>
      <c r="P1600" t="str">
        <f t="shared" si="174"/>
        <v>{'shape':'ROUND','color':'G','purity':'I3','from':'1.5','to':'2.99d','rap':'16d'},</v>
      </c>
    </row>
    <row r="1601" spans="1:16" x14ac:dyDescent="0.25">
      <c r="A1601" t="s">
        <v>29</v>
      </c>
      <c r="B1601" t="s">
        <v>408</v>
      </c>
      <c r="C1601" t="s">
        <v>424</v>
      </c>
      <c r="D1601">
        <v>1.5</v>
      </c>
      <c r="E1601" t="s">
        <v>445</v>
      </c>
      <c r="F1601" t="s">
        <v>143</v>
      </c>
      <c r="I1601" t="str">
        <f t="shared" si="168"/>
        <v>{'shape':'ROUND',</v>
      </c>
      <c r="J1601" t="str">
        <f t="shared" si="169"/>
        <v>'color':'H',</v>
      </c>
      <c r="K1601" t="str">
        <f t="shared" si="170"/>
        <v>'purity':'I3',</v>
      </c>
      <c r="L1601" t="str">
        <f t="shared" si="171"/>
        <v>'from':'1.5',</v>
      </c>
      <c r="M1601" t="str">
        <f t="shared" si="172"/>
        <v>'to':'2.99d',</v>
      </c>
      <c r="N1601" t="str">
        <f t="shared" si="173"/>
        <v>'rap':'16d'},</v>
      </c>
      <c r="P1601" t="str">
        <f t="shared" si="174"/>
        <v>{'shape':'ROUND','color':'H','purity':'I3','from':'1.5','to':'2.99d','rap':'16d'},</v>
      </c>
    </row>
    <row r="1602" spans="1:16" x14ac:dyDescent="0.25">
      <c r="A1602" t="s">
        <v>29</v>
      </c>
      <c r="B1602" t="s">
        <v>409</v>
      </c>
      <c r="C1602" t="s">
        <v>424</v>
      </c>
      <c r="D1602">
        <v>1.5</v>
      </c>
      <c r="E1602" t="s">
        <v>445</v>
      </c>
      <c r="F1602" t="s">
        <v>143</v>
      </c>
      <c r="I1602" t="str">
        <f t="shared" ref="I1602:I1665" si="175">_xlfn.CONCAT("{'shape':'",A1602,"',")</f>
        <v>{'shape':'ROUND',</v>
      </c>
      <c r="J1602" t="str">
        <f t="shared" ref="J1602:J1665" si="176">_xlfn.CONCAT("'color':'",B1602,"',")</f>
        <v>'color':'I',</v>
      </c>
      <c r="K1602" t="str">
        <f t="shared" ref="K1602:K1665" si="177">_xlfn.CONCAT("'purity':'",C1602,"',")</f>
        <v>'purity':'I3',</v>
      </c>
      <c r="L1602" t="str">
        <f t="shared" ref="L1602:L1665" si="178">_xlfn.CONCAT("'from':'",D1602,"',")</f>
        <v>'from':'1.5',</v>
      </c>
      <c r="M1602" t="str">
        <f t="shared" ref="M1602:M1665" si="179">_xlfn.CONCAT("'to':'",E1602,"',")</f>
        <v>'to':'2.99d',</v>
      </c>
      <c r="N1602" t="str">
        <f t="shared" ref="N1602:N1665" si="180">_xlfn.CONCAT("'rap':'",F1602,"'},")</f>
        <v>'rap':'16d'},</v>
      </c>
      <c r="P1602" t="str">
        <f t="shared" ref="P1602:P1665" si="181">_xlfn.CONCAT(I1602,J1602,K1602,L1602,M1602,N1602,)</f>
        <v>{'shape':'ROUND','color':'I','purity':'I3','from':'1.5','to':'2.99d','rap':'16d'},</v>
      </c>
    </row>
    <row r="1603" spans="1:16" x14ac:dyDescent="0.25">
      <c r="A1603" t="s">
        <v>29</v>
      </c>
      <c r="B1603" t="s">
        <v>410</v>
      </c>
      <c r="C1603" t="s">
        <v>424</v>
      </c>
      <c r="D1603">
        <v>1.5</v>
      </c>
      <c r="E1603" t="s">
        <v>445</v>
      </c>
      <c r="F1603" t="s">
        <v>148</v>
      </c>
      <c r="I1603" t="str">
        <f t="shared" si="175"/>
        <v>{'shape':'ROUND',</v>
      </c>
      <c r="J1603" t="str">
        <f t="shared" si="176"/>
        <v>'color':'J',</v>
      </c>
      <c r="K1603" t="str">
        <f t="shared" si="177"/>
        <v>'purity':'I3',</v>
      </c>
      <c r="L1603" t="str">
        <f t="shared" si="178"/>
        <v>'from':'1.5',</v>
      </c>
      <c r="M1603" t="str">
        <f t="shared" si="179"/>
        <v>'to':'2.99d',</v>
      </c>
      <c r="N1603" t="str">
        <f t="shared" si="180"/>
        <v>'rap':'15d'},</v>
      </c>
      <c r="P1603" t="str">
        <f t="shared" si="181"/>
        <v>{'shape':'ROUND','color':'J','purity':'I3','from':'1.5','to':'2.99d','rap':'15d'},</v>
      </c>
    </row>
    <row r="1604" spans="1:16" x14ac:dyDescent="0.25">
      <c r="A1604" t="s">
        <v>29</v>
      </c>
      <c r="B1604" t="s">
        <v>411</v>
      </c>
      <c r="C1604" t="s">
        <v>424</v>
      </c>
      <c r="D1604">
        <v>1.5</v>
      </c>
      <c r="E1604" t="s">
        <v>445</v>
      </c>
      <c r="F1604" t="s">
        <v>148</v>
      </c>
      <c r="I1604" t="str">
        <f t="shared" si="175"/>
        <v>{'shape':'ROUND',</v>
      </c>
      <c r="J1604" t="str">
        <f t="shared" si="176"/>
        <v>'color':'K',</v>
      </c>
      <c r="K1604" t="str">
        <f t="shared" si="177"/>
        <v>'purity':'I3',</v>
      </c>
      <c r="L1604" t="str">
        <f t="shared" si="178"/>
        <v>'from':'1.5',</v>
      </c>
      <c r="M1604" t="str">
        <f t="shared" si="179"/>
        <v>'to':'2.99d',</v>
      </c>
      <c r="N1604" t="str">
        <f t="shared" si="180"/>
        <v>'rap':'15d'},</v>
      </c>
      <c r="P1604" t="str">
        <f t="shared" si="181"/>
        <v>{'shape':'ROUND','color':'K','purity':'I3','from':'1.5','to':'2.99d','rap':'15d'},</v>
      </c>
    </row>
    <row r="1605" spans="1:16" x14ac:dyDescent="0.25">
      <c r="A1605" t="s">
        <v>29</v>
      </c>
      <c r="B1605" t="s">
        <v>412</v>
      </c>
      <c r="C1605" t="s">
        <v>424</v>
      </c>
      <c r="D1605">
        <v>1.5</v>
      </c>
      <c r="E1605" t="s">
        <v>445</v>
      </c>
      <c r="F1605" t="s">
        <v>150</v>
      </c>
      <c r="I1605" t="str">
        <f t="shared" si="175"/>
        <v>{'shape':'ROUND',</v>
      </c>
      <c r="J1605" t="str">
        <f t="shared" si="176"/>
        <v>'color':'L',</v>
      </c>
      <c r="K1605" t="str">
        <f t="shared" si="177"/>
        <v>'purity':'I3',</v>
      </c>
      <c r="L1605" t="str">
        <f t="shared" si="178"/>
        <v>'from':'1.5',</v>
      </c>
      <c r="M1605" t="str">
        <f t="shared" si="179"/>
        <v>'to':'2.99d',</v>
      </c>
      <c r="N1605" t="str">
        <f t="shared" si="180"/>
        <v>'rap':'14d'},</v>
      </c>
      <c r="P1605" t="str">
        <f t="shared" si="181"/>
        <v>{'shape':'ROUND','color':'L','purity':'I3','from':'1.5','to':'2.99d','rap':'14d'},</v>
      </c>
    </row>
    <row r="1606" spans="1:16" x14ac:dyDescent="0.25">
      <c r="A1606" t="s">
        <v>29</v>
      </c>
      <c r="B1606" t="s">
        <v>413</v>
      </c>
      <c r="C1606" t="s">
        <v>424</v>
      </c>
      <c r="D1606">
        <v>1.5</v>
      </c>
      <c r="E1606" t="s">
        <v>445</v>
      </c>
      <c r="F1606" t="s">
        <v>150</v>
      </c>
      <c r="I1606" t="str">
        <f t="shared" si="175"/>
        <v>{'shape':'ROUND',</v>
      </c>
      <c r="J1606" t="str">
        <f t="shared" si="176"/>
        <v>'color':'M',</v>
      </c>
      <c r="K1606" t="str">
        <f t="shared" si="177"/>
        <v>'purity':'I3',</v>
      </c>
      <c r="L1606" t="str">
        <f t="shared" si="178"/>
        <v>'from':'1.5',</v>
      </c>
      <c r="M1606" t="str">
        <f t="shared" si="179"/>
        <v>'to':'2.99d',</v>
      </c>
      <c r="N1606" t="str">
        <f t="shared" si="180"/>
        <v>'rap':'14d'},</v>
      </c>
      <c r="P1606" t="str">
        <f t="shared" si="181"/>
        <v>{'shape':'ROUND','color':'M','purity':'I3','from':'1.5','to':'2.99d','rap':'14d'},</v>
      </c>
    </row>
    <row r="1607" spans="1:16" x14ac:dyDescent="0.25">
      <c r="A1607" t="s">
        <v>29</v>
      </c>
      <c r="B1607" t="s">
        <v>401</v>
      </c>
      <c r="C1607" t="s">
        <v>402</v>
      </c>
      <c r="D1607" t="s">
        <v>43</v>
      </c>
      <c r="E1607" t="s">
        <v>446</v>
      </c>
      <c r="F1607" t="s">
        <v>271</v>
      </c>
      <c r="I1607" t="str">
        <f t="shared" si="175"/>
        <v>{'shape':'ROUND',</v>
      </c>
      <c r="J1607" t="str">
        <f t="shared" si="176"/>
        <v>'color':'D',</v>
      </c>
      <c r="K1607" t="str">
        <f t="shared" si="177"/>
        <v>'purity':'IF',</v>
      </c>
      <c r="L1607" t="str">
        <f t="shared" si="178"/>
        <v>'from':'3d',</v>
      </c>
      <c r="M1607" t="str">
        <f t="shared" si="179"/>
        <v>'to':'3.99d',</v>
      </c>
      <c r="N1607" t="str">
        <f t="shared" si="180"/>
        <v>'rap':'760d'},</v>
      </c>
      <c r="P1607" t="str">
        <f t="shared" si="181"/>
        <v>{'shape':'ROUND','color':'D','purity':'IF','from':'3d','to':'3.99d','rap':'760d'},</v>
      </c>
    </row>
    <row r="1608" spans="1:16" x14ac:dyDescent="0.25">
      <c r="A1608" t="s">
        <v>29</v>
      </c>
      <c r="B1608" t="s">
        <v>405</v>
      </c>
      <c r="C1608" t="s">
        <v>402</v>
      </c>
      <c r="D1608" t="s">
        <v>43</v>
      </c>
      <c r="E1608" t="s">
        <v>446</v>
      </c>
      <c r="F1608" t="s">
        <v>272</v>
      </c>
      <c r="I1608" t="str">
        <f t="shared" si="175"/>
        <v>{'shape':'ROUND',</v>
      </c>
      <c r="J1608" t="str">
        <f t="shared" si="176"/>
        <v>'color':'E',</v>
      </c>
      <c r="K1608" t="str">
        <f t="shared" si="177"/>
        <v>'purity':'IF',</v>
      </c>
      <c r="L1608" t="str">
        <f t="shared" si="178"/>
        <v>'from':'3d',</v>
      </c>
      <c r="M1608" t="str">
        <f t="shared" si="179"/>
        <v>'to':'3.99d',</v>
      </c>
      <c r="N1608" t="str">
        <f t="shared" si="180"/>
        <v>'rap':'530d'},</v>
      </c>
      <c r="P1608" t="str">
        <f t="shared" si="181"/>
        <v>{'shape':'ROUND','color':'E','purity':'IF','from':'3d','to':'3.99d','rap':'530d'},</v>
      </c>
    </row>
    <row r="1609" spans="1:16" x14ac:dyDescent="0.25">
      <c r="A1609" t="s">
        <v>29</v>
      </c>
      <c r="B1609" t="s">
        <v>406</v>
      </c>
      <c r="C1609" t="s">
        <v>402</v>
      </c>
      <c r="D1609" t="s">
        <v>43</v>
      </c>
      <c r="E1609" t="s">
        <v>446</v>
      </c>
      <c r="F1609" t="s">
        <v>273</v>
      </c>
      <c r="I1609" t="str">
        <f t="shared" si="175"/>
        <v>{'shape':'ROUND',</v>
      </c>
      <c r="J1609" t="str">
        <f t="shared" si="176"/>
        <v>'color':'F',</v>
      </c>
      <c r="K1609" t="str">
        <f t="shared" si="177"/>
        <v>'purity':'IF',</v>
      </c>
      <c r="L1609" t="str">
        <f t="shared" si="178"/>
        <v>'from':'3d',</v>
      </c>
      <c r="M1609" t="str">
        <f t="shared" si="179"/>
        <v>'to':'3.99d',</v>
      </c>
      <c r="N1609" t="str">
        <f t="shared" si="180"/>
        <v>'rap':'460d'},</v>
      </c>
      <c r="P1609" t="str">
        <f t="shared" si="181"/>
        <v>{'shape':'ROUND','color':'F','purity':'IF','from':'3d','to':'3.99d','rap':'460d'},</v>
      </c>
    </row>
    <row r="1610" spans="1:16" x14ac:dyDescent="0.25">
      <c r="A1610" t="s">
        <v>29</v>
      </c>
      <c r="B1610" t="s">
        <v>407</v>
      </c>
      <c r="C1610" t="s">
        <v>402</v>
      </c>
      <c r="D1610" t="s">
        <v>43</v>
      </c>
      <c r="E1610" t="s">
        <v>446</v>
      </c>
      <c r="F1610" t="s">
        <v>274</v>
      </c>
      <c r="I1610" t="str">
        <f t="shared" si="175"/>
        <v>{'shape':'ROUND',</v>
      </c>
      <c r="J1610" t="str">
        <f t="shared" si="176"/>
        <v>'color':'G',</v>
      </c>
      <c r="K1610" t="str">
        <f t="shared" si="177"/>
        <v>'purity':'IF',</v>
      </c>
      <c r="L1610" t="str">
        <f t="shared" si="178"/>
        <v>'from':'3d',</v>
      </c>
      <c r="M1610" t="str">
        <f t="shared" si="179"/>
        <v>'to':'3.99d',</v>
      </c>
      <c r="N1610" t="str">
        <f t="shared" si="180"/>
        <v>'rap':'365d'},</v>
      </c>
      <c r="P1610" t="str">
        <f t="shared" si="181"/>
        <v>{'shape':'ROUND','color':'G','purity':'IF','from':'3d','to':'3.99d','rap':'365d'},</v>
      </c>
    </row>
    <row r="1611" spans="1:16" x14ac:dyDescent="0.25">
      <c r="A1611" t="s">
        <v>29</v>
      </c>
      <c r="B1611" t="s">
        <v>408</v>
      </c>
      <c r="C1611" t="s">
        <v>402</v>
      </c>
      <c r="D1611" t="s">
        <v>43</v>
      </c>
      <c r="E1611" t="s">
        <v>446</v>
      </c>
      <c r="F1611" t="s">
        <v>275</v>
      </c>
      <c r="I1611" t="str">
        <f t="shared" si="175"/>
        <v>{'shape':'ROUND',</v>
      </c>
      <c r="J1611" t="str">
        <f t="shared" si="176"/>
        <v>'color':'H',</v>
      </c>
      <c r="K1611" t="str">
        <f t="shared" si="177"/>
        <v>'purity':'IF',</v>
      </c>
      <c r="L1611" t="str">
        <f t="shared" si="178"/>
        <v>'from':'3d',</v>
      </c>
      <c r="M1611" t="str">
        <f t="shared" si="179"/>
        <v>'to':'3.99d',</v>
      </c>
      <c r="N1611" t="str">
        <f t="shared" si="180"/>
        <v>'rap':'270d'},</v>
      </c>
      <c r="P1611" t="str">
        <f t="shared" si="181"/>
        <v>{'shape':'ROUND','color':'H','purity':'IF','from':'3d','to':'3.99d','rap':'270d'},</v>
      </c>
    </row>
    <row r="1612" spans="1:16" x14ac:dyDescent="0.25">
      <c r="A1612" t="s">
        <v>29</v>
      </c>
      <c r="B1612" t="s">
        <v>409</v>
      </c>
      <c r="C1612" t="s">
        <v>402</v>
      </c>
      <c r="D1612" t="s">
        <v>43</v>
      </c>
      <c r="E1612" t="s">
        <v>446</v>
      </c>
      <c r="F1612" t="s">
        <v>276</v>
      </c>
      <c r="I1612" t="str">
        <f t="shared" si="175"/>
        <v>{'shape':'ROUND',</v>
      </c>
      <c r="J1612" t="str">
        <f t="shared" si="176"/>
        <v>'color':'I',</v>
      </c>
      <c r="K1612" t="str">
        <f t="shared" si="177"/>
        <v>'purity':'IF',</v>
      </c>
      <c r="L1612" t="str">
        <f t="shared" si="178"/>
        <v>'from':'3d',</v>
      </c>
      <c r="M1612" t="str">
        <f t="shared" si="179"/>
        <v>'to':'3.99d',</v>
      </c>
      <c r="N1612" t="str">
        <f t="shared" si="180"/>
        <v>'rap':'205d'},</v>
      </c>
      <c r="P1612" t="str">
        <f t="shared" si="181"/>
        <v>{'shape':'ROUND','color':'I','purity':'IF','from':'3d','to':'3.99d','rap':'205d'},</v>
      </c>
    </row>
    <row r="1613" spans="1:16" x14ac:dyDescent="0.25">
      <c r="A1613" t="s">
        <v>29</v>
      </c>
      <c r="B1613" t="s">
        <v>410</v>
      </c>
      <c r="C1613" t="s">
        <v>402</v>
      </c>
      <c r="D1613" t="s">
        <v>43</v>
      </c>
      <c r="E1613" t="s">
        <v>446</v>
      </c>
      <c r="F1613" t="s">
        <v>245</v>
      </c>
      <c r="I1613" t="str">
        <f t="shared" si="175"/>
        <v>{'shape':'ROUND',</v>
      </c>
      <c r="J1613" t="str">
        <f t="shared" si="176"/>
        <v>'color':'J',</v>
      </c>
      <c r="K1613" t="str">
        <f t="shared" si="177"/>
        <v>'purity':'IF',</v>
      </c>
      <c r="L1613" t="str">
        <f t="shared" si="178"/>
        <v>'from':'3d',</v>
      </c>
      <c r="M1613" t="str">
        <f t="shared" si="179"/>
        <v>'to':'3.99d',</v>
      </c>
      <c r="N1613" t="str">
        <f t="shared" si="180"/>
        <v>'rap':'160d'},</v>
      </c>
      <c r="P1613" t="str">
        <f t="shared" si="181"/>
        <v>{'shape':'ROUND','color':'J','purity':'IF','from':'3d','to':'3.99d','rap':'160d'},</v>
      </c>
    </row>
    <row r="1614" spans="1:16" x14ac:dyDescent="0.25">
      <c r="A1614" t="s">
        <v>29</v>
      </c>
      <c r="B1614" t="s">
        <v>411</v>
      </c>
      <c r="C1614" t="s">
        <v>402</v>
      </c>
      <c r="D1614" t="s">
        <v>43</v>
      </c>
      <c r="E1614" t="s">
        <v>446</v>
      </c>
      <c r="F1614" t="s">
        <v>269</v>
      </c>
      <c r="I1614" t="str">
        <f t="shared" si="175"/>
        <v>{'shape':'ROUND',</v>
      </c>
      <c r="J1614" t="str">
        <f t="shared" si="176"/>
        <v>'color':'K',</v>
      </c>
      <c r="K1614" t="str">
        <f t="shared" si="177"/>
        <v>'purity':'IF',</v>
      </c>
      <c r="L1614" t="str">
        <f t="shared" si="178"/>
        <v>'from':'3d',</v>
      </c>
      <c r="M1614" t="str">
        <f t="shared" si="179"/>
        <v>'to':'3.99d',</v>
      </c>
      <c r="N1614" t="str">
        <f t="shared" si="180"/>
        <v>'rap':'135d'},</v>
      </c>
      <c r="P1614" t="str">
        <f t="shared" si="181"/>
        <v>{'shape':'ROUND','color':'K','purity':'IF','from':'3d','to':'3.99d','rap':'135d'},</v>
      </c>
    </row>
    <row r="1615" spans="1:16" x14ac:dyDescent="0.25">
      <c r="A1615" t="s">
        <v>29</v>
      </c>
      <c r="B1615" t="s">
        <v>412</v>
      </c>
      <c r="C1615" t="s">
        <v>402</v>
      </c>
      <c r="D1615" t="s">
        <v>43</v>
      </c>
      <c r="E1615" t="s">
        <v>446</v>
      </c>
      <c r="F1615" t="s">
        <v>250</v>
      </c>
      <c r="I1615" t="str">
        <f t="shared" si="175"/>
        <v>{'shape':'ROUND',</v>
      </c>
      <c r="J1615" t="str">
        <f t="shared" si="176"/>
        <v>'color':'L',</v>
      </c>
      <c r="K1615" t="str">
        <f t="shared" si="177"/>
        <v>'purity':'IF',</v>
      </c>
      <c r="L1615" t="str">
        <f t="shared" si="178"/>
        <v>'from':'3d',</v>
      </c>
      <c r="M1615" t="str">
        <f t="shared" si="179"/>
        <v>'to':'3.99d',</v>
      </c>
      <c r="N1615" t="str">
        <f t="shared" si="180"/>
        <v>'rap':'105d'},</v>
      </c>
      <c r="P1615" t="str">
        <f t="shared" si="181"/>
        <v>{'shape':'ROUND','color':'L','purity':'IF','from':'3d','to':'3.99d','rap':'105d'},</v>
      </c>
    </row>
    <row r="1616" spans="1:16" x14ac:dyDescent="0.25">
      <c r="A1616" t="s">
        <v>29</v>
      </c>
      <c r="B1616" t="s">
        <v>413</v>
      </c>
      <c r="C1616" t="s">
        <v>402</v>
      </c>
      <c r="D1616" t="s">
        <v>43</v>
      </c>
      <c r="E1616" t="s">
        <v>446</v>
      </c>
      <c r="F1616" t="s">
        <v>200</v>
      </c>
      <c r="I1616" t="str">
        <f t="shared" si="175"/>
        <v>{'shape':'ROUND',</v>
      </c>
      <c r="J1616" t="str">
        <f t="shared" si="176"/>
        <v>'color':'M',</v>
      </c>
      <c r="K1616" t="str">
        <f t="shared" si="177"/>
        <v>'purity':'IF',</v>
      </c>
      <c r="L1616" t="str">
        <f t="shared" si="178"/>
        <v>'from':'3d',</v>
      </c>
      <c r="M1616" t="str">
        <f t="shared" si="179"/>
        <v>'to':'3.99d',</v>
      </c>
      <c r="N1616" t="str">
        <f t="shared" si="180"/>
        <v>'rap':'90d'},</v>
      </c>
      <c r="P1616" t="str">
        <f t="shared" si="181"/>
        <v>{'shape':'ROUND','color':'M','purity':'IF','from':'3d','to':'3.99d','rap':'90d'},</v>
      </c>
    </row>
    <row r="1617" spans="1:16" x14ac:dyDescent="0.25">
      <c r="A1617" t="s">
        <v>29</v>
      </c>
      <c r="B1617" t="s">
        <v>401</v>
      </c>
      <c r="C1617" t="s">
        <v>415</v>
      </c>
      <c r="D1617" t="s">
        <v>43</v>
      </c>
      <c r="E1617" t="s">
        <v>446</v>
      </c>
      <c r="F1617" t="s">
        <v>277</v>
      </c>
      <c r="I1617" t="str">
        <f t="shared" si="175"/>
        <v>{'shape':'ROUND',</v>
      </c>
      <c r="J1617" t="str">
        <f t="shared" si="176"/>
        <v>'color':'D',</v>
      </c>
      <c r="K1617" t="str">
        <f t="shared" si="177"/>
        <v>'purity':'VVS1',</v>
      </c>
      <c r="L1617" t="str">
        <f t="shared" si="178"/>
        <v>'from':'3d',</v>
      </c>
      <c r="M1617" t="str">
        <f t="shared" si="179"/>
        <v>'to':'3.99d',</v>
      </c>
      <c r="N1617" t="str">
        <f t="shared" si="180"/>
        <v>'rap':'590d'},</v>
      </c>
      <c r="P1617" t="str">
        <f t="shared" si="181"/>
        <v>{'shape':'ROUND','color':'D','purity':'VVS1','from':'3d','to':'3.99d','rap':'590d'},</v>
      </c>
    </row>
    <row r="1618" spans="1:16" x14ac:dyDescent="0.25">
      <c r="A1618" t="s">
        <v>29</v>
      </c>
      <c r="B1618" t="s">
        <v>405</v>
      </c>
      <c r="C1618" t="s">
        <v>415</v>
      </c>
      <c r="D1618" t="s">
        <v>43</v>
      </c>
      <c r="E1618" t="s">
        <v>446</v>
      </c>
      <c r="F1618" t="s">
        <v>278</v>
      </c>
      <c r="I1618" t="str">
        <f t="shared" si="175"/>
        <v>{'shape':'ROUND',</v>
      </c>
      <c r="J1618" t="str">
        <f t="shared" si="176"/>
        <v>'color':'E',</v>
      </c>
      <c r="K1618" t="str">
        <f t="shared" si="177"/>
        <v>'purity':'VVS1',</v>
      </c>
      <c r="L1618" t="str">
        <f t="shared" si="178"/>
        <v>'from':'3d',</v>
      </c>
      <c r="M1618" t="str">
        <f t="shared" si="179"/>
        <v>'to':'3.99d',</v>
      </c>
      <c r="N1618" t="str">
        <f t="shared" si="180"/>
        <v>'rap':'490d'},</v>
      </c>
      <c r="P1618" t="str">
        <f t="shared" si="181"/>
        <v>{'shape':'ROUND','color':'E','purity':'VVS1','from':'3d','to':'3.99d','rap':'490d'},</v>
      </c>
    </row>
    <row r="1619" spans="1:16" x14ac:dyDescent="0.25">
      <c r="A1619" t="s">
        <v>29</v>
      </c>
      <c r="B1619" t="s">
        <v>406</v>
      </c>
      <c r="C1619" t="s">
        <v>415</v>
      </c>
      <c r="D1619" t="s">
        <v>43</v>
      </c>
      <c r="E1619" t="s">
        <v>446</v>
      </c>
      <c r="F1619" t="s">
        <v>279</v>
      </c>
      <c r="I1619" t="str">
        <f t="shared" si="175"/>
        <v>{'shape':'ROUND',</v>
      </c>
      <c r="J1619" t="str">
        <f t="shared" si="176"/>
        <v>'color':'F',</v>
      </c>
      <c r="K1619" t="str">
        <f t="shared" si="177"/>
        <v>'purity':'VVS1',</v>
      </c>
      <c r="L1619" t="str">
        <f t="shared" si="178"/>
        <v>'from':'3d',</v>
      </c>
      <c r="M1619" t="str">
        <f t="shared" si="179"/>
        <v>'to':'3.99d',</v>
      </c>
      <c r="N1619" t="str">
        <f t="shared" si="180"/>
        <v>'rap':'415d'},</v>
      </c>
      <c r="P1619" t="str">
        <f t="shared" si="181"/>
        <v>{'shape':'ROUND','color':'F','purity':'VVS1','from':'3d','to':'3.99d','rap':'415d'},</v>
      </c>
    </row>
    <row r="1620" spans="1:16" x14ac:dyDescent="0.25">
      <c r="A1620" t="s">
        <v>29</v>
      </c>
      <c r="B1620" t="s">
        <v>407</v>
      </c>
      <c r="C1620" t="s">
        <v>415</v>
      </c>
      <c r="D1620" t="s">
        <v>43</v>
      </c>
      <c r="E1620" t="s">
        <v>446</v>
      </c>
      <c r="F1620" t="s">
        <v>280</v>
      </c>
      <c r="I1620" t="str">
        <f t="shared" si="175"/>
        <v>{'shape':'ROUND',</v>
      </c>
      <c r="J1620" t="str">
        <f t="shared" si="176"/>
        <v>'color':'G',</v>
      </c>
      <c r="K1620" t="str">
        <f t="shared" si="177"/>
        <v>'purity':'VVS1',</v>
      </c>
      <c r="L1620" t="str">
        <f t="shared" si="178"/>
        <v>'from':'3d',</v>
      </c>
      <c r="M1620" t="str">
        <f t="shared" si="179"/>
        <v>'to':'3.99d',</v>
      </c>
      <c r="N1620" t="str">
        <f t="shared" si="180"/>
        <v>'rap':'325d'},</v>
      </c>
      <c r="P1620" t="str">
        <f t="shared" si="181"/>
        <v>{'shape':'ROUND','color':'G','purity':'VVS1','from':'3d','to':'3.99d','rap':'325d'},</v>
      </c>
    </row>
    <row r="1621" spans="1:16" x14ac:dyDescent="0.25">
      <c r="A1621" t="s">
        <v>29</v>
      </c>
      <c r="B1621" t="s">
        <v>408</v>
      </c>
      <c r="C1621" t="s">
        <v>415</v>
      </c>
      <c r="D1621" t="s">
        <v>43</v>
      </c>
      <c r="E1621" t="s">
        <v>446</v>
      </c>
      <c r="F1621" t="s">
        <v>259</v>
      </c>
      <c r="I1621" t="str">
        <f t="shared" si="175"/>
        <v>{'shape':'ROUND',</v>
      </c>
      <c r="J1621" t="str">
        <f t="shared" si="176"/>
        <v>'color':'H',</v>
      </c>
      <c r="K1621" t="str">
        <f t="shared" si="177"/>
        <v>'purity':'VVS1',</v>
      </c>
      <c r="L1621" t="str">
        <f t="shared" si="178"/>
        <v>'from':'3d',</v>
      </c>
      <c r="M1621" t="str">
        <f t="shared" si="179"/>
        <v>'to':'3.99d',</v>
      </c>
      <c r="N1621" t="str">
        <f t="shared" si="180"/>
        <v>'rap':'250d'},</v>
      </c>
      <c r="P1621" t="str">
        <f t="shared" si="181"/>
        <v>{'shape':'ROUND','color':'H','purity':'VVS1','from':'3d','to':'3.99d','rap':'250d'},</v>
      </c>
    </row>
    <row r="1622" spans="1:16" x14ac:dyDescent="0.25">
      <c r="A1622" t="s">
        <v>29</v>
      </c>
      <c r="B1622" t="s">
        <v>409</v>
      </c>
      <c r="C1622" t="s">
        <v>415</v>
      </c>
      <c r="D1622" t="s">
        <v>43</v>
      </c>
      <c r="E1622" t="s">
        <v>446</v>
      </c>
      <c r="F1622" t="s">
        <v>268</v>
      </c>
      <c r="I1622" t="str">
        <f t="shared" si="175"/>
        <v>{'shape':'ROUND',</v>
      </c>
      <c r="J1622" t="str">
        <f t="shared" si="176"/>
        <v>'color':'I',</v>
      </c>
      <c r="K1622" t="str">
        <f t="shared" si="177"/>
        <v>'purity':'VVS1',</v>
      </c>
      <c r="L1622" t="str">
        <f t="shared" si="178"/>
        <v>'from':'3d',</v>
      </c>
      <c r="M1622" t="str">
        <f t="shared" si="179"/>
        <v>'to':'3.99d',</v>
      </c>
      <c r="N1622" t="str">
        <f t="shared" si="180"/>
        <v>'rap':'195d'},</v>
      </c>
      <c r="P1622" t="str">
        <f t="shared" si="181"/>
        <v>{'shape':'ROUND','color':'I','purity':'VVS1','from':'3d','to':'3.99d','rap':'195d'},</v>
      </c>
    </row>
    <row r="1623" spans="1:16" x14ac:dyDescent="0.25">
      <c r="A1623" t="s">
        <v>29</v>
      </c>
      <c r="B1623" t="s">
        <v>410</v>
      </c>
      <c r="C1623" t="s">
        <v>415</v>
      </c>
      <c r="D1623" t="s">
        <v>43</v>
      </c>
      <c r="E1623" t="s">
        <v>446</v>
      </c>
      <c r="F1623" t="s">
        <v>211</v>
      </c>
      <c r="I1623" t="str">
        <f t="shared" si="175"/>
        <v>{'shape':'ROUND',</v>
      </c>
      <c r="J1623" t="str">
        <f t="shared" si="176"/>
        <v>'color':'J',</v>
      </c>
      <c r="K1623" t="str">
        <f t="shared" si="177"/>
        <v>'purity':'VVS1',</v>
      </c>
      <c r="L1623" t="str">
        <f t="shared" si="178"/>
        <v>'from':'3d',</v>
      </c>
      <c r="M1623" t="str">
        <f t="shared" si="179"/>
        <v>'to':'3.99d',</v>
      </c>
      <c r="N1623" t="str">
        <f t="shared" si="180"/>
        <v>'rap':'150d'},</v>
      </c>
      <c r="P1623" t="str">
        <f t="shared" si="181"/>
        <v>{'shape':'ROUND','color':'J','purity':'VVS1','from':'3d','to':'3.99d','rap':'150d'},</v>
      </c>
    </row>
    <row r="1624" spans="1:16" x14ac:dyDescent="0.25">
      <c r="A1624" t="s">
        <v>29</v>
      </c>
      <c r="B1624" t="s">
        <v>411</v>
      </c>
      <c r="C1624" t="s">
        <v>415</v>
      </c>
      <c r="D1624" t="s">
        <v>43</v>
      </c>
      <c r="E1624" t="s">
        <v>446</v>
      </c>
      <c r="F1624" t="s">
        <v>262</v>
      </c>
      <c r="I1624" t="str">
        <f t="shared" si="175"/>
        <v>{'shape':'ROUND',</v>
      </c>
      <c r="J1624" t="str">
        <f t="shared" si="176"/>
        <v>'color':'K',</v>
      </c>
      <c r="K1624" t="str">
        <f t="shared" si="177"/>
        <v>'purity':'VVS1',</v>
      </c>
      <c r="L1624" t="str">
        <f t="shared" si="178"/>
        <v>'from':'3d',</v>
      </c>
      <c r="M1624" t="str">
        <f t="shared" si="179"/>
        <v>'to':'3.99d',</v>
      </c>
      <c r="N1624" t="str">
        <f t="shared" si="180"/>
        <v>'rap':'125d'},</v>
      </c>
      <c r="P1624" t="str">
        <f t="shared" si="181"/>
        <v>{'shape':'ROUND','color':'K','purity':'VVS1','from':'3d','to':'3.99d','rap':'125d'},</v>
      </c>
    </row>
    <row r="1625" spans="1:16" x14ac:dyDescent="0.25">
      <c r="A1625" t="s">
        <v>29</v>
      </c>
      <c r="B1625" t="s">
        <v>412</v>
      </c>
      <c r="C1625" t="s">
        <v>415</v>
      </c>
      <c r="D1625" t="s">
        <v>43</v>
      </c>
      <c r="E1625" t="s">
        <v>446</v>
      </c>
      <c r="F1625" t="s">
        <v>199</v>
      </c>
      <c r="I1625" t="str">
        <f t="shared" si="175"/>
        <v>{'shape':'ROUND',</v>
      </c>
      <c r="J1625" t="str">
        <f t="shared" si="176"/>
        <v>'color':'L',</v>
      </c>
      <c r="K1625" t="str">
        <f t="shared" si="177"/>
        <v>'purity':'VVS1',</v>
      </c>
      <c r="L1625" t="str">
        <f t="shared" si="178"/>
        <v>'from':'3d',</v>
      </c>
      <c r="M1625" t="str">
        <f t="shared" si="179"/>
        <v>'to':'3.99d',</v>
      </c>
      <c r="N1625" t="str">
        <f t="shared" si="180"/>
        <v>'rap':'100d'},</v>
      </c>
      <c r="P1625" t="str">
        <f t="shared" si="181"/>
        <v>{'shape':'ROUND','color':'L','purity':'VVS1','from':'3d','to':'3.99d','rap':'100d'},</v>
      </c>
    </row>
    <row r="1626" spans="1:16" x14ac:dyDescent="0.25">
      <c r="A1626" t="s">
        <v>29</v>
      </c>
      <c r="B1626" t="s">
        <v>413</v>
      </c>
      <c r="C1626" t="s">
        <v>415</v>
      </c>
      <c r="D1626" t="s">
        <v>43</v>
      </c>
      <c r="E1626" t="s">
        <v>446</v>
      </c>
      <c r="F1626" t="s">
        <v>178</v>
      </c>
      <c r="I1626" t="str">
        <f t="shared" si="175"/>
        <v>{'shape':'ROUND',</v>
      </c>
      <c r="J1626" t="str">
        <f t="shared" si="176"/>
        <v>'color':'M',</v>
      </c>
      <c r="K1626" t="str">
        <f t="shared" si="177"/>
        <v>'purity':'VVS1',</v>
      </c>
      <c r="L1626" t="str">
        <f t="shared" si="178"/>
        <v>'from':'3d',</v>
      </c>
      <c r="M1626" t="str">
        <f t="shared" si="179"/>
        <v>'to':'3.99d',</v>
      </c>
      <c r="N1626" t="str">
        <f t="shared" si="180"/>
        <v>'rap':'87d'},</v>
      </c>
      <c r="P1626" t="str">
        <f t="shared" si="181"/>
        <v>{'shape':'ROUND','color':'M','purity':'VVS1','from':'3d','to':'3.99d','rap':'87d'},</v>
      </c>
    </row>
    <row r="1627" spans="1:16" x14ac:dyDescent="0.25">
      <c r="A1627" t="s">
        <v>29</v>
      </c>
      <c r="B1627" t="s">
        <v>401</v>
      </c>
      <c r="C1627" t="s">
        <v>416</v>
      </c>
      <c r="D1627" t="s">
        <v>43</v>
      </c>
      <c r="E1627" t="s">
        <v>446</v>
      </c>
      <c r="F1627" t="s">
        <v>278</v>
      </c>
      <c r="I1627" t="str">
        <f t="shared" si="175"/>
        <v>{'shape':'ROUND',</v>
      </c>
      <c r="J1627" t="str">
        <f t="shared" si="176"/>
        <v>'color':'D',</v>
      </c>
      <c r="K1627" t="str">
        <f t="shared" si="177"/>
        <v>'purity':'VVS2',</v>
      </c>
      <c r="L1627" t="str">
        <f t="shared" si="178"/>
        <v>'from':'3d',</v>
      </c>
      <c r="M1627" t="str">
        <f t="shared" si="179"/>
        <v>'to':'3.99d',</v>
      </c>
      <c r="N1627" t="str">
        <f t="shared" si="180"/>
        <v>'rap':'490d'},</v>
      </c>
      <c r="P1627" t="str">
        <f t="shared" si="181"/>
        <v>{'shape':'ROUND','color':'D','purity':'VVS2','from':'3d','to':'3.99d','rap':'490d'},</v>
      </c>
    </row>
    <row r="1628" spans="1:16" x14ac:dyDescent="0.25">
      <c r="A1628" t="s">
        <v>29</v>
      </c>
      <c r="B1628" t="s">
        <v>405</v>
      </c>
      <c r="C1628" t="s">
        <v>416</v>
      </c>
      <c r="D1628" t="s">
        <v>43</v>
      </c>
      <c r="E1628" t="s">
        <v>446</v>
      </c>
      <c r="F1628" t="s">
        <v>281</v>
      </c>
      <c r="I1628" t="str">
        <f t="shared" si="175"/>
        <v>{'shape':'ROUND',</v>
      </c>
      <c r="J1628" t="str">
        <f t="shared" si="176"/>
        <v>'color':'E',</v>
      </c>
      <c r="K1628" t="str">
        <f t="shared" si="177"/>
        <v>'purity':'VVS2',</v>
      </c>
      <c r="L1628" t="str">
        <f t="shared" si="178"/>
        <v>'from':'3d',</v>
      </c>
      <c r="M1628" t="str">
        <f t="shared" si="179"/>
        <v>'to':'3.99d',</v>
      </c>
      <c r="N1628" t="str">
        <f t="shared" si="180"/>
        <v>'rap':'410d'},</v>
      </c>
      <c r="P1628" t="str">
        <f t="shared" si="181"/>
        <v>{'shape':'ROUND','color':'E','purity':'VVS2','from':'3d','to':'3.99d','rap':'410d'},</v>
      </c>
    </row>
    <row r="1629" spans="1:16" x14ac:dyDescent="0.25">
      <c r="A1629" t="s">
        <v>29</v>
      </c>
      <c r="B1629" t="s">
        <v>406</v>
      </c>
      <c r="C1629" t="s">
        <v>416</v>
      </c>
      <c r="D1629" t="s">
        <v>43</v>
      </c>
      <c r="E1629" t="s">
        <v>446</v>
      </c>
      <c r="F1629" t="s">
        <v>282</v>
      </c>
      <c r="I1629" t="str">
        <f t="shared" si="175"/>
        <v>{'shape':'ROUND',</v>
      </c>
      <c r="J1629" t="str">
        <f t="shared" si="176"/>
        <v>'color':'F',</v>
      </c>
      <c r="K1629" t="str">
        <f t="shared" si="177"/>
        <v>'purity':'VVS2',</v>
      </c>
      <c r="L1629" t="str">
        <f t="shared" si="178"/>
        <v>'from':'3d',</v>
      </c>
      <c r="M1629" t="str">
        <f t="shared" si="179"/>
        <v>'to':'3.99d',</v>
      </c>
      <c r="N1629" t="str">
        <f t="shared" si="180"/>
        <v>'rap':'360d'},</v>
      </c>
      <c r="P1629" t="str">
        <f t="shared" si="181"/>
        <v>{'shape':'ROUND','color':'F','purity':'VVS2','from':'3d','to':'3.99d','rap':'360d'},</v>
      </c>
    </row>
    <row r="1630" spans="1:16" x14ac:dyDescent="0.25">
      <c r="A1630" t="s">
        <v>29</v>
      </c>
      <c r="B1630" t="s">
        <v>407</v>
      </c>
      <c r="C1630" t="s">
        <v>416</v>
      </c>
      <c r="D1630" t="s">
        <v>43</v>
      </c>
      <c r="E1630" t="s">
        <v>446</v>
      </c>
      <c r="F1630" t="s">
        <v>263</v>
      </c>
      <c r="I1630" t="str">
        <f t="shared" si="175"/>
        <v>{'shape':'ROUND',</v>
      </c>
      <c r="J1630" t="str">
        <f t="shared" si="176"/>
        <v>'color':'G',</v>
      </c>
      <c r="K1630" t="str">
        <f t="shared" si="177"/>
        <v>'purity':'VVS2',</v>
      </c>
      <c r="L1630" t="str">
        <f t="shared" si="178"/>
        <v>'from':'3d',</v>
      </c>
      <c r="M1630" t="str">
        <f t="shared" si="179"/>
        <v>'to':'3.99d',</v>
      </c>
      <c r="N1630" t="str">
        <f t="shared" si="180"/>
        <v>'rap':'295d'},</v>
      </c>
      <c r="P1630" t="str">
        <f t="shared" si="181"/>
        <v>{'shape':'ROUND','color':'G','purity':'VVS2','from':'3d','to':'3.99d','rap':'295d'},</v>
      </c>
    </row>
    <row r="1631" spans="1:16" x14ac:dyDescent="0.25">
      <c r="A1631" t="s">
        <v>29</v>
      </c>
      <c r="B1631" t="s">
        <v>408</v>
      </c>
      <c r="C1631" t="s">
        <v>416</v>
      </c>
      <c r="D1631" t="s">
        <v>43</v>
      </c>
      <c r="E1631" t="s">
        <v>446</v>
      </c>
      <c r="F1631" t="s">
        <v>283</v>
      </c>
      <c r="I1631" t="str">
        <f t="shared" si="175"/>
        <v>{'shape':'ROUND',</v>
      </c>
      <c r="J1631" t="str">
        <f t="shared" si="176"/>
        <v>'color':'H',</v>
      </c>
      <c r="K1631" t="str">
        <f t="shared" si="177"/>
        <v>'purity':'VVS2',</v>
      </c>
      <c r="L1631" t="str">
        <f t="shared" si="178"/>
        <v>'from':'3d',</v>
      </c>
      <c r="M1631" t="str">
        <f t="shared" si="179"/>
        <v>'to':'3.99d',</v>
      </c>
      <c r="N1631" t="str">
        <f t="shared" si="180"/>
        <v>'rap':'235d'},</v>
      </c>
      <c r="P1631" t="str">
        <f t="shared" si="181"/>
        <v>{'shape':'ROUND','color':'H','purity':'VVS2','from':'3d','to':'3.99d','rap':'235d'},</v>
      </c>
    </row>
    <row r="1632" spans="1:16" x14ac:dyDescent="0.25">
      <c r="A1632" t="s">
        <v>29</v>
      </c>
      <c r="B1632" t="s">
        <v>409</v>
      </c>
      <c r="C1632" t="s">
        <v>416</v>
      </c>
      <c r="D1632" t="s">
        <v>43</v>
      </c>
      <c r="E1632" t="s">
        <v>446</v>
      </c>
      <c r="F1632" t="s">
        <v>284</v>
      </c>
      <c r="I1632" t="str">
        <f t="shared" si="175"/>
        <v>{'shape':'ROUND',</v>
      </c>
      <c r="J1632" t="str">
        <f t="shared" si="176"/>
        <v>'color':'I',</v>
      </c>
      <c r="K1632" t="str">
        <f t="shared" si="177"/>
        <v>'purity':'VVS2',</v>
      </c>
      <c r="L1632" t="str">
        <f t="shared" si="178"/>
        <v>'from':'3d',</v>
      </c>
      <c r="M1632" t="str">
        <f t="shared" si="179"/>
        <v>'to':'3.99d',</v>
      </c>
      <c r="N1632" t="str">
        <f t="shared" si="180"/>
        <v>'rap':'185d'},</v>
      </c>
      <c r="P1632" t="str">
        <f t="shared" si="181"/>
        <v>{'shape':'ROUND','color':'I','purity':'VVS2','from':'3d','to':'3.99d','rap':'185d'},</v>
      </c>
    </row>
    <row r="1633" spans="1:16" x14ac:dyDescent="0.25">
      <c r="A1633" t="s">
        <v>29</v>
      </c>
      <c r="B1633" t="s">
        <v>410</v>
      </c>
      <c r="C1633" t="s">
        <v>416</v>
      </c>
      <c r="D1633" t="s">
        <v>43</v>
      </c>
      <c r="E1633" t="s">
        <v>446</v>
      </c>
      <c r="F1633" t="s">
        <v>236</v>
      </c>
      <c r="I1633" t="str">
        <f t="shared" si="175"/>
        <v>{'shape':'ROUND',</v>
      </c>
      <c r="J1633" t="str">
        <f t="shared" si="176"/>
        <v>'color':'J',</v>
      </c>
      <c r="K1633" t="str">
        <f t="shared" si="177"/>
        <v>'purity':'VVS2',</v>
      </c>
      <c r="L1633" t="str">
        <f t="shared" si="178"/>
        <v>'from':'3d',</v>
      </c>
      <c r="M1633" t="str">
        <f t="shared" si="179"/>
        <v>'to':'3.99d',</v>
      </c>
      <c r="N1633" t="str">
        <f t="shared" si="180"/>
        <v>'rap':'145d'},</v>
      </c>
      <c r="P1633" t="str">
        <f t="shared" si="181"/>
        <v>{'shape':'ROUND','color':'J','purity':'VVS2','from':'3d','to':'3.99d','rap':'145d'},</v>
      </c>
    </row>
    <row r="1634" spans="1:16" x14ac:dyDescent="0.25">
      <c r="A1634" t="s">
        <v>29</v>
      </c>
      <c r="B1634" t="s">
        <v>411</v>
      </c>
      <c r="C1634" t="s">
        <v>416</v>
      </c>
      <c r="D1634" t="s">
        <v>43</v>
      </c>
      <c r="E1634" t="s">
        <v>446</v>
      </c>
      <c r="F1634" t="s">
        <v>217</v>
      </c>
      <c r="I1634" t="str">
        <f t="shared" si="175"/>
        <v>{'shape':'ROUND',</v>
      </c>
      <c r="J1634" t="str">
        <f t="shared" si="176"/>
        <v>'color':'K',</v>
      </c>
      <c r="K1634" t="str">
        <f t="shared" si="177"/>
        <v>'purity':'VVS2',</v>
      </c>
      <c r="L1634" t="str">
        <f t="shared" si="178"/>
        <v>'from':'3d',</v>
      </c>
      <c r="M1634" t="str">
        <f t="shared" si="179"/>
        <v>'to':'3.99d',</v>
      </c>
      <c r="N1634" t="str">
        <f t="shared" si="180"/>
        <v>'rap':'120d'},</v>
      </c>
      <c r="P1634" t="str">
        <f t="shared" si="181"/>
        <v>{'shape':'ROUND','color':'K','purity':'VVS2','from':'3d','to':'3.99d','rap':'120d'},</v>
      </c>
    </row>
    <row r="1635" spans="1:16" x14ac:dyDescent="0.25">
      <c r="A1635" t="s">
        <v>29</v>
      </c>
      <c r="B1635" t="s">
        <v>412</v>
      </c>
      <c r="C1635" t="s">
        <v>416</v>
      </c>
      <c r="D1635" t="s">
        <v>43</v>
      </c>
      <c r="E1635" t="s">
        <v>446</v>
      </c>
      <c r="F1635" t="s">
        <v>221</v>
      </c>
      <c r="I1635" t="str">
        <f t="shared" si="175"/>
        <v>{'shape':'ROUND',</v>
      </c>
      <c r="J1635" t="str">
        <f t="shared" si="176"/>
        <v>'color':'L',</v>
      </c>
      <c r="K1635" t="str">
        <f t="shared" si="177"/>
        <v>'purity':'VVS2',</v>
      </c>
      <c r="L1635" t="str">
        <f t="shared" si="178"/>
        <v>'from':'3d',</v>
      </c>
      <c r="M1635" t="str">
        <f t="shared" si="179"/>
        <v>'to':'3.99d',</v>
      </c>
      <c r="N1635" t="str">
        <f t="shared" si="180"/>
        <v>'rap':'95d'},</v>
      </c>
      <c r="P1635" t="str">
        <f t="shared" si="181"/>
        <v>{'shape':'ROUND','color':'L','purity':'VVS2','from':'3d','to':'3.99d','rap':'95d'},</v>
      </c>
    </row>
    <row r="1636" spans="1:16" x14ac:dyDescent="0.25">
      <c r="A1636" t="s">
        <v>29</v>
      </c>
      <c r="B1636" t="s">
        <v>413</v>
      </c>
      <c r="C1636" t="s">
        <v>416</v>
      </c>
      <c r="D1636" t="s">
        <v>43</v>
      </c>
      <c r="E1636" t="s">
        <v>446</v>
      </c>
      <c r="F1636" t="s">
        <v>204</v>
      </c>
      <c r="I1636" t="str">
        <f t="shared" si="175"/>
        <v>{'shape':'ROUND',</v>
      </c>
      <c r="J1636" t="str">
        <f t="shared" si="176"/>
        <v>'color':'M',</v>
      </c>
      <c r="K1636" t="str">
        <f t="shared" si="177"/>
        <v>'purity':'VVS2',</v>
      </c>
      <c r="L1636" t="str">
        <f t="shared" si="178"/>
        <v>'from':'3d',</v>
      </c>
      <c r="M1636" t="str">
        <f t="shared" si="179"/>
        <v>'to':'3.99d',</v>
      </c>
      <c r="N1636" t="str">
        <f t="shared" si="180"/>
        <v>'rap':'85d'},</v>
      </c>
      <c r="P1636" t="str">
        <f t="shared" si="181"/>
        <v>{'shape':'ROUND','color':'M','purity':'VVS2','from':'3d','to':'3.99d','rap':'85d'},</v>
      </c>
    </row>
    <row r="1637" spans="1:16" x14ac:dyDescent="0.25">
      <c r="A1637" t="s">
        <v>29</v>
      </c>
      <c r="B1637" t="s">
        <v>401</v>
      </c>
      <c r="C1637" t="s">
        <v>417</v>
      </c>
      <c r="D1637" t="s">
        <v>43</v>
      </c>
      <c r="E1637" t="s">
        <v>446</v>
      </c>
      <c r="F1637" t="s">
        <v>285</v>
      </c>
      <c r="I1637" t="str">
        <f t="shared" si="175"/>
        <v>{'shape':'ROUND',</v>
      </c>
      <c r="J1637" t="str">
        <f t="shared" si="176"/>
        <v>'color':'D',</v>
      </c>
      <c r="K1637" t="str">
        <f t="shared" si="177"/>
        <v>'purity':'VS1',</v>
      </c>
      <c r="L1637" t="str">
        <f t="shared" si="178"/>
        <v>'from':'3d',</v>
      </c>
      <c r="M1637" t="str">
        <f t="shared" si="179"/>
        <v>'to':'3.99d',</v>
      </c>
      <c r="N1637" t="str">
        <f t="shared" si="180"/>
        <v>'rap':'420d'},</v>
      </c>
      <c r="P1637" t="str">
        <f t="shared" si="181"/>
        <v>{'shape':'ROUND','color':'D','purity':'VS1','from':'3d','to':'3.99d','rap':'420d'},</v>
      </c>
    </row>
    <row r="1638" spans="1:16" x14ac:dyDescent="0.25">
      <c r="A1638" t="s">
        <v>29</v>
      </c>
      <c r="B1638" t="s">
        <v>405</v>
      </c>
      <c r="C1638" t="s">
        <v>417</v>
      </c>
      <c r="D1638" t="s">
        <v>43</v>
      </c>
      <c r="E1638" t="s">
        <v>446</v>
      </c>
      <c r="F1638" t="s">
        <v>282</v>
      </c>
      <c r="I1638" t="str">
        <f t="shared" si="175"/>
        <v>{'shape':'ROUND',</v>
      </c>
      <c r="J1638" t="str">
        <f t="shared" si="176"/>
        <v>'color':'E',</v>
      </c>
      <c r="K1638" t="str">
        <f t="shared" si="177"/>
        <v>'purity':'VS1',</v>
      </c>
      <c r="L1638" t="str">
        <f t="shared" si="178"/>
        <v>'from':'3d',</v>
      </c>
      <c r="M1638" t="str">
        <f t="shared" si="179"/>
        <v>'to':'3.99d',</v>
      </c>
      <c r="N1638" t="str">
        <f t="shared" si="180"/>
        <v>'rap':'360d'},</v>
      </c>
      <c r="P1638" t="str">
        <f t="shared" si="181"/>
        <v>{'shape':'ROUND','color':'E','purity':'VS1','from':'3d','to':'3.99d','rap':'360d'},</v>
      </c>
    </row>
    <row r="1639" spans="1:16" x14ac:dyDescent="0.25">
      <c r="A1639" t="s">
        <v>29</v>
      </c>
      <c r="B1639" t="s">
        <v>406</v>
      </c>
      <c r="C1639" t="s">
        <v>417</v>
      </c>
      <c r="D1639" t="s">
        <v>43</v>
      </c>
      <c r="E1639" t="s">
        <v>446</v>
      </c>
      <c r="F1639" t="s">
        <v>286</v>
      </c>
      <c r="I1639" t="str">
        <f t="shared" si="175"/>
        <v>{'shape':'ROUND',</v>
      </c>
      <c r="J1639" t="str">
        <f t="shared" si="176"/>
        <v>'color':'F',</v>
      </c>
      <c r="K1639" t="str">
        <f t="shared" si="177"/>
        <v>'purity':'VS1',</v>
      </c>
      <c r="L1639" t="str">
        <f t="shared" si="178"/>
        <v>'from':'3d',</v>
      </c>
      <c r="M1639" t="str">
        <f t="shared" si="179"/>
        <v>'to':'3.99d',</v>
      </c>
      <c r="N1639" t="str">
        <f t="shared" si="180"/>
        <v>'rap':'310d'},</v>
      </c>
      <c r="P1639" t="str">
        <f t="shared" si="181"/>
        <v>{'shape':'ROUND','color':'F','purity':'VS1','from':'3d','to':'3.99d','rap':'310d'},</v>
      </c>
    </row>
    <row r="1640" spans="1:16" x14ac:dyDescent="0.25">
      <c r="A1640" t="s">
        <v>29</v>
      </c>
      <c r="B1640" t="s">
        <v>407</v>
      </c>
      <c r="C1640" t="s">
        <v>417</v>
      </c>
      <c r="D1640" t="s">
        <v>43</v>
      </c>
      <c r="E1640" t="s">
        <v>446</v>
      </c>
      <c r="F1640" t="s">
        <v>287</v>
      </c>
      <c r="I1640" t="str">
        <f t="shared" si="175"/>
        <v>{'shape':'ROUND',</v>
      </c>
      <c r="J1640" t="str">
        <f t="shared" si="176"/>
        <v>'color':'G',</v>
      </c>
      <c r="K1640" t="str">
        <f t="shared" si="177"/>
        <v>'purity':'VS1',</v>
      </c>
      <c r="L1640" t="str">
        <f t="shared" si="178"/>
        <v>'from':'3d',</v>
      </c>
      <c r="M1640" t="str">
        <f t="shared" si="179"/>
        <v>'to':'3.99d',</v>
      </c>
      <c r="N1640" t="str">
        <f t="shared" si="180"/>
        <v>'rap':'265d'},</v>
      </c>
      <c r="P1640" t="str">
        <f t="shared" si="181"/>
        <v>{'shape':'ROUND','color':'G','purity':'VS1','from':'3d','to':'3.99d','rap':'265d'},</v>
      </c>
    </row>
    <row r="1641" spans="1:16" x14ac:dyDescent="0.25">
      <c r="A1641" t="s">
        <v>29</v>
      </c>
      <c r="B1641" t="s">
        <v>408</v>
      </c>
      <c r="C1641" t="s">
        <v>417</v>
      </c>
      <c r="D1641" t="s">
        <v>43</v>
      </c>
      <c r="E1641" t="s">
        <v>446</v>
      </c>
      <c r="F1641" t="s">
        <v>288</v>
      </c>
      <c r="I1641" t="str">
        <f t="shared" si="175"/>
        <v>{'shape':'ROUND',</v>
      </c>
      <c r="J1641" t="str">
        <f t="shared" si="176"/>
        <v>'color':'H',</v>
      </c>
      <c r="K1641" t="str">
        <f t="shared" si="177"/>
        <v>'purity':'VS1',</v>
      </c>
      <c r="L1641" t="str">
        <f t="shared" si="178"/>
        <v>'from':'3d',</v>
      </c>
      <c r="M1641" t="str">
        <f t="shared" si="179"/>
        <v>'to':'3.99d',</v>
      </c>
      <c r="N1641" t="str">
        <f t="shared" si="180"/>
        <v>'rap':'220d'},</v>
      </c>
      <c r="P1641" t="str">
        <f t="shared" si="181"/>
        <v>{'shape':'ROUND','color':'H','purity':'VS1','from':'3d','to':'3.99d','rap':'220d'},</v>
      </c>
    </row>
    <row r="1642" spans="1:16" x14ac:dyDescent="0.25">
      <c r="A1642" t="s">
        <v>29</v>
      </c>
      <c r="B1642" t="s">
        <v>409</v>
      </c>
      <c r="C1642" t="s">
        <v>417</v>
      </c>
      <c r="D1642" t="s">
        <v>43</v>
      </c>
      <c r="E1642" t="s">
        <v>446</v>
      </c>
      <c r="F1642" t="s">
        <v>289</v>
      </c>
      <c r="I1642" t="str">
        <f t="shared" si="175"/>
        <v>{'shape':'ROUND',</v>
      </c>
      <c r="J1642" t="str">
        <f t="shared" si="176"/>
        <v>'color':'I',</v>
      </c>
      <c r="K1642" t="str">
        <f t="shared" si="177"/>
        <v>'purity':'VS1',</v>
      </c>
      <c r="L1642" t="str">
        <f t="shared" si="178"/>
        <v>'from':'3d',</v>
      </c>
      <c r="M1642" t="str">
        <f t="shared" si="179"/>
        <v>'to':'3.99d',</v>
      </c>
      <c r="N1642" t="str">
        <f t="shared" si="180"/>
        <v>'rap':'175d'},</v>
      </c>
      <c r="P1642" t="str">
        <f t="shared" si="181"/>
        <v>{'shape':'ROUND','color':'I','purity':'VS1','from':'3d','to':'3.99d','rap':'175d'},</v>
      </c>
    </row>
    <row r="1643" spans="1:16" x14ac:dyDescent="0.25">
      <c r="A1643" t="s">
        <v>29</v>
      </c>
      <c r="B1643" t="s">
        <v>410</v>
      </c>
      <c r="C1643" t="s">
        <v>417</v>
      </c>
      <c r="D1643" t="s">
        <v>43</v>
      </c>
      <c r="E1643" t="s">
        <v>446</v>
      </c>
      <c r="F1643" t="s">
        <v>269</v>
      </c>
      <c r="I1643" t="str">
        <f t="shared" si="175"/>
        <v>{'shape':'ROUND',</v>
      </c>
      <c r="J1643" t="str">
        <f t="shared" si="176"/>
        <v>'color':'J',</v>
      </c>
      <c r="K1643" t="str">
        <f t="shared" si="177"/>
        <v>'purity':'VS1',</v>
      </c>
      <c r="L1643" t="str">
        <f t="shared" si="178"/>
        <v>'from':'3d',</v>
      </c>
      <c r="M1643" t="str">
        <f t="shared" si="179"/>
        <v>'to':'3.99d',</v>
      </c>
      <c r="N1643" t="str">
        <f t="shared" si="180"/>
        <v>'rap':'135d'},</v>
      </c>
      <c r="P1643" t="str">
        <f t="shared" si="181"/>
        <v>{'shape':'ROUND','color':'J','purity':'VS1','from':'3d','to':'3.99d','rap':'135d'},</v>
      </c>
    </row>
    <row r="1644" spans="1:16" x14ac:dyDescent="0.25">
      <c r="A1644" t="s">
        <v>29</v>
      </c>
      <c r="B1644" t="s">
        <v>411</v>
      </c>
      <c r="C1644" t="s">
        <v>417</v>
      </c>
      <c r="D1644" t="s">
        <v>43</v>
      </c>
      <c r="E1644" t="s">
        <v>446</v>
      </c>
      <c r="F1644" t="s">
        <v>270</v>
      </c>
      <c r="I1644" t="str">
        <f t="shared" si="175"/>
        <v>{'shape':'ROUND',</v>
      </c>
      <c r="J1644" t="str">
        <f t="shared" si="176"/>
        <v>'color':'K',</v>
      </c>
      <c r="K1644" t="str">
        <f t="shared" si="177"/>
        <v>'purity':'VS1',</v>
      </c>
      <c r="L1644" t="str">
        <f t="shared" si="178"/>
        <v>'from':'3d',</v>
      </c>
      <c r="M1644" t="str">
        <f t="shared" si="179"/>
        <v>'to':'3.99d',</v>
      </c>
      <c r="N1644" t="str">
        <f t="shared" si="180"/>
        <v>'rap':'110d'},</v>
      </c>
      <c r="P1644" t="str">
        <f t="shared" si="181"/>
        <v>{'shape':'ROUND','color':'K','purity':'VS1','from':'3d','to':'3.99d','rap':'110d'},</v>
      </c>
    </row>
    <row r="1645" spans="1:16" x14ac:dyDescent="0.25">
      <c r="A1645" t="s">
        <v>29</v>
      </c>
      <c r="B1645" t="s">
        <v>412</v>
      </c>
      <c r="C1645" t="s">
        <v>417</v>
      </c>
      <c r="D1645" t="s">
        <v>43</v>
      </c>
      <c r="E1645" t="s">
        <v>446</v>
      </c>
      <c r="F1645" t="s">
        <v>200</v>
      </c>
      <c r="I1645" t="str">
        <f t="shared" si="175"/>
        <v>{'shape':'ROUND',</v>
      </c>
      <c r="J1645" t="str">
        <f t="shared" si="176"/>
        <v>'color':'L',</v>
      </c>
      <c r="K1645" t="str">
        <f t="shared" si="177"/>
        <v>'purity':'VS1',</v>
      </c>
      <c r="L1645" t="str">
        <f t="shared" si="178"/>
        <v>'from':'3d',</v>
      </c>
      <c r="M1645" t="str">
        <f t="shared" si="179"/>
        <v>'to':'3.99d',</v>
      </c>
      <c r="N1645" t="str">
        <f t="shared" si="180"/>
        <v>'rap':'90d'},</v>
      </c>
      <c r="P1645" t="str">
        <f t="shared" si="181"/>
        <v>{'shape':'ROUND','color':'L','purity':'VS1','from':'3d','to':'3.99d','rap':'90d'},</v>
      </c>
    </row>
    <row r="1646" spans="1:16" x14ac:dyDescent="0.25">
      <c r="A1646" t="s">
        <v>29</v>
      </c>
      <c r="B1646" t="s">
        <v>413</v>
      </c>
      <c r="C1646" t="s">
        <v>417</v>
      </c>
      <c r="D1646" t="s">
        <v>43</v>
      </c>
      <c r="E1646" t="s">
        <v>446</v>
      </c>
      <c r="F1646" t="s">
        <v>201</v>
      </c>
      <c r="I1646" t="str">
        <f t="shared" si="175"/>
        <v>{'shape':'ROUND',</v>
      </c>
      <c r="J1646" t="str">
        <f t="shared" si="176"/>
        <v>'color':'M',</v>
      </c>
      <c r="K1646" t="str">
        <f t="shared" si="177"/>
        <v>'purity':'VS1',</v>
      </c>
      <c r="L1646" t="str">
        <f t="shared" si="178"/>
        <v>'from':'3d',</v>
      </c>
      <c r="M1646" t="str">
        <f t="shared" si="179"/>
        <v>'to':'3.99d',</v>
      </c>
      <c r="N1646" t="str">
        <f t="shared" si="180"/>
        <v>'rap':'80d'},</v>
      </c>
      <c r="P1646" t="str">
        <f t="shared" si="181"/>
        <v>{'shape':'ROUND','color':'M','purity':'VS1','from':'3d','to':'3.99d','rap':'80d'},</v>
      </c>
    </row>
    <row r="1647" spans="1:16" x14ac:dyDescent="0.25">
      <c r="A1647" t="s">
        <v>29</v>
      </c>
      <c r="B1647" t="s">
        <v>401</v>
      </c>
      <c r="C1647" t="s">
        <v>418</v>
      </c>
      <c r="D1647" t="s">
        <v>43</v>
      </c>
      <c r="E1647" t="s">
        <v>446</v>
      </c>
      <c r="F1647" t="s">
        <v>290</v>
      </c>
      <c r="I1647" t="str">
        <f t="shared" si="175"/>
        <v>{'shape':'ROUND',</v>
      </c>
      <c r="J1647" t="str">
        <f t="shared" si="176"/>
        <v>'color':'D',</v>
      </c>
      <c r="K1647" t="str">
        <f t="shared" si="177"/>
        <v>'purity':'VS2',</v>
      </c>
      <c r="L1647" t="str">
        <f t="shared" si="178"/>
        <v>'from':'3d',</v>
      </c>
      <c r="M1647" t="str">
        <f t="shared" si="179"/>
        <v>'to':'3.99d',</v>
      </c>
      <c r="N1647" t="str">
        <f t="shared" si="180"/>
        <v>'rap':'330d'},</v>
      </c>
      <c r="P1647" t="str">
        <f t="shared" si="181"/>
        <v>{'shape':'ROUND','color':'D','purity':'VS2','from':'3d','to':'3.99d','rap':'330d'},</v>
      </c>
    </row>
    <row r="1648" spans="1:16" x14ac:dyDescent="0.25">
      <c r="A1648" t="s">
        <v>29</v>
      </c>
      <c r="B1648" t="s">
        <v>405</v>
      </c>
      <c r="C1648" t="s">
        <v>418</v>
      </c>
      <c r="D1648" t="s">
        <v>43</v>
      </c>
      <c r="E1648" t="s">
        <v>446</v>
      </c>
      <c r="F1648" t="s">
        <v>263</v>
      </c>
      <c r="I1648" t="str">
        <f t="shared" si="175"/>
        <v>{'shape':'ROUND',</v>
      </c>
      <c r="J1648" t="str">
        <f t="shared" si="176"/>
        <v>'color':'E',</v>
      </c>
      <c r="K1648" t="str">
        <f t="shared" si="177"/>
        <v>'purity':'VS2',</v>
      </c>
      <c r="L1648" t="str">
        <f t="shared" si="178"/>
        <v>'from':'3d',</v>
      </c>
      <c r="M1648" t="str">
        <f t="shared" si="179"/>
        <v>'to':'3.99d',</v>
      </c>
      <c r="N1648" t="str">
        <f t="shared" si="180"/>
        <v>'rap':'295d'},</v>
      </c>
      <c r="P1648" t="str">
        <f t="shared" si="181"/>
        <v>{'shape':'ROUND','color':'E','purity':'VS2','from':'3d','to':'3.99d','rap':'295d'},</v>
      </c>
    </row>
    <row r="1649" spans="1:16" x14ac:dyDescent="0.25">
      <c r="A1649" t="s">
        <v>29</v>
      </c>
      <c r="B1649" t="s">
        <v>406</v>
      </c>
      <c r="C1649" t="s">
        <v>418</v>
      </c>
      <c r="D1649" t="s">
        <v>43</v>
      </c>
      <c r="E1649" t="s">
        <v>446</v>
      </c>
      <c r="F1649" t="s">
        <v>275</v>
      </c>
      <c r="I1649" t="str">
        <f t="shared" si="175"/>
        <v>{'shape':'ROUND',</v>
      </c>
      <c r="J1649" t="str">
        <f t="shared" si="176"/>
        <v>'color':'F',</v>
      </c>
      <c r="K1649" t="str">
        <f t="shared" si="177"/>
        <v>'purity':'VS2',</v>
      </c>
      <c r="L1649" t="str">
        <f t="shared" si="178"/>
        <v>'from':'3d',</v>
      </c>
      <c r="M1649" t="str">
        <f t="shared" si="179"/>
        <v>'to':'3.99d',</v>
      </c>
      <c r="N1649" t="str">
        <f t="shared" si="180"/>
        <v>'rap':'270d'},</v>
      </c>
      <c r="P1649" t="str">
        <f t="shared" si="181"/>
        <v>{'shape':'ROUND','color':'F','purity':'VS2','from':'3d','to':'3.99d','rap':'270d'},</v>
      </c>
    </row>
    <row r="1650" spans="1:16" x14ac:dyDescent="0.25">
      <c r="A1650" t="s">
        <v>29</v>
      </c>
      <c r="B1650" t="s">
        <v>407</v>
      </c>
      <c r="C1650" t="s">
        <v>418</v>
      </c>
      <c r="D1650" t="s">
        <v>43</v>
      </c>
      <c r="E1650" t="s">
        <v>446</v>
      </c>
      <c r="F1650" t="s">
        <v>254</v>
      </c>
      <c r="I1650" t="str">
        <f t="shared" si="175"/>
        <v>{'shape':'ROUND',</v>
      </c>
      <c r="J1650" t="str">
        <f t="shared" si="176"/>
        <v>'color':'G',</v>
      </c>
      <c r="K1650" t="str">
        <f t="shared" si="177"/>
        <v>'purity':'VS2',</v>
      </c>
      <c r="L1650" t="str">
        <f t="shared" si="178"/>
        <v>'from':'3d',</v>
      </c>
      <c r="M1650" t="str">
        <f t="shared" si="179"/>
        <v>'to':'3.99d',</v>
      </c>
      <c r="N1650" t="str">
        <f t="shared" si="180"/>
        <v>'rap':'225d'},</v>
      </c>
      <c r="P1650" t="str">
        <f t="shared" si="181"/>
        <v>{'shape':'ROUND','color':'G','purity':'VS2','from':'3d','to':'3.99d','rap':'225d'},</v>
      </c>
    </row>
    <row r="1651" spans="1:16" x14ac:dyDescent="0.25">
      <c r="A1651" t="s">
        <v>29</v>
      </c>
      <c r="B1651" t="s">
        <v>408</v>
      </c>
      <c r="C1651" t="s">
        <v>418</v>
      </c>
      <c r="D1651" t="s">
        <v>43</v>
      </c>
      <c r="E1651" t="s">
        <v>446</v>
      </c>
      <c r="F1651" t="s">
        <v>284</v>
      </c>
      <c r="I1651" t="str">
        <f t="shared" si="175"/>
        <v>{'shape':'ROUND',</v>
      </c>
      <c r="J1651" t="str">
        <f t="shared" si="176"/>
        <v>'color':'H',</v>
      </c>
      <c r="K1651" t="str">
        <f t="shared" si="177"/>
        <v>'purity':'VS2',</v>
      </c>
      <c r="L1651" t="str">
        <f t="shared" si="178"/>
        <v>'from':'3d',</v>
      </c>
      <c r="M1651" t="str">
        <f t="shared" si="179"/>
        <v>'to':'3.99d',</v>
      </c>
      <c r="N1651" t="str">
        <f t="shared" si="180"/>
        <v>'rap':'185d'},</v>
      </c>
      <c r="P1651" t="str">
        <f t="shared" si="181"/>
        <v>{'shape':'ROUND','color':'H','purity':'VS2','from':'3d','to':'3.99d','rap':'185d'},</v>
      </c>
    </row>
    <row r="1652" spans="1:16" x14ac:dyDescent="0.25">
      <c r="A1652" t="s">
        <v>29</v>
      </c>
      <c r="B1652" t="s">
        <v>409</v>
      </c>
      <c r="C1652" t="s">
        <v>418</v>
      </c>
      <c r="D1652" t="s">
        <v>43</v>
      </c>
      <c r="E1652" t="s">
        <v>446</v>
      </c>
      <c r="F1652" t="s">
        <v>211</v>
      </c>
      <c r="I1652" t="str">
        <f t="shared" si="175"/>
        <v>{'shape':'ROUND',</v>
      </c>
      <c r="J1652" t="str">
        <f t="shared" si="176"/>
        <v>'color':'I',</v>
      </c>
      <c r="K1652" t="str">
        <f t="shared" si="177"/>
        <v>'purity':'VS2',</v>
      </c>
      <c r="L1652" t="str">
        <f t="shared" si="178"/>
        <v>'from':'3d',</v>
      </c>
      <c r="M1652" t="str">
        <f t="shared" si="179"/>
        <v>'to':'3.99d',</v>
      </c>
      <c r="N1652" t="str">
        <f t="shared" si="180"/>
        <v>'rap':'150d'},</v>
      </c>
      <c r="P1652" t="str">
        <f t="shared" si="181"/>
        <v>{'shape':'ROUND','color':'I','purity':'VS2','from':'3d','to':'3.99d','rap':'150d'},</v>
      </c>
    </row>
    <row r="1653" spans="1:16" x14ac:dyDescent="0.25">
      <c r="A1653" t="s">
        <v>29</v>
      </c>
      <c r="B1653" t="s">
        <v>410</v>
      </c>
      <c r="C1653" t="s">
        <v>418</v>
      </c>
      <c r="D1653" t="s">
        <v>43</v>
      </c>
      <c r="E1653" t="s">
        <v>446</v>
      </c>
      <c r="F1653" t="s">
        <v>262</v>
      </c>
      <c r="I1653" t="str">
        <f t="shared" si="175"/>
        <v>{'shape':'ROUND',</v>
      </c>
      <c r="J1653" t="str">
        <f t="shared" si="176"/>
        <v>'color':'J',</v>
      </c>
      <c r="K1653" t="str">
        <f t="shared" si="177"/>
        <v>'purity':'VS2',</v>
      </c>
      <c r="L1653" t="str">
        <f t="shared" si="178"/>
        <v>'from':'3d',</v>
      </c>
      <c r="M1653" t="str">
        <f t="shared" si="179"/>
        <v>'to':'3.99d',</v>
      </c>
      <c r="N1653" t="str">
        <f t="shared" si="180"/>
        <v>'rap':'125d'},</v>
      </c>
      <c r="P1653" t="str">
        <f t="shared" si="181"/>
        <v>{'shape':'ROUND','color':'J','purity':'VS2','from':'3d','to':'3.99d','rap':'125d'},</v>
      </c>
    </row>
    <row r="1654" spans="1:16" x14ac:dyDescent="0.25">
      <c r="A1654" t="s">
        <v>29</v>
      </c>
      <c r="B1654" t="s">
        <v>411</v>
      </c>
      <c r="C1654" t="s">
        <v>418</v>
      </c>
      <c r="D1654" t="s">
        <v>43</v>
      </c>
      <c r="E1654" t="s">
        <v>446</v>
      </c>
      <c r="F1654" t="s">
        <v>199</v>
      </c>
      <c r="I1654" t="str">
        <f t="shared" si="175"/>
        <v>{'shape':'ROUND',</v>
      </c>
      <c r="J1654" t="str">
        <f t="shared" si="176"/>
        <v>'color':'K',</v>
      </c>
      <c r="K1654" t="str">
        <f t="shared" si="177"/>
        <v>'purity':'VS2',</v>
      </c>
      <c r="L1654" t="str">
        <f t="shared" si="178"/>
        <v>'from':'3d',</v>
      </c>
      <c r="M1654" t="str">
        <f t="shared" si="179"/>
        <v>'to':'3.99d',</v>
      </c>
      <c r="N1654" t="str">
        <f t="shared" si="180"/>
        <v>'rap':'100d'},</v>
      </c>
      <c r="P1654" t="str">
        <f t="shared" si="181"/>
        <v>{'shape':'ROUND','color':'K','purity':'VS2','from':'3d','to':'3.99d','rap':'100d'},</v>
      </c>
    </row>
    <row r="1655" spans="1:16" x14ac:dyDescent="0.25">
      <c r="A1655" t="s">
        <v>29</v>
      </c>
      <c r="B1655" t="s">
        <v>412</v>
      </c>
      <c r="C1655" t="s">
        <v>418</v>
      </c>
      <c r="D1655" t="s">
        <v>43</v>
      </c>
      <c r="E1655" t="s">
        <v>446</v>
      </c>
      <c r="F1655" t="s">
        <v>204</v>
      </c>
      <c r="I1655" t="str">
        <f t="shared" si="175"/>
        <v>{'shape':'ROUND',</v>
      </c>
      <c r="J1655" t="str">
        <f t="shared" si="176"/>
        <v>'color':'L',</v>
      </c>
      <c r="K1655" t="str">
        <f t="shared" si="177"/>
        <v>'purity':'VS2',</v>
      </c>
      <c r="L1655" t="str">
        <f t="shared" si="178"/>
        <v>'from':'3d',</v>
      </c>
      <c r="M1655" t="str">
        <f t="shared" si="179"/>
        <v>'to':'3.99d',</v>
      </c>
      <c r="N1655" t="str">
        <f t="shared" si="180"/>
        <v>'rap':'85d'},</v>
      </c>
      <c r="P1655" t="str">
        <f t="shared" si="181"/>
        <v>{'shape':'ROUND','color':'L','purity':'VS2','from':'3d','to':'3.99d','rap':'85d'},</v>
      </c>
    </row>
    <row r="1656" spans="1:16" x14ac:dyDescent="0.25">
      <c r="A1656" t="s">
        <v>29</v>
      </c>
      <c r="B1656" t="s">
        <v>413</v>
      </c>
      <c r="C1656" t="s">
        <v>418</v>
      </c>
      <c r="D1656" t="s">
        <v>43</v>
      </c>
      <c r="E1656" t="s">
        <v>446</v>
      </c>
      <c r="F1656" t="s">
        <v>208</v>
      </c>
      <c r="I1656" t="str">
        <f t="shared" si="175"/>
        <v>{'shape':'ROUND',</v>
      </c>
      <c r="J1656" t="str">
        <f t="shared" si="176"/>
        <v>'color':'M',</v>
      </c>
      <c r="K1656" t="str">
        <f t="shared" si="177"/>
        <v>'purity':'VS2',</v>
      </c>
      <c r="L1656" t="str">
        <f t="shared" si="178"/>
        <v>'from':'3d',</v>
      </c>
      <c r="M1656" t="str">
        <f t="shared" si="179"/>
        <v>'to':'3.99d',</v>
      </c>
      <c r="N1656" t="str">
        <f t="shared" si="180"/>
        <v>'rap':'75d'},</v>
      </c>
      <c r="P1656" t="str">
        <f t="shared" si="181"/>
        <v>{'shape':'ROUND','color':'M','purity':'VS2','from':'3d','to':'3.99d','rap':'75d'},</v>
      </c>
    </row>
    <row r="1657" spans="1:16" x14ac:dyDescent="0.25">
      <c r="A1657" t="s">
        <v>29</v>
      </c>
      <c r="B1657" t="s">
        <v>401</v>
      </c>
      <c r="C1657" t="s">
        <v>419</v>
      </c>
      <c r="D1657" t="s">
        <v>43</v>
      </c>
      <c r="E1657" t="s">
        <v>446</v>
      </c>
      <c r="F1657" t="s">
        <v>291</v>
      </c>
      <c r="I1657" t="str">
        <f t="shared" si="175"/>
        <v>{'shape':'ROUND',</v>
      </c>
      <c r="J1657" t="str">
        <f t="shared" si="176"/>
        <v>'color':'D',</v>
      </c>
      <c r="K1657" t="str">
        <f t="shared" si="177"/>
        <v>'purity':'SI1',</v>
      </c>
      <c r="L1657" t="str">
        <f t="shared" si="178"/>
        <v>'from':'3d',</v>
      </c>
      <c r="M1657" t="str">
        <f t="shared" si="179"/>
        <v>'to':'3.99d',</v>
      </c>
      <c r="N1657" t="str">
        <f t="shared" si="180"/>
        <v>'rap':'230d'},</v>
      </c>
      <c r="P1657" t="str">
        <f t="shared" si="181"/>
        <v>{'shape':'ROUND','color':'D','purity':'SI1','from':'3d','to':'3.99d','rap':'230d'},</v>
      </c>
    </row>
    <row r="1658" spans="1:16" x14ac:dyDescent="0.25">
      <c r="A1658" t="s">
        <v>29</v>
      </c>
      <c r="B1658" t="s">
        <v>405</v>
      </c>
      <c r="C1658" t="s">
        <v>419</v>
      </c>
      <c r="D1658" t="s">
        <v>43</v>
      </c>
      <c r="E1658" t="s">
        <v>446</v>
      </c>
      <c r="F1658" t="s">
        <v>292</v>
      </c>
      <c r="I1658" t="str">
        <f t="shared" si="175"/>
        <v>{'shape':'ROUND',</v>
      </c>
      <c r="J1658" t="str">
        <f t="shared" si="176"/>
        <v>'color':'E',</v>
      </c>
      <c r="K1658" t="str">
        <f t="shared" si="177"/>
        <v>'purity':'SI1',</v>
      </c>
      <c r="L1658" t="str">
        <f t="shared" si="178"/>
        <v>'from':'3d',</v>
      </c>
      <c r="M1658" t="str">
        <f t="shared" si="179"/>
        <v>'to':'3.99d',</v>
      </c>
      <c r="N1658" t="str">
        <f t="shared" si="180"/>
        <v>'rap':'210d'},</v>
      </c>
      <c r="P1658" t="str">
        <f t="shared" si="181"/>
        <v>{'shape':'ROUND','color':'E','purity':'SI1','from':'3d','to':'3.99d','rap':'210d'},</v>
      </c>
    </row>
    <row r="1659" spans="1:16" x14ac:dyDescent="0.25">
      <c r="A1659" t="s">
        <v>29</v>
      </c>
      <c r="B1659" t="s">
        <v>406</v>
      </c>
      <c r="C1659" t="s">
        <v>419</v>
      </c>
      <c r="D1659" t="s">
        <v>43</v>
      </c>
      <c r="E1659" t="s">
        <v>446</v>
      </c>
      <c r="F1659" t="s">
        <v>267</v>
      </c>
      <c r="I1659" t="str">
        <f t="shared" si="175"/>
        <v>{'shape':'ROUND',</v>
      </c>
      <c r="J1659" t="str">
        <f t="shared" si="176"/>
        <v>'color':'F',</v>
      </c>
      <c r="K1659" t="str">
        <f t="shared" si="177"/>
        <v>'purity':'SI1',</v>
      </c>
      <c r="L1659" t="str">
        <f t="shared" si="178"/>
        <v>'from':'3d',</v>
      </c>
      <c r="M1659" t="str">
        <f t="shared" si="179"/>
        <v>'to':'3.99d',</v>
      </c>
      <c r="N1659" t="str">
        <f t="shared" si="180"/>
        <v>'rap':'190d'},</v>
      </c>
      <c r="P1659" t="str">
        <f t="shared" si="181"/>
        <v>{'shape':'ROUND','color':'F','purity':'SI1','from':'3d','to':'3.99d','rap':'190d'},</v>
      </c>
    </row>
    <row r="1660" spans="1:16" x14ac:dyDescent="0.25">
      <c r="A1660" t="s">
        <v>29</v>
      </c>
      <c r="B1660" t="s">
        <v>407</v>
      </c>
      <c r="C1660" t="s">
        <v>419</v>
      </c>
      <c r="D1660" t="s">
        <v>43</v>
      </c>
      <c r="E1660" t="s">
        <v>446</v>
      </c>
      <c r="F1660" t="s">
        <v>289</v>
      </c>
      <c r="I1660" t="str">
        <f t="shared" si="175"/>
        <v>{'shape':'ROUND',</v>
      </c>
      <c r="J1660" t="str">
        <f t="shared" si="176"/>
        <v>'color':'G',</v>
      </c>
      <c r="K1660" t="str">
        <f t="shared" si="177"/>
        <v>'purity':'SI1',</v>
      </c>
      <c r="L1660" t="str">
        <f t="shared" si="178"/>
        <v>'from':'3d',</v>
      </c>
      <c r="M1660" t="str">
        <f t="shared" si="179"/>
        <v>'to':'3.99d',</v>
      </c>
      <c r="N1660" t="str">
        <f t="shared" si="180"/>
        <v>'rap':'175d'},</v>
      </c>
      <c r="P1660" t="str">
        <f t="shared" si="181"/>
        <v>{'shape':'ROUND','color':'G','purity':'SI1','from':'3d','to':'3.99d','rap':'175d'},</v>
      </c>
    </row>
    <row r="1661" spans="1:16" x14ac:dyDescent="0.25">
      <c r="A1661" t="s">
        <v>29</v>
      </c>
      <c r="B1661" t="s">
        <v>408</v>
      </c>
      <c r="C1661" t="s">
        <v>419</v>
      </c>
      <c r="D1661" t="s">
        <v>43</v>
      </c>
      <c r="E1661" t="s">
        <v>446</v>
      </c>
      <c r="F1661" t="s">
        <v>211</v>
      </c>
      <c r="I1661" t="str">
        <f t="shared" si="175"/>
        <v>{'shape':'ROUND',</v>
      </c>
      <c r="J1661" t="str">
        <f t="shared" si="176"/>
        <v>'color':'H',</v>
      </c>
      <c r="K1661" t="str">
        <f t="shared" si="177"/>
        <v>'purity':'SI1',</v>
      </c>
      <c r="L1661" t="str">
        <f t="shared" si="178"/>
        <v>'from':'3d',</v>
      </c>
      <c r="M1661" t="str">
        <f t="shared" si="179"/>
        <v>'to':'3.99d',</v>
      </c>
      <c r="N1661" t="str">
        <f t="shared" si="180"/>
        <v>'rap':'150d'},</v>
      </c>
      <c r="P1661" t="str">
        <f t="shared" si="181"/>
        <v>{'shape':'ROUND','color':'H','purity':'SI1','from':'3d','to':'3.99d','rap':'150d'},</v>
      </c>
    </row>
    <row r="1662" spans="1:16" x14ac:dyDescent="0.25">
      <c r="A1662" t="s">
        <v>29</v>
      </c>
      <c r="B1662" t="s">
        <v>409</v>
      </c>
      <c r="C1662" t="s">
        <v>419</v>
      </c>
      <c r="D1662" t="s">
        <v>43</v>
      </c>
      <c r="E1662" t="s">
        <v>446</v>
      </c>
      <c r="F1662" t="s">
        <v>212</v>
      </c>
      <c r="I1662" t="str">
        <f t="shared" si="175"/>
        <v>{'shape':'ROUND',</v>
      </c>
      <c r="J1662" t="str">
        <f t="shared" si="176"/>
        <v>'color':'I',</v>
      </c>
      <c r="K1662" t="str">
        <f t="shared" si="177"/>
        <v>'purity':'SI1',</v>
      </c>
      <c r="L1662" t="str">
        <f t="shared" si="178"/>
        <v>'from':'3d',</v>
      </c>
      <c r="M1662" t="str">
        <f t="shared" si="179"/>
        <v>'to':'3.99d',</v>
      </c>
      <c r="N1662" t="str">
        <f t="shared" si="180"/>
        <v>'rap':'130d'},</v>
      </c>
      <c r="P1662" t="str">
        <f t="shared" si="181"/>
        <v>{'shape':'ROUND','color':'I','purity':'SI1','from':'3d','to':'3.99d','rap':'130d'},</v>
      </c>
    </row>
    <row r="1663" spans="1:16" x14ac:dyDescent="0.25">
      <c r="A1663" t="s">
        <v>29</v>
      </c>
      <c r="B1663" t="s">
        <v>410</v>
      </c>
      <c r="C1663" t="s">
        <v>419</v>
      </c>
      <c r="D1663" t="s">
        <v>43</v>
      </c>
      <c r="E1663" t="s">
        <v>446</v>
      </c>
      <c r="F1663" t="s">
        <v>270</v>
      </c>
      <c r="I1663" t="str">
        <f t="shared" si="175"/>
        <v>{'shape':'ROUND',</v>
      </c>
      <c r="J1663" t="str">
        <f t="shared" si="176"/>
        <v>'color':'J',</v>
      </c>
      <c r="K1663" t="str">
        <f t="shared" si="177"/>
        <v>'purity':'SI1',</v>
      </c>
      <c r="L1663" t="str">
        <f t="shared" si="178"/>
        <v>'from':'3d',</v>
      </c>
      <c r="M1663" t="str">
        <f t="shared" si="179"/>
        <v>'to':'3.99d',</v>
      </c>
      <c r="N1663" t="str">
        <f t="shared" si="180"/>
        <v>'rap':'110d'},</v>
      </c>
      <c r="P1663" t="str">
        <f t="shared" si="181"/>
        <v>{'shape':'ROUND','color':'J','purity':'SI1','from':'3d','to':'3.99d','rap':'110d'},</v>
      </c>
    </row>
    <row r="1664" spans="1:16" x14ac:dyDescent="0.25">
      <c r="A1664" t="s">
        <v>29</v>
      </c>
      <c r="B1664" t="s">
        <v>411</v>
      </c>
      <c r="C1664" t="s">
        <v>419</v>
      </c>
      <c r="D1664" t="s">
        <v>43</v>
      </c>
      <c r="E1664" t="s">
        <v>446</v>
      </c>
      <c r="F1664" t="s">
        <v>293</v>
      </c>
      <c r="I1664" t="str">
        <f t="shared" si="175"/>
        <v>{'shape':'ROUND',</v>
      </c>
      <c r="J1664" t="str">
        <f t="shared" si="176"/>
        <v>'color':'K',</v>
      </c>
      <c r="K1664" t="str">
        <f t="shared" si="177"/>
        <v>'purity':'SI1',</v>
      </c>
      <c r="L1664" t="str">
        <f t="shared" si="178"/>
        <v>'from':'3d',</v>
      </c>
      <c r="M1664" t="str">
        <f t="shared" si="179"/>
        <v>'to':'3.99d',</v>
      </c>
      <c r="N1664" t="str">
        <f t="shared" si="180"/>
        <v>'rap':'92d'},</v>
      </c>
      <c r="P1664" t="str">
        <f t="shared" si="181"/>
        <v>{'shape':'ROUND','color':'K','purity':'SI1','from':'3d','to':'3.99d','rap':'92d'},</v>
      </c>
    </row>
    <row r="1665" spans="1:16" x14ac:dyDescent="0.25">
      <c r="A1665" t="s">
        <v>29</v>
      </c>
      <c r="B1665" t="s">
        <v>412</v>
      </c>
      <c r="C1665" t="s">
        <v>419</v>
      </c>
      <c r="D1665" t="s">
        <v>43</v>
      </c>
      <c r="E1665" t="s">
        <v>446</v>
      </c>
      <c r="F1665" t="s">
        <v>201</v>
      </c>
      <c r="I1665" t="str">
        <f t="shared" si="175"/>
        <v>{'shape':'ROUND',</v>
      </c>
      <c r="J1665" t="str">
        <f t="shared" si="176"/>
        <v>'color':'L',</v>
      </c>
      <c r="K1665" t="str">
        <f t="shared" si="177"/>
        <v>'purity':'SI1',</v>
      </c>
      <c r="L1665" t="str">
        <f t="shared" si="178"/>
        <v>'from':'3d',</v>
      </c>
      <c r="M1665" t="str">
        <f t="shared" si="179"/>
        <v>'to':'3.99d',</v>
      </c>
      <c r="N1665" t="str">
        <f t="shared" si="180"/>
        <v>'rap':'80d'},</v>
      </c>
      <c r="P1665" t="str">
        <f t="shared" si="181"/>
        <v>{'shape':'ROUND','color':'L','purity':'SI1','from':'3d','to':'3.99d','rap':'80d'},</v>
      </c>
    </row>
    <row r="1666" spans="1:16" x14ac:dyDescent="0.25">
      <c r="A1666" t="s">
        <v>29</v>
      </c>
      <c r="B1666" t="s">
        <v>413</v>
      </c>
      <c r="C1666" t="s">
        <v>419</v>
      </c>
      <c r="D1666" t="s">
        <v>43</v>
      </c>
      <c r="E1666" t="s">
        <v>446</v>
      </c>
      <c r="F1666" t="s">
        <v>226</v>
      </c>
      <c r="I1666" t="str">
        <f t="shared" ref="I1666:I1729" si="182">_xlfn.CONCAT("{'shape':'",A1666,"',")</f>
        <v>{'shape':'ROUND',</v>
      </c>
      <c r="J1666" t="str">
        <f t="shared" ref="J1666:J1729" si="183">_xlfn.CONCAT("'color':'",B1666,"',")</f>
        <v>'color':'M',</v>
      </c>
      <c r="K1666" t="str">
        <f t="shared" ref="K1666:K1729" si="184">_xlfn.CONCAT("'purity':'",C1666,"',")</f>
        <v>'purity':'SI1',</v>
      </c>
      <c r="L1666" t="str">
        <f t="shared" ref="L1666:L1729" si="185">_xlfn.CONCAT("'from':'",D1666,"',")</f>
        <v>'from':'3d',</v>
      </c>
      <c r="M1666" t="str">
        <f t="shared" ref="M1666:M1729" si="186">_xlfn.CONCAT("'to':'",E1666,"',")</f>
        <v>'to':'3.99d',</v>
      </c>
      <c r="N1666" t="str">
        <f t="shared" ref="N1666:N1729" si="187">_xlfn.CONCAT("'rap':'",F1666,"'},")</f>
        <v>'rap':'68d'},</v>
      </c>
      <c r="P1666" t="str">
        <f t="shared" ref="P1666:P1729" si="188">_xlfn.CONCAT(I1666,J1666,K1666,L1666,M1666,N1666,)</f>
        <v>{'shape':'ROUND','color':'M','purity':'SI1','from':'3d','to':'3.99d','rap':'68d'},</v>
      </c>
    </row>
    <row r="1667" spans="1:16" x14ac:dyDescent="0.25">
      <c r="A1667" t="s">
        <v>29</v>
      </c>
      <c r="B1667" t="s">
        <v>401</v>
      </c>
      <c r="C1667" t="s">
        <v>420</v>
      </c>
      <c r="D1667" t="s">
        <v>43</v>
      </c>
      <c r="E1667" t="s">
        <v>446</v>
      </c>
      <c r="F1667" t="s">
        <v>261</v>
      </c>
      <c r="I1667" t="str">
        <f t="shared" si="182"/>
        <v>{'shape':'ROUND',</v>
      </c>
      <c r="J1667" t="str">
        <f t="shared" si="183"/>
        <v>'color':'D',</v>
      </c>
      <c r="K1667" t="str">
        <f t="shared" si="184"/>
        <v>'purity':'SI2',</v>
      </c>
      <c r="L1667" t="str">
        <f t="shared" si="185"/>
        <v>'from':'3d',</v>
      </c>
      <c r="M1667" t="str">
        <f t="shared" si="186"/>
        <v>'to':'3.99d',</v>
      </c>
      <c r="N1667" t="str">
        <f t="shared" si="187"/>
        <v>'rap':'165d'},</v>
      </c>
      <c r="P1667" t="str">
        <f t="shared" si="188"/>
        <v>{'shape':'ROUND','color':'D','purity':'SI2','from':'3d','to':'3.99d','rap':'165d'},</v>
      </c>
    </row>
    <row r="1668" spans="1:16" x14ac:dyDescent="0.25">
      <c r="A1668" t="s">
        <v>29</v>
      </c>
      <c r="B1668" t="s">
        <v>405</v>
      </c>
      <c r="C1668" t="s">
        <v>420</v>
      </c>
      <c r="D1668" t="s">
        <v>43</v>
      </c>
      <c r="E1668" t="s">
        <v>446</v>
      </c>
      <c r="F1668" t="s">
        <v>245</v>
      </c>
      <c r="I1668" t="str">
        <f t="shared" si="182"/>
        <v>{'shape':'ROUND',</v>
      </c>
      <c r="J1668" t="str">
        <f t="shared" si="183"/>
        <v>'color':'E',</v>
      </c>
      <c r="K1668" t="str">
        <f t="shared" si="184"/>
        <v>'purity':'SI2',</v>
      </c>
      <c r="L1668" t="str">
        <f t="shared" si="185"/>
        <v>'from':'3d',</v>
      </c>
      <c r="M1668" t="str">
        <f t="shared" si="186"/>
        <v>'to':'3.99d',</v>
      </c>
      <c r="N1668" t="str">
        <f t="shared" si="187"/>
        <v>'rap':'160d'},</v>
      </c>
      <c r="P1668" t="str">
        <f t="shared" si="188"/>
        <v>{'shape':'ROUND','color':'E','purity':'SI2','from':'3d','to':'3.99d','rap':'160d'},</v>
      </c>
    </row>
    <row r="1669" spans="1:16" x14ac:dyDescent="0.25">
      <c r="A1669" t="s">
        <v>29</v>
      </c>
      <c r="B1669" t="s">
        <v>406</v>
      </c>
      <c r="C1669" t="s">
        <v>420</v>
      </c>
      <c r="D1669" t="s">
        <v>43</v>
      </c>
      <c r="E1669" t="s">
        <v>446</v>
      </c>
      <c r="F1669" t="s">
        <v>266</v>
      </c>
      <c r="I1669" t="str">
        <f t="shared" si="182"/>
        <v>{'shape':'ROUND',</v>
      </c>
      <c r="J1669" t="str">
        <f t="shared" si="183"/>
        <v>'color':'F',</v>
      </c>
      <c r="K1669" t="str">
        <f t="shared" si="184"/>
        <v>'purity':'SI2',</v>
      </c>
      <c r="L1669" t="str">
        <f t="shared" si="185"/>
        <v>'from':'3d',</v>
      </c>
      <c r="M1669" t="str">
        <f t="shared" si="186"/>
        <v>'to':'3.99d',</v>
      </c>
      <c r="N1669" t="str">
        <f t="shared" si="187"/>
        <v>'rap':'155d'},</v>
      </c>
      <c r="P1669" t="str">
        <f t="shared" si="188"/>
        <v>{'shape':'ROUND','color':'F','purity':'SI2','from':'3d','to':'3.99d','rap':'155d'},</v>
      </c>
    </row>
    <row r="1670" spans="1:16" x14ac:dyDescent="0.25">
      <c r="A1670" t="s">
        <v>29</v>
      </c>
      <c r="B1670" t="s">
        <v>407</v>
      </c>
      <c r="C1670" t="s">
        <v>420</v>
      </c>
      <c r="D1670" t="s">
        <v>43</v>
      </c>
      <c r="E1670" t="s">
        <v>446</v>
      </c>
      <c r="F1670" t="s">
        <v>219</v>
      </c>
      <c r="I1670" t="str">
        <f t="shared" si="182"/>
        <v>{'shape':'ROUND',</v>
      </c>
      <c r="J1670" t="str">
        <f t="shared" si="183"/>
        <v>'color':'G',</v>
      </c>
      <c r="K1670" t="str">
        <f t="shared" si="184"/>
        <v>'purity':'SI2',</v>
      </c>
      <c r="L1670" t="str">
        <f t="shared" si="185"/>
        <v>'from':'3d',</v>
      </c>
      <c r="M1670" t="str">
        <f t="shared" si="186"/>
        <v>'to':'3.99d',</v>
      </c>
      <c r="N1670" t="str">
        <f t="shared" si="187"/>
        <v>'rap':'140d'},</v>
      </c>
      <c r="P1670" t="str">
        <f t="shared" si="188"/>
        <v>{'shape':'ROUND','color':'G','purity':'SI2','from':'3d','to':'3.99d','rap':'140d'},</v>
      </c>
    </row>
    <row r="1671" spans="1:16" x14ac:dyDescent="0.25">
      <c r="A1671" t="s">
        <v>29</v>
      </c>
      <c r="B1671" t="s">
        <v>408</v>
      </c>
      <c r="C1671" t="s">
        <v>420</v>
      </c>
      <c r="D1671" t="s">
        <v>43</v>
      </c>
      <c r="E1671" t="s">
        <v>446</v>
      </c>
      <c r="F1671" t="s">
        <v>212</v>
      </c>
      <c r="I1671" t="str">
        <f t="shared" si="182"/>
        <v>{'shape':'ROUND',</v>
      </c>
      <c r="J1671" t="str">
        <f t="shared" si="183"/>
        <v>'color':'H',</v>
      </c>
      <c r="K1671" t="str">
        <f t="shared" si="184"/>
        <v>'purity':'SI2',</v>
      </c>
      <c r="L1671" t="str">
        <f t="shared" si="185"/>
        <v>'from':'3d',</v>
      </c>
      <c r="M1671" t="str">
        <f t="shared" si="186"/>
        <v>'to':'3.99d',</v>
      </c>
      <c r="N1671" t="str">
        <f t="shared" si="187"/>
        <v>'rap':'130d'},</v>
      </c>
      <c r="P1671" t="str">
        <f t="shared" si="188"/>
        <v>{'shape':'ROUND','color':'H','purity':'SI2','from':'3d','to':'3.99d','rap':'130d'},</v>
      </c>
    </row>
    <row r="1672" spans="1:16" x14ac:dyDescent="0.25">
      <c r="A1672" t="s">
        <v>29</v>
      </c>
      <c r="B1672" t="s">
        <v>409</v>
      </c>
      <c r="C1672" t="s">
        <v>420</v>
      </c>
      <c r="D1672" t="s">
        <v>43</v>
      </c>
      <c r="E1672" t="s">
        <v>446</v>
      </c>
      <c r="F1672" t="s">
        <v>294</v>
      </c>
      <c r="I1672" t="str">
        <f t="shared" si="182"/>
        <v>{'shape':'ROUND',</v>
      </c>
      <c r="J1672" t="str">
        <f t="shared" si="183"/>
        <v>'color':'I',</v>
      </c>
      <c r="K1672" t="str">
        <f t="shared" si="184"/>
        <v>'purity':'SI2',</v>
      </c>
      <c r="L1672" t="str">
        <f t="shared" si="185"/>
        <v>'from':'3d',</v>
      </c>
      <c r="M1672" t="str">
        <f t="shared" si="186"/>
        <v>'to':'3.99d',</v>
      </c>
      <c r="N1672" t="str">
        <f t="shared" si="187"/>
        <v>'rap':'115d'},</v>
      </c>
      <c r="P1672" t="str">
        <f t="shared" si="188"/>
        <v>{'shape':'ROUND','color':'I','purity':'SI2','from':'3d','to':'3.99d','rap':'115d'},</v>
      </c>
    </row>
    <row r="1673" spans="1:16" x14ac:dyDescent="0.25">
      <c r="A1673" t="s">
        <v>29</v>
      </c>
      <c r="B1673" t="s">
        <v>410</v>
      </c>
      <c r="C1673" t="s">
        <v>420</v>
      </c>
      <c r="D1673" t="s">
        <v>43</v>
      </c>
      <c r="E1673" t="s">
        <v>446</v>
      </c>
      <c r="F1673" t="s">
        <v>199</v>
      </c>
      <c r="I1673" t="str">
        <f t="shared" si="182"/>
        <v>{'shape':'ROUND',</v>
      </c>
      <c r="J1673" t="str">
        <f t="shared" si="183"/>
        <v>'color':'J',</v>
      </c>
      <c r="K1673" t="str">
        <f t="shared" si="184"/>
        <v>'purity':'SI2',</v>
      </c>
      <c r="L1673" t="str">
        <f t="shared" si="185"/>
        <v>'from':'3d',</v>
      </c>
      <c r="M1673" t="str">
        <f t="shared" si="186"/>
        <v>'to':'3.99d',</v>
      </c>
      <c r="N1673" t="str">
        <f t="shared" si="187"/>
        <v>'rap':'100d'},</v>
      </c>
      <c r="P1673" t="str">
        <f t="shared" si="188"/>
        <v>{'shape':'ROUND','color':'J','purity':'SI2','from':'3d','to':'3.99d','rap':'100d'},</v>
      </c>
    </row>
    <row r="1674" spans="1:16" x14ac:dyDescent="0.25">
      <c r="A1674" t="s">
        <v>29</v>
      </c>
      <c r="B1674" t="s">
        <v>411</v>
      </c>
      <c r="C1674" t="s">
        <v>420</v>
      </c>
      <c r="D1674" t="s">
        <v>43</v>
      </c>
      <c r="E1674" t="s">
        <v>446</v>
      </c>
      <c r="F1674" t="s">
        <v>204</v>
      </c>
      <c r="I1674" t="str">
        <f t="shared" si="182"/>
        <v>{'shape':'ROUND',</v>
      </c>
      <c r="J1674" t="str">
        <f t="shared" si="183"/>
        <v>'color':'K',</v>
      </c>
      <c r="K1674" t="str">
        <f t="shared" si="184"/>
        <v>'purity':'SI2',</v>
      </c>
      <c r="L1674" t="str">
        <f t="shared" si="185"/>
        <v>'from':'3d',</v>
      </c>
      <c r="M1674" t="str">
        <f t="shared" si="186"/>
        <v>'to':'3.99d',</v>
      </c>
      <c r="N1674" t="str">
        <f t="shared" si="187"/>
        <v>'rap':'85d'},</v>
      </c>
      <c r="P1674" t="str">
        <f t="shared" si="188"/>
        <v>{'shape':'ROUND','color':'K','purity':'SI2','from':'3d','to':'3.99d','rap':'85d'},</v>
      </c>
    </row>
    <row r="1675" spans="1:16" x14ac:dyDescent="0.25">
      <c r="A1675" t="s">
        <v>29</v>
      </c>
      <c r="B1675" t="s">
        <v>412</v>
      </c>
      <c r="C1675" t="s">
        <v>420</v>
      </c>
      <c r="D1675" t="s">
        <v>43</v>
      </c>
      <c r="E1675" t="s">
        <v>446</v>
      </c>
      <c r="F1675" t="s">
        <v>179</v>
      </c>
      <c r="I1675" t="str">
        <f t="shared" si="182"/>
        <v>{'shape':'ROUND',</v>
      </c>
      <c r="J1675" t="str">
        <f t="shared" si="183"/>
        <v>'color':'L',</v>
      </c>
      <c r="K1675" t="str">
        <f t="shared" si="184"/>
        <v>'purity':'SI2',</v>
      </c>
      <c r="L1675" t="str">
        <f t="shared" si="185"/>
        <v>'from':'3d',</v>
      </c>
      <c r="M1675" t="str">
        <f t="shared" si="186"/>
        <v>'to':'3.99d',</v>
      </c>
      <c r="N1675" t="str">
        <f t="shared" si="187"/>
        <v>'rap':'70d'},</v>
      </c>
      <c r="P1675" t="str">
        <f t="shared" si="188"/>
        <v>{'shape':'ROUND','color':'L','purity':'SI2','from':'3d','to':'3.99d','rap':'70d'},</v>
      </c>
    </row>
    <row r="1676" spans="1:16" x14ac:dyDescent="0.25">
      <c r="A1676" t="s">
        <v>29</v>
      </c>
      <c r="B1676" t="s">
        <v>413</v>
      </c>
      <c r="C1676" t="s">
        <v>420</v>
      </c>
      <c r="D1676" t="s">
        <v>43</v>
      </c>
      <c r="E1676" t="s">
        <v>446</v>
      </c>
      <c r="F1676" t="s">
        <v>181</v>
      </c>
      <c r="I1676" t="str">
        <f t="shared" si="182"/>
        <v>{'shape':'ROUND',</v>
      </c>
      <c r="J1676" t="str">
        <f t="shared" si="183"/>
        <v>'color':'M',</v>
      </c>
      <c r="K1676" t="str">
        <f t="shared" si="184"/>
        <v>'purity':'SI2',</v>
      </c>
      <c r="L1676" t="str">
        <f t="shared" si="185"/>
        <v>'from':'3d',</v>
      </c>
      <c r="M1676" t="str">
        <f t="shared" si="186"/>
        <v>'to':'3.99d',</v>
      </c>
      <c r="N1676" t="str">
        <f t="shared" si="187"/>
        <v>'rap':'58d'},</v>
      </c>
      <c r="P1676" t="str">
        <f t="shared" si="188"/>
        <v>{'shape':'ROUND','color':'M','purity':'SI2','from':'3d','to':'3.99d','rap':'58d'},</v>
      </c>
    </row>
    <row r="1677" spans="1:16" x14ac:dyDescent="0.25">
      <c r="A1677" t="s">
        <v>29</v>
      </c>
      <c r="B1677" t="s">
        <v>401</v>
      </c>
      <c r="C1677" t="s">
        <v>421</v>
      </c>
      <c r="D1677" t="s">
        <v>43</v>
      </c>
      <c r="E1677" t="s">
        <v>446</v>
      </c>
      <c r="F1677" t="s">
        <v>202</v>
      </c>
      <c r="I1677" t="str">
        <f t="shared" si="182"/>
        <v>{'shape':'ROUND',</v>
      </c>
      <c r="J1677" t="str">
        <f t="shared" si="183"/>
        <v>'color':'D',</v>
      </c>
      <c r="K1677" t="str">
        <f t="shared" si="184"/>
        <v>'purity':'SI3',</v>
      </c>
      <c r="L1677" t="str">
        <f t="shared" si="185"/>
        <v>'from':'3d',</v>
      </c>
      <c r="M1677" t="str">
        <f t="shared" si="186"/>
        <v>'to':'3.99d',</v>
      </c>
      <c r="N1677" t="str">
        <f t="shared" si="187"/>
        <v>'rap':'98d'},</v>
      </c>
      <c r="P1677" t="str">
        <f t="shared" si="188"/>
        <v>{'shape':'ROUND','color':'D','purity':'SI3','from':'3d','to':'3.99d','rap':'98d'},</v>
      </c>
    </row>
    <row r="1678" spans="1:16" x14ac:dyDescent="0.25">
      <c r="A1678" t="s">
        <v>29</v>
      </c>
      <c r="B1678" t="s">
        <v>405</v>
      </c>
      <c r="C1678" t="s">
        <v>421</v>
      </c>
      <c r="D1678" t="s">
        <v>43</v>
      </c>
      <c r="E1678" t="s">
        <v>446</v>
      </c>
      <c r="F1678" t="s">
        <v>295</v>
      </c>
      <c r="I1678" t="str">
        <f t="shared" si="182"/>
        <v>{'shape':'ROUND',</v>
      </c>
      <c r="J1678" t="str">
        <f t="shared" si="183"/>
        <v>'color':'E',</v>
      </c>
      <c r="K1678" t="str">
        <f t="shared" si="184"/>
        <v>'purity':'SI3',</v>
      </c>
      <c r="L1678" t="str">
        <f t="shared" si="185"/>
        <v>'from':'3d',</v>
      </c>
      <c r="M1678" t="str">
        <f t="shared" si="186"/>
        <v>'to':'3.99d',</v>
      </c>
      <c r="N1678" t="str">
        <f t="shared" si="187"/>
        <v>'rap':'93d'},</v>
      </c>
      <c r="P1678" t="str">
        <f t="shared" si="188"/>
        <v>{'shape':'ROUND','color':'E','purity':'SI3','from':'3d','to':'3.99d','rap':'93d'},</v>
      </c>
    </row>
    <row r="1679" spans="1:16" x14ac:dyDescent="0.25">
      <c r="A1679" t="s">
        <v>29</v>
      </c>
      <c r="B1679" t="s">
        <v>406</v>
      </c>
      <c r="C1679" t="s">
        <v>421</v>
      </c>
      <c r="D1679" t="s">
        <v>43</v>
      </c>
      <c r="E1679" t="s">
        <v>446</v>
      </c>
      <c r="F1679" t="s">
        <v>196</v>
      </c>
      <c r="I1679" t="str">
        <f t="shared" si="182"/>
        <v>{'shape':'ROUND',</v>
      </c>
      <c r="J1679" t="str">
        <f t="shared" si="183"/>
        <v>'color':'F',</v>
      </c>
      <c r="K1679" t="str">
        <f t="shared" si="184"/>
        <v>'purity':'SI3',</v>
      </c>
      <c r="L1679" t="str">
        <f t="shared" si="185"/>
        <v>'from':'3d',</v>
      </c>
      <c r="M1679" t="str">
        <f t="shared" si="186"/>
        <v>'to':'3.99d',</v>
      </c>
      <c r="N1679" t="str">
        <f t="shared" si="187"/>
        <v>'rap':'88d'},</v>
      </c>
      <c r="P1679" t="str">
        <f t="shared" si="188"/>
        <v>{'shape':'ROUND','color':'F','purity':'SI3','from':'3d','to':'3.99d','rap':'88d'},</v>
      </c>
    </row>
    <row r="1680" spans="1:16" x14ac:dyDescent="0.25">
      <c r="A1680" t="s">
        <v>29</v>
      </c>
      <c r="B1680" t="s">
        <v>407</v>
      </c>
      <c r="C1680" t="s">
        <v>421</v>
      </c>
      <c r="D1680" t="s">
        <v>43</v>
      </c>
      <c r="E1680" t="s">
        <v>446</v>
      </c>
      <c r="F1680" t="s">
        <v>229</v>
      </c>
      <c r="I1680" t="str">
        <f t="shared" si="182"/>
        <v>{'shape':'ROUND',</v>
      </c>
      <c r="J1680" t="str">
        <f t="shared" si="183"/>
        <v>'color':'G',</v>
      </c>
      <c r="K1680" t="str">
        <f t="shared" si="184"/>
        <v>'purity':'SI3',</v>
      </c>
      <c r="L1680" t="str">
        <f t="shared" si="185"/>
        <v>'from':'3d',</v>
      </c>
      <c r="M1680" t="str">
        <f t="shared" si="186"/>
        <v>'to':'3.99d',</v>
      </c>
      <c r="N1680" t="str">
        <f t="shared" si="187"/>
        <v>'rap':'83d'},</v>
      </c>
      <c r="P1680" t="str">
        <f t="shared" si="188"/>
        <v>{'shape':'ROUND','color':'G','purity':'SI3','from':'3d','to':'3.99d','rap':'83d'},</v>
      </c>
    </row>
    <row r="1681" spans="1:16" x14ac:dyDescent="0.25">
      <c r="A1681" t="s">
        <v>29</v>
      </c>
      <c r="B1681" t="s">
        <v>408</v>
      </c>
      <c r="C1681" t="s">
        <v>421</v>
      </c>
      <c r="D1681" t="s">
        <v>43</v>
      </c>
      <c r="E1681" t="s">
        <v>446</v>
      </c>
      <c r="F1681" t="s">
        <v>205</v>
      </c>
      <c r="I1681" t="str">
        <f t="shared" si="182"/>
        <v>{'shape':'ROUND',</v>
      </c>
      <c r="J1681" t="str">
        <f t="shared" si="183"/>
        <v>'color':'H',</v>
      </c>
      <c r="K1681" t="str">
        <f t="shared" si="184"/>
        <v>'purity':'SI3',</v>
      </c>
      <c r="L1681" t="str">
        <f t="shared" si="185"/>
        <v>'from':'3d',</v>
      </c>
      <c r="M1681" t="str">
        <f t="shared" si="186"/>
        <v>'to':'3.99d',</v>
      </c>
      <c r="N1681" t="str">
        <f t="shared" si="187"/>
        <v>'rap':'77d'},</v>
      </c>
      <c r="P1681" t="str">
        <f t="shared" si="188"/>
        <v>{'shape':'ROUND','color':'H','purity':'SI3','from':'3d','to':'3.99d','rap':'77d'},</v>
      </c>
    </row>
    <row r="1682" spans="1:16" x14ac:dyDescent="0.25">
      <c r="A1682" t="s">
        <v>29</v>
      </c>
      <c r="B1682" t="s">
        <v>409</v>
      </c>
      <c r="C1682" t="s">
        <v>421</v>
      </c>
      <c r="D1682" t="s">
        <v>43</v>
      </c>
      <c r="E1682" t="s">
        <v>446</v>
      </c>
      <c r="F1682" t="s">
        <v>203</v>
      </c>
      <c r="I1682" t="str">
        <f t="shared" si="182"/>
        <v>{'shape':'ROUND',</v>
      </c>
      <c r="J1682" t="str">
        <f t="shared" si="183"/>
        <v>'color':'I',</v>
      </c>
      <c r="K1682" t="str">
        <f t="shared" si="184"/>
        <v>'purity':'SI3',</v>
      </c>
      <c r="L1682" t="str">
        <f t="shared" si="185"/>
        <v>'from':'3d',</v>
      </c>
      <c r="M1682" t="str">
        <f t="shared" si="186"/>
        <v>'to':'3.99d',</v>
      </c>
      <c r="N1682" t="str">
        <f t="shared" si="187"/>
        <v>'rap':'72d'},</v>
      </c>
      <c r="P1682" t="str">
        <f t="shared" si="188"/>
        <v>{'shape':'ROUND','color':'I','purity':'SI3','from':'3d','to':'3.99d','rap':'72d'},</v>
      </c>
    </row>
    <row r="1683" spans="1:16" x14ac:dyDescent="0.25">
      <c r="A1683" t="s">
        <v>29</v>
      </c>
      <c r="B1683" t="s">
        <v>410</v>
      </c>
      <c r="C1683" t="s">
        <v>421</v>
      </c>
      <c r="D1683" t="s">
        <v>43</v>
      </c>
      <c r="E1683" t="s">
        <v>446</v>
      </c>
      <c r="F1683" t="s">
        <v>164</v>
      </c>
      <c r="I1683" t="str">
        <f t="shared" si="182"/>
        <v>{'shape':'ROUND',</v>
      </c>
      <c r="J1683" t="str">
        <f t="shared" si="183"/>
        <v>'color':'J',</v>
      </c>
      <c r="K1683" t="str">
        <f t="shared" si="184"/>
        <v>'purity':'SI3',</v>
      </c>
      <c r="L1683" t="str">
        <f t="shared" si="185"/>
        <v>'from':'3d',</v>
      </c>
      <c r="M1683" t="str">
        <f t="shared" si="186"/>
        <v>'to':'3.99d',</v>
      </c>
      <c r="N1683" t="str">
        <f t="shared" si="187"/>
        <v>'rap':'67d'},</v>
      </c>
      <c r="P1683" t="str">
        <f t="shared" si="188"/>
        <v>{'shape':'ROUND','color':'J','purity':'SI3','from':'3d','to':'3.99d','rap':'67d'},</v>
      </c>
    </row>
    <row r="1684" spans="1:16" x14ac:dyDescent="0.25">
      <c r="A1684" t="s">
        <v>29</v>
      </c>
      <c r="B1684" t="s">
        <v>411</v>
      </c>
      <c r="C1684" t="s">
        <v>421</v>
      </c>
      <c r="D1684" t="s">
        <v>43</v>
      </c>
      <c r="E1684" t="s">
        <v>446</v>
      </c>
      <c r="F1684" t="s">
        <v>206</v>
      </c>
      <c r="I1684" t="str">
        <f t="shared" si="182"/>
        <v>{'shape':'ROUND',</v>
      </c>
      <c r="J1684" t="str">
        <f t="shared" si="183"/>
        <v>'color':'K',</v>
      </c>
      <c r="K1684" t="str">
        <f t="shared" si="184"/>
        <v>'purity':'SI3',</v>
      </c>
      <c r="L1684" t="str">
        <f t="shared" si="185"/>
        <v>'from':'3d',</v>
      </c>
      <c r="M1684" t="str">
        <f t="shared" si="186"/>
        <v>'to':'3.99d',</v>
      </c>
      <c r="N1684" t="str">
        <f t="shared" si="187"/>
        <v>'rap':'62d'},</v>
      </c>
      <c r="P1684" t="str">
        <f t="shared" si="188"/>
        <v>{'shape':'ROUND','color':'K','purity':'SI3','from':'3d','to':'3.99d','rap':'62d'},</v>
      </c>
    </row>
    <row r="1685" spans="1:16" x14ac:dyDescent="0.25">
      <c r="A1685" t="s">
        <v>29</v>
      </c>
      <c r="B1685" t="s">
        <v>412</v>
      </c>
      <c r="C1685" t="s">
        <v>421</v>
      </c>
      <c r="D1685" t="s">
        <v>43</v>
      </c>
      <c r="E1685" t="s">
        <v>446</v>
      </c>
      <c r="F1685" t="s">
        <v>192</v>
      </c>
      <c r="I1685" t="str">
        <f t="shared" si="182"/>
        <v>{'shape':'ROUND',</v>
      </c>
      <c r="J1685" t="str">
        <f t="shared" si="183"/>
        <v>'color':'L',</v>
      </c>
      <c r="K1685" t="str">
        <f t="shared" si="184"/>
        <v>'purity':'SI3',</v>
      </c>
      <c r="L1685" t="str">
        <f t="shared" si="185"/>
        <v>'from':'3d',</v>
      </c>
      <c r="M1685" t="str">
        <f t="shared" si="186"/>
        <v>'to':'3.99d',</v>
      </c>
      <c r="N1685" t="str">
        <f t="shared" si="187"/>
        <v>'rap':'52d'},</v>
      </c>
      <c r="P1685" t="str">
        <f t="shared" si="188"/>
        <v>{'shape':'ROUND','color':'L','purity':'SI3','from':'3d','to':'3.99d','rap':'52d'},</v>
      </c>
    </row>
    <row r="1686" spans="1:16" x14ac:dyDescent="0.25">
      <c r="A1686" t="s">
        <v>29</v>
      </c>
      <c r="B1686" t="s">
        <v>413</v>
      </c>
      <c r="C1686" t="s">
        <v>421</v>
      </c>
      <c r="D1686" t="s">
        <v>43</v>
      </c>
      <c r="E1686" t="s">
        <v>446</v>
      </c>
      <c r="F1686" t="s">
        <v>166</v>
      </c>
      <c r="I1686" t="str">
        <f t="shared" si="182"/>
        <v>{'shape':'ROUND',</v>
      </c>
      <c r="J1686" t="str">
        <f t="shared" si="183"/>
        <v>'color':'M',</v>
      </c>
      <c r="K1686" t="str">
        <f t="shared" si="184"/>
        <v>'purity':'SI3',</v>
      </c>
      <c r="L1686" t="str">
        <f t="shared" si="185"/>
        <v>'from':'3d',</v>
      </c>
      <c r="M1686" t="str">
        <f t="shared" si="186"/>
        <v>'to':'3.99d',</v>
      </c>
      <c r="N1686" t="str">
        <f t="shared" si="187"/>
        <v>'rap':'47d'},</v>
      </c>
      <c r="P1686" t="str">
        <f t="shared" si="188"/>
        <v>{'shape':'ROUND','color':'M','purity':'SI3','from':'3d','to':'3.99d','rap':'47d'},</v>
      </c>
    </row>
    <row r="1687" spans="1:16" x14ac:dyDescent="0.25">
      <c r="A1687" t="s">
        <v>29</v>
      </c>
      <c r="B1687" t="s">
        <v>401</v>
      </c>
      <c r="C1687" t="s">
        <v>422</v>
      </c>
      <c r="D1687" t="s">
        <v>43</v>
      </c>
      <c r="E1687" t="s">
        <v>446</v>
      </c>
      <c r="F1687" t="s">
        <v>201</v>
      </c>
      <c r="I1687" t="str">
        <f t="shared" si="182"/>
        <v>{'shape':'ROUND',</v>
      </c>
      <c r="J1687" t="str">
        <f t="shared" si="183"/>
        <v>'color':'D',</v>
      </c>
      <c r="K1687" t="str">
        <f t="shared" si="184"/>
        <v>'purity':'I1',</v>
      </c>
      <c r="L1687" t="str">
        <f t="shared" si="185"/>
        <v>'from':'3d',</v>
      </c>
      <c r="M1687" t="str">
        <f t="shared" si="186"/>
        <v>'to':'3.99d',</v>
      </c>
      <c r="N1687" t="str">
        <f t="shared" si="187"/>
        <v>'rap':'80d'},</v>
      </c>
      <c r="P1687" t="str">
        <f t="shared" si="188"/>
        <v>{'shape':'ROUND','color':'D','purity':'I1','from':'3d','to':'3.99d','rap':'80d'},</v>
      </c>
    </row>
    <row r="1688" spans="1:16" x14ac:dyDescent="0.25">
      <c r="A1688" t="s">
        <v>29</v>
      </c>
      <c r="B1688" t="s">
        <v>405</v>
      </c>
      <c r="C1688" t="s">
        <v>422</v>
      </c>
      <c r="D1688" t="s">
        <v>43</v>
      </c>
      <c r="E1688" t="s">
        <v>446</v>
      </c>
      <c r="F1688" t="s">
        <v>208</v>
      </c>
      <c r="I1688" t="str">
        <f t="shared" si="182"/>
        <v>{'shape':'ROUND',</v>
      </c>
      <c r="J1688" t="str">
        <f t="shared" si="183"/>
        <v>'color':'E',</v>
      </c>
      <c r="K1688" t="str">
        <f t="shared" si="184"/>
        <v>'purity':'I1',</v>
      </c>
      <c r="L1688" t="str">
        <f t="shared" si="185"/>
        <v>'from':'3d',</v>
      </c>
      <c r="M1688" t="str">
        <f t="shared" si="186"/>
        <v>'to':'3.99d',</v>
      </c>
      <c r="N1688" t="str">
        <f t="shared" si="187"/>
        <v>'rap':'75d'},</v>
      </c>
      <c r="P1688" t="str">
        <f t="shared" si="188"/>
        <v>{'shape':'ROUND','color':'E','purity':'I1','from':'3d','to':'3.99d','rap':'75d'},</v>
      </c>
    </row>
    <row r="1689" spans="1:16" x14ac:dyDescent="0.25">
      <c r="A1689" t="s">
        <v>29</v>
      </c>
      <c r="B1689" t="s">
        <v>406</v>
      </c>
      <c r="C1689" t="s">
        <v>422</v>
      </c>
      <c r="D1689" t="s">
        <v>43</v>
      </c>
      <c r="E1689" t="s">
        <v>446</v>
      </c>
      <c r="F1689" t="s">
        <v>179</v>
      </c>
      <c r="I1689" t="str">
        <f t="shared" si="182"/>
        <v>{'shape':'ROUND',</v>
      </c>
      <c r="J1689" t="str">
        <f t="shared" si="183"/>
        <v>'color':'F',</v>
      </c>
      <c r="K1689" t="str">
        <f t="shared" si="184"/>
        <v>'purity':'I1',</v>
      </c>
      <c r="L1689" t="str">
        <f t="shared" si="185"/>
        <v>'from':'3d',</v>
      </c>
      <c r="M1689" t="str">
        <f t="shared" si="186"/>
        <v>'to':'3.99d',</v>
      </c>
      <c r="N1689" t="str">
        <f t="shared" si="187"/>
        <v>'rap':'70d'},</v>
      </c>
      <c r="P1689" t="str">
        <f t="shared" si="188"/>
        <v>{'shape':'ROUND','color':'F','purity':'I1','from':'3d','to':'3.99d','rap':'70d'},</v>
      </c>
    </row>
    <row r="1690" spans="1:16" x14ac:dyDescent="0.25">
      <c r="A1690" t="s">
        <v>29</v>
      </c>
      <c r="B1690" t="s">
        <v>407</v>
      </c>
      <c r="C1690" t="s">
        <v>422</v>
      </c>
      <c r="D1690" t="s">
        <v>43</v>
      </c>
      <c r="E1690" t="s">
        <v>446</v>
      </c>
      <c r="F1690" t="s">
        <v>226</v>
      </c>
      <c r="I1690" t="str">
        <f t="shared" si="182"/>
        <v>{'shape':'ROUND',</v>
      </c>
      <c r="J1690" t="str">
        <f t="shared" si="183"/>
        <v>'color':'G',</v>
      </c>
      <c r="K1690" t="str">
        <f t="shared" si="184"/>
        <v>'purity':'I1',</v>
      </c>
      <c r="L1690" t="str">
        <f t="shared" si="185"/>
        <v>'from':'3d',</v>
      </c>
      <c r="M1690" t="str">
        <f t="shared" si="186"/>
        <v>'to':'3.99d',</v>
      </c>
      <c r="N1690" t="str">
        <f t="shared" si="187"/>
        <v>'rap':'68d'},</v>
      </c>
      <c r="P1690" t="str">
        <f t="shared" si="188"/>
        <v>{'shape':'ROUND','color':'G','purity':'I1','from':'3d','to':'3.99d','rap':'68d'},</v>
      </c>
    </row>
    <row r="1691" spans="1:16" x14ac:dyDescent="0.25">
      <c r="A1691" t="s">
        <v>29</v>
      </c>
      <c r="B1691" t="s">
        <v>408</v>
      </c>
      <c r="C1691" t="s">
        <v>422</v>
      </c>
      <c r="D1691" t="s">
        <v>43</v>
      </c>
      <c r="E1691" t="s">
        <v>446</v>
      </c>
      <c r="F1691" t="s">
        <v>182</v>
      </c>
      <c r="I1691" t="str">
        <f t="shared" si="182"/>
        <v>{'shape':'ROUND',</v>
      </c>
      <c r="J1691" t="str">
        <f t="shared" si="183"/>
        <v>'color':'H',</v>
      </c>
      <c r="K1691" t="str">
        <f t="shared" si="184"/>
        <v>'purity':'I1',</v>
      </c>
      <c r="L1691" t="str">
        <f t="shared" si="185"/>
        <v>'from':'3d',</v>
      </c>
      <c r="M1691" t="str">
        <f t="shared" si="186"/>
        <v>'to':'3.99d',</v>
      </c>
      <c r="N1691" t="str">
        <f t="shared" si="187"/>
        <v>'rap':'65d'},</v>
      </c>
      <c r="P1691" t="str">
        <f t="shared" si="188"/>
        <v>{'shape':'ROUND','color':'H','purity':'I1','from':'3d','to':'3.99d','rap':'65d'},</v>
      </c>
    </row>
    <row r="1692" spans="1:16" x14ac:dyDescent="0.25">
      <c r="A1692" t="s">
        <v>29</v>
      </c>
      <c r="B1692" t="s">
        <v>409</v>
      </c>
      <c r="C1692" t="s">
        <v>422</v>
      </c>
      <c r="D1692" t="s">
        <v>43</v>
      </c>
      <c r="E1692" t="s">
        <v>446</v>
      </c>
      <c r="F1692" t="s">
        <v>187</v>
      </c>
      <c r="I1692" t="str">
        <f t="shared" si="182"/>
        <v>{'shape':'ROUND',</v>
      </c>
      <c r="J1692" t="str">
        <f t="shared" si="183"/>
        <v>'color':'I',</v>
      </c>
      <c r="K1692" t="str">
        <f t="shared" si="184"/>
        <v>'purity':'I1',</v>
      </c>
      <c r="L1692" t="str">
        <f t="shared" si="185"/>
        <v>'from':'3d',</v>
      </c>
      <c r="M1692" t="str">
        <f t="shared" si="186"/>
        <v>'to':'3.99d',</v>
      </c>
      <c r="N1692" t="str">
        <f t="shared" si="187"/>
        <v>'rap':'61d'},</v>
      </c>
      <c r="P1692" t="str">
        <f t="shared" si="188"/>
        <v>{'shape':'ROUND','color':'I','purity':'I1','from':'3d','to':'3.99d','rap':'61d'},</v>
      </c>
    </row>
    <row r="1693" spans="1:16" x14ac:dyDescent="0.25">
      <c r="A1693" t="s">
        <v>29</v>
      </c>
      <c r="B1693" t="s">
        <v>410</v>
      </c>
      <c r="C1693" t="s">
        <v>422</v>
      </c>
      <c r="D1693" t="s">
        <v>43</v>
      </c>
      <c r="E1693" t="s">
        <v>446</v>
      </c>
      <c r="F1693" t="s">
        <v>170</v>
      </c>
      <c r="I1693" t="str">
        <f t="shared" si="182"/>
        <v>{'shape':'ROUND',</v>
      </c>
      <c r="J1693" t="str">
        <f t="shared" si="183"/>
        <v>'color':'J',</v>
      </c>
      <c r="K1693" t="str">
        <f t="shared" si="184"/>
        <v>'purity':'I1',</v>
      </c>
      <c r="L1693" t="str">
        <f t="shared" si="185"/>
        <v>'from':'3d',</v>
      </c>
      <c r="M1693" t="str">
        <f t="shared" si="186"/>
        <v>'to':'3.99d',</v>
      </c>
      <c r="N1693" t="str">
        <f t="shared" si="187"/>
        <v>'rap':'55d'},</v>
      </c>
      <c r="P1693" t="str">
        <f t="shared" si="188"/>
        <v>{'shape':'ROUND','color':'J','purity':'I1','from':'3d','to':'3.99d','rap':'55d'},</v>
      </c>
    </row>
    <row r="1694" spans="1:16" x14ac:dyDescent="0.25">
      <c r="A1694" t="s">
        <v>29</v>
      </c>
      <c r="B1694" t="s">
        <v>411</v>
      </c>
      <c r="C1694" t="s">
        <v>422</v>
      </c>
      <c r="D1694" t="s">
        <v>43</v>
      </c>
      <c r="E1694" t="s">
        <v>446</v>
      </c>
      <c r="F1694" t="s">
        <v>171</v>
      </c>
      <c r="I1694" t="str">
        <f t="shared" si="182"/>
        <v>{'shape':'ROUND',</v>
      </c>
      <c r="J1694" t="str">
        <f t="shared" si="183"/>
        <v>'color':'K',</v>
      </c>
      <c r="K1694" t="str">
        <f t="shared" si="184"/>
        <v>'purity':'I1',</v>
      </c>
      <c r="L1694" t="str">
        <f t="shared" si="185"/>
        <v>'from':'3d',</v>
      </c>
      <c r="M1694" t="str">
        <f t="shared" si="186"/>
        <v>'to':'3.99d',</v>
      </c>
      <c r="N1694" t="str">
        <f t="shared" si="187"/>
        <v>'rap':'49d'},</v>
      </c>
      <c r="P1694" t="str">
        <f t="shared" si="188"/>
        <v>{'shape':'ROUND','color':'K','purity':'I1','from':'3d','to':'3.99d','rap':'49d'},</v>
      </c>
    </row>
    <row r="1695" spans="1:16" x14ac:dyDescent="0.25">
      <c r="A1695" t="s">
        <v>29</v>
      </c>
      <c r="B1695" t="s">
        <v>412</v>
      </c>
      <c r="C1695" t="s">
        <v>422</v>
      </c>
      <c r="D1695" t="s">
        <v>43</v>
      </c>
      <c r="E1695" t="s">
        <v>446</v>
      </c>
      <c r="F1695" t="s">
        <v>176</v>
      </c>
      <c r="I1695" t="str">
        <f t="shared" si="182"/>
        <v>{'shape':'ROUND',</v>
      </c>
      <c r="J1695" t="str">
        <f t="shared" si="183"/>
        <v>'color':'L',</v>
      </c>
      <c r="K1695" t="str">
        <f t="shared" si="184"/>
        <v>'purity':'I1',</v>
      </c>
      <c r="L1695" t="str">
        <f t="shared" si="185"/>
        <v>'from':'3d',</v>
      </c>
      <c r="M1695" t="str">
        <f t="shared" si="186"/>
        <v>'to':'3.99d',</v>
      </c>
      <c r="N1695" t="str">
        <f t="shared" si="187"/>
        <v>'rap':'43d'},</v>
      </c>
      <c r="P1695" t="str">
        <f t="shared" si="188"/>
        <v>{'shape':'ROUND','color':'L','purity':'I1','from':'3d','to':'3.99d','rap':'43d'},</v>
      </c>
    </row>
    <row r="1696" spans="1:16" x14ac:dyDescent="0.25">
      <c r="A1696" t="s">
        <v>29</v>
      </c>
      <c r="B1696" t="s">
        <v>413</v>
      </c>
      <c r="C1696" t="s">
        <v>422</v>
      </c>
      <c r="D1696" t="s">
        <v>43</v>
      </c>
      <c r="E1696" t="s">
        <v>446</v>
      </c>
      <c r="F1696" t="s">
        <v>139</v>
      </c>
      <c r="I1696" t="str">
        <f t="shared" si="182"/>
        <v>{'shape':'ROUND',</v>
      </c>
      <c r="J1696" t="str">
        <f t="shared" si="183"/>
        <v>'color':'M',</v>
      </c>
      <c r="K1696" t="str">
        <f t="shared" si="184"/>
        <v>'purity':'I1',</v>
      </c>
      <c r="L1696" t="str">
        <f t="shared" si="185"/>
        <v>'from':'3d',</v>
      </c>
      <c r="M1696" t="str">
        <f t="shared" si="186"/>
        <v>'to':'3.99d',</v>
      </c>
      <c r="N1696" t="str">
        <f t="shared" si="187"/>
        <v>'rap':'23d'},</v>
      </c>
      <c r="P1696" t="str">
        <f t="shared" si="188"/>
        <v>{'shape':'ROUND','color':'M','purity':'I1','from':'3d','to':'3.99d','rap':'23d'},</v>
      </c>
    </row>
    <row r="1697" spans="1:16" x14ac:dyDescent="0.25">
      <c r="A1697" t="s">
        <v>29</v>
      </c>
      <c r="B1697" t="s">
        <v>401</v>
      </c>
      <c r="C1697" t="s">
        <v>423</v>
      </c>
      <c r="D1697" t="s">
        <v>43</v>
      </c>
      <c r="E1697" t="s">
        <v>446</v>
      </c>
      <c r="F1697" t="s">
        <v>168</v>
      </c>
      <c r="I1697" t="str">
        <f t="shared" si="182"/>
        <v>{'shape':'ROUND',</v>
      </c>
      <c r="J1697" t="str">
        <f t="shared" si="183"/>
        <v>'color':'D',</v>
      </c>
      <c r="K1697" t="str">
        <f t="shared" si="184"/>
        <v>'purity':'I2',</v>
      </c>
      <c r="L1697" t="str">
        <f t="shared" si="185"/>
        <v>'from':'3d',</v>
      </c>
      <c r="M1697" t="str">
        <f t="shared" si="186"/>
        <v>'to':'3.99d',</v>
      </c>
      <c r="N1697" t="str">
        <f t="shared" si="187"/>
        <v>'rap':'39d'},</v>
      </c>
      <c r="P1697" t="str">
        <f t="shared" si="188"/>
        <v>{'shape':'ROUND','color':'D','purity':'I2','from':'3d','to':'3.99d','rap':'39d'},</v>
      </c>
    </row>
    <row r="1698" spans="1:16" x14ac:dyDescent="0.25">
      <c r="A1698" t="s">
        <v>29</v>
      </c>
      <c r="B1698" t="s">
        <v>405</v>
      </c>
      <c r="C1698" t="s">
        <v>423</v>
      </c>
      <c r="D1698" t="s">
        <v>43</v>
      </c>
      <c r="E1698" t="s">
        <v>446</v>
      </c>
      <c r="F1698" t="s">
        <v>174</v>
      </c>
      <c r="I1698" t="str">
        <f t="shared" si="182"/>
        <v>{'shape':'ROUND',</v>
      </c>
      <c r="J1698" t="str">
        <f t="shared" si="183"/>
        <v>'color':'E',</v>
      </c>
      <c r="K1698" t="str">
        <f t="shared" si="184"/>
        <v>'purity':'I2',</v>
      </c>
      <c r="L1698" t="str">
        <f t="shared" si="185"/>
        <v>'from':'3d',</v>
      </c>
      <c r="M1698" t="str">
        <f t="shared" si="186"/>
        <v>'to':'3.99d',</v>
      </c>
      <c r="N1698" t="str">
        <f t="shared" si="187"/>
        <v>'rap':'37d'},</v>
      </c>
      <c r="P1698" t="str">
        <f t="shared" si="188"/>
        <v>{'shape':'ROUND','color':'E','purity':'I2','from':'3d','to':'3.99d','rap':'37d'},</v>
      </c>
    </row>
    <row r="1699" spans="1:16" x14ac:dyDescent="0.25">
      <c r="A1699" t="s">
        <v>29</v>
      </c>
      <c r="B1699" t="s">
        <v>406</v>
      </c>
      <c r="C1699" t="s">
        <v>423</v>
      </c>
      <c r="D1699" t="s">
        <v>43</v>
      </c>
      <c r="E1699" t="s">
        <v>446</v>
      </c>
      <c r="F1699" t="s">
        <v>159</v>
      </c>
      <c r="I1699" t="str">
        <f t="shared" si="182"/>
        <v>{'shape':'ROUND',</v>
      </c>
      <c r="J1699" t="str">
        <f t="shared" si="183"/>
        <v>'color':'F',</v>
      </c>
      <c r="K1699" t="str">
        <f t="shared" si="184"/>
        <v>'purity':'I2',</v>
      </c>
      <c r="L1699" t="str">
        <f t="shared" si="185"/>
        <v>'from':'3d',</v>
      </c>
      <c r="M1699" t="str">
        <f t="shared" si="186"/>
        <v>'to':'3.99d',</v>
      </c>
      <c r="N1699" t="str">
        <f t="shared" si="187"/>
        <v>'rap':'36d'},</v>
      </c>
      <c r="P1699" t="str">
        <f t="shared" si="188"/>
        <v>{'shape':'ROUND','color':'F','purity':'I2','from':'3d','to':'3.99d','rap':'36d'},</v>
      </c>
    </row>
    <row r="1700" spans="1:16" x14ac:dyDescent="0.25">
      <c r="A1700" t="s">
        <v>29</v>
      </c>
      <c r="B1700" t="s">
        <v>407</v>
      </c>
      <c r="C1700" t="s">
        <v>423</v>
      </c>
      <c r="D1700" t="s">
        <v>43</v>
      </c>
      <c r="E1700" t="s">
        <v>446</v>
      </c>
      <c r="F1700" t="s">
        <v>169</v>
      </c>
      <c r="I1700" t="str">
        <f t="shared" si="182"/>
        <v>{'shape':'ROUND',</v>
      </c>
      <c r="J1700" t="str">
        <f t="shared" si="183"/>
        <v>'color':'G',</v>
      </c>
      <c r="K1700" t="str">
        <f t="shared" si="184"/>
        <v>'purity':'I2',</v>
      </c>
      <c r="L1700" t="str">
        <f t="shared" si="185"/>
        <v>'from':'3d',</v>
      </c>
      <c r="M1700" t="str">
        <f t="shared" si="186"/>
        <v>'to':'3.99d',</v>
      </c>
      <c r="N1700" t="str">
        <f t="shared" si="187"/>
        <v>'rap':'34d'},</v>
      </c>
      <c r="P1700" t="str">
        <f t="shared" si="188"/>
        <v>{'shape':'ROUND','color':'G','purity':'I2','from':'3d','to':'3.99d','rap':'34d'},</v>
      </c>
    </row>
    <row r="1701" spans="1:16" x14ac:dyDescent="0.25">
      <c r="A1701" t="s">
        <v>29</v>
      </c>
      <c r="B1701" t="s">
        <v>408</v>
      </c>
      <c r="C1701" t="s">
        <v>423</v>
      </c>
      <c r="D1701" t="s">
        <v>43</v>
      </c>
      <c r="E1701" t="s">
        <v>446</v>
      </c>
      <c r="F1701" t="s">
        <v>162</v>
      </c>
      <c r="I1701" t="str">
        <f t="shared" si="182"/>
        <v>{'shape':'ROUND',</v>
      </c>
      <c r="J1701" t="str">
        <f t="shared" si="183"/>
        <v>'color':'H',</v>
      </c>
      <c r="K1701" t="str">
        <f t="shared" si="184"/>
        <v>'purity':'I2',</v>
      </c>
      <c r="L1701" t="str">
        <f t="shared" si="185"/>
        <v>'from':'3d',</v>
      </c>
      <c r="M1701" t="str">
        <f t="shared" si="186"/>
        <v>'to':'3.99d',</v>
      </c>
      <c r="N1701" t="str">
        <f t="shared" si="187"/>
        <v>'rap':'32d'},</v>
      </c>
      <c r="P1701" t="str">
        <f t="shared" si="188"/>
        <v>{'shape':'ROUND','color':'H','purity':'I2','from':'3d','to':'3.99d','rap':'32d'},</v>
      </c>
    </row>
    <row r="1702" spans="1:16" x14ac:dyDescent="0.25">
      <c r="A1702" t="s">
        <v>29</v>
      </c>
      <c r="B1702" t="s">
        <v>409</v>
      </c>
      <c r="C1702" t="s">
        <v>423</v>
      </c>
      <c r="D1702" t="s">
        <v>43</v>
      </c>
      <c r="E1702" t="s">
        <v>446</v>
      </c>
      <c r="F1702" t="s">
        <v>163</v>
      </c>
      <c r="I1702" t="str">
        <f t="shared" si="182"/>
        <v>{'shape':'ROUND',</v>
      </c>
      <c r="J1702" t="str">
        <f t="shared" si="183"/>
        <v>'color':'I',</v>
      </c>
      <c r="K1702" t="str">
        <f t="shared" si="184"/>
        <v>'purity':'I2',</v>
      </c>
      <c r="L1702" t="str">
        <f t="shared" si="185"/>
        <v>'from':'3d',</v>
      </c>
      <c r="M1702" t="str">
        <f t="shared" si="186"/>
        <v>'to':'3.99d',</v>
      </c>
      <c r="N1702" t="str">
        <f t="shared" si="187"/>
        <v>'rap':'30d'},</v>
      </c>
      <c r="P1702" t="str">
        <f t="shared" si="188"/>
        <v>{'shape':'ROUND','color':'I','purity':'I2','from':'3d','to':'3.99d','rap':'30d'},</v>
      </c>
    </row>
    <row r="1703" spans="1:16" x14ac:dyDescent="0.25">
      <c r="A1703" t="s">
        <v>29</v>
      </c>
      <c r="B1703" t="s">
        <v>410</v>
      </c>
      <c r="C1703" t="s">
        <v>423</v>
      </c>
      <c r="D1703" t="s">
        <v>43</v>
      </c>
      <c r="E1703" t="s">
        <v>446</v>
      </c>
      <c r="F1703" t="s">
        <v>149</v>
      </c>
      <c r="I1703" t="str">
        <f t="shared" si="182"/>
        <v>{'shape':'ROUND',</v>
      </c>
      <c r="J1703" t="str">
        <f t="shared" si="183"/>
        <v>'color':'J',</v>
      </c>
      <c r="K1703" t="str">
        <f t="shared" si="184"/>
        <v>'purity':'I2',</v>
      </c>
      <c r="L1703" t="str">
        <f t="shared" si="185"/>
        <v>'from':'3d',</v>
      </c>
      <c r="M1703" t="str">
        <f t="shared" si="186"/>
        <v>'to':'3.99d',</v>
      </c>
      <c r="N1703" t="str">
        <f t="shared" si="187"/>
        <v>'rap':'28d'},</v>
      </c>
      <c r="P1703" t="str">
        <f t="shared" si="188"/>
        <v>{'shape':'ROUND','color':'J','purity':'I2','from':'3d','to':'3.99d','rap':'28d'},</v>
      </c>
    </row>
    <row r="1704" spans="1:16" x14ac:dyDescent="0.25">
      <c r="A1704" t="s">
        <v>29</v>
      </c>
      <c r="B1704" t="s">
        <v>411</v>
      </c>
      <c r="C1704" t="s">
        <v>423</v>
      </c>
      <c r="D1704" t="s">
        <v>43</v>
      </c>
      <c r="E1704" t="s">
        <v>446</v>
      </c>
      <c r="F1704" t="s">
        <v>136</v>
      </c>
      <c r="I1704" t="str">
        <f t="shared" si="182"/>
        <v>{'shape':'ROUND',</v>
      </c>
      <c r="J1704" t="str">
        <f t="shared" si="183"/>
        <v>'color':'K',</v>
      </c>
      <c r="K1704" t="str">
        <f t="shared" si="184"/>
        <v>'purity':'I2',</v>
      </c>
      <c r="L1704" t="str">
        <f t="shared" si="185"/>
        <v>'from':'3d',</v>
      </c>
      <c r="M1704" t="str">
        <f t="shared" si="186"/>
        <v>'to':'3.99d',</v>
      </c>
      <c r="N1704" t="str">
        <f t="shared" si="187"/>
        <v>'rap':'27d'},</v>
      </c>
      <c r="P1704" t="str">
        <f t="shared" si="188"/>
        <v>{'shape':'ROUND','color':'K','purity':'I2','from':'3d','to':'3.99d','rap':'27d'},</v>
      </c>
    </row>
    <row r="1705" spans="1:16" x14ac:dyDescent="0.25">
      <c r="A1705" t="s">
        <v>29</v>
      </c>
      <c r="B1705" t="s">
        <v>412</v>
      </c>
      <c r="C1705" t="s">
        <v>423</v>
      </c>
      <c r="D1705" t="s">
        <v>43</v>
      </c>
      <c r="E1705" t="s">
        <v>446</v>
      </c>
      <c r="F1705" t="s">
        <v>137</v>
      </c>
      <c r="I1705" t="str">
        <f t="shared" si="182"/>
        <v>{'shape':'ROUND',</v>
      </c>
      <c r="J1705" t="str">
        <f t="shared" si="183"/>
        <v>'color':'L',</v>
      </c>
      <c r="K1705" t="str">
        <f t="shared" si="184"/>
        <v>'purity':'I2',</v>
      </c>
      <c r="L1705" t="str">
        <f t="shared" si="185"/>
        <v>'from':'3d',</v>
      </c>
      <c r="M1705" t="str">
        <f t="shared" si="186"/>
        <v>'to':'3.99d',</v>
      </c>
      <c r="N1705" t="str">
        <f t="shared" si="187"/>
        <v>'rap':'26d'},</v>
      </c>
      <c r="P1705" t="str">
        <f t="shared" si="188"/>
        <v>{'shape':'ROUND','color':'L','purity':'I2','from':'3d','to':'3.99d','rap':'26d'},</v>
      </c>
    </row>
    <row r="1706" spans="1:16" x14ac:dyDescent="0.25">
      <c r="A1706" t="s">
        <v>29</v>
      </c>
      <c r="B1706" t="s">
        <v>413</v>
      </c>
      <c r="C1706" t="s">
        <v>423</v>
      </c>
      <c r="D1706" t="s">
        <v>43</v>
      </c>
      <c r="E1706" t="s">
        <v>446</v>
      </c>
      <c r="F1706" t="s">
        <v>138</v>
      </c>
      <c r="I1706" t="str">
        <f t="shared" si="182"/>
        <v>{'shape':'ROUND',</v>
      </c>
      <c r="J1706" t="str">
        <f t="shared" si="183"/>
        <v>'color':'M',</v>
      </c>
      <c r="K1706" t="str">
        <f t="shared" si="184"/>
        <v>'purity':'I2',</v>
      </c>
      <c r="L1706" t="str">
        <f t="shared" si="185"/>
        <v>'from':'3d',</v>
      </c>
      <c r="M1706" t="str">
        <f t="shared" si="186"/>
        <v>'to':'3.99d',</v>
      </c>
      <c r="N1706" t="str">
        <f t="shared" si="187"/>
        <v>'rap':'25d'},</v>
      </c>
      <c r="P1706" t="str">
        <f t="shared" si="188"/>
        <v>{'shape':'ROUND','color':'M','purity':'I2','from':'3d','to':'3.99d','rap':'25d'},</v>
      </c>
    </row>
    <row r="1707" spans="1:16" x14ac:dyDescent="0.25">
      <c r="A1707" t="s">
        <v>29</v>
      </c>
      <c r="B1707" t="s">
        <v>401</v>
      </c>
      <c r="C1707" t="s">
        <v>424</v>
      </c>
      <c r="D1707" t="s">
        <v>43</v>
      </c>
      <c r="E1707" t="s">
        <v>446</v>
      </c>
      <c r="F1707" t="s">
        <v>140</v>
      </c>
      <c r="I1707" t="str">
        <f t="shared" si="182"/>
        <v>{'shape':'ROUND',</v>
      </c>
      <c r="J1707" t="str">
        <f t="shared" si="183"/>
        <v>'color':'D',</v>
      </c>
      <c r="K1707" t="str">
        <f t="shared" si="184"/>
        <v>'purity':'I3',</v>
      </c>
      <c r="L1707" t="str">
        <f t="shared" si="185"/>
        <v>'from':'3d',</v>
      </c>
      <c r="M1707" t="str">
        <f t="shared" si="186"/>
        <v>'to':'3.99d',</v>
      </c>
      <c r="N1707" t="str">
        <f t="shared" si="187"/>
        <v>'rap':'21d'},</v>
      </c>
      <c r="P1707" t="str">
        <f t="shared" si="188"/>
        <v>{'shape':'ROUND','color':'D','purity':'I3','from':'3d','to':'3.99d','rap':'21d'},</v>
      </c>
    </row>
    <row r="1708" spans="1:16" x14ac:dyDescent="0.25">
      <c r="A1708" t="s">
        <v>29</v>
      </c>
      <c r="B1708" t="s">
        <v>405</v>
      </c>
      <c r="C1708" t="s">
        <v>424</v>
      </c>
      <c r="D1708" t="s">
        <v>43</v>
      </c>
      <c r="E1708" t="s">
        <v>446</v>
      </c>
      <c r="F1708" t="s">
        <v>146</v>
      </c>
      <c r="I1708" t="str">
        <f t="shared" si="182"/>
        <v>{'shape':'ROUND',</v>
      </c>
      <c r="J1708" t="str">
        <f t="shared" si="183"/>
        <v>'color':'E',</v>
      </c>
      <c r="K1708" t="str">
        <f t="shared" si="184"/>
        <v>'purity':'I3',</v>
      </c>
      <c r="L1708" t="str">
        <f t="shared" si="185"/>
        <v>'from':'3d',</v>
      </c>
      <c r="M1708" t="str">
        <f t="shared" si="186"/>
        <v>'to':'3.99d',</v>
      </c>
      <c r="N1708" t="str">
        <f t="shared" si="187"/>
        <v>'rap':'20d'},</v>
      </c>
      <c r="P1708" t="str">
        <f t="shared" si="188"/>
        <v>{'shape':'ROUND','color':'E','purity':'I3','from':'3d','to':'3.99d','rap':'20d'},</v>
      </c>
    </row>
    <row r="1709" spans="1:16" x14ac:dyDescent="0.25">
      <c r="A1709" t="s">
        <v>29</v>
      </c>
      <c r="B1709" t="s">
        <v>406</v>
      </c>
      <c r="C1709" t="s">
        <v>424</v>
      </c>
      <c r="D1709" t="s">
        <v>43</v>
      </c>
      <c r="E1709" t="s">
        <v>446</v>
      </c>
      <c r="F1709" t="s">
        <v>141</v>
      </c>
      <c r="I1709" t="str">
        <f t="shared" si="182"/>
        <v>{'shape':'ROUND',</v>
      </c>
      <c r="J1709" t="str">
        <f t="shared" si="183"/>
        <v>'color':'F',</v>
      </c>
      <c r="K1709" t="str">
        <f t="shared" si="184"/>
        <v>'purity':'I3',</v>
      </c>
      <c r="L1709" t="str">
        <f t="shared" si="185"/>
        <v>'from':'3d',</v>
      </c>
      <c r="M1709" t="str">
        <f t="shared" si="186"/>
        <v>'to':'3.99d',</v>
      </c>
      <c r="N1709" t="str">
        <f t="shared" si="187"/>
        <v>'rap':'19d'},</v>
      </c>
      <c r="P1709" t="str">
        <f t="shared" si="188"/>
        <v>{'shape':'ROUND','color':'F','purity':'I3','from':'3d','to':'3.99d','rap':'19d'},</v>
      </c>
    </row>
    <row r="1710" spans="1:16" x14ac:dyDescent="0.25">
      <c r="A1710" t="s">
        <v>29</v>
      </c>
      <c r="B1710" t="s">
        <v>407</v>
      </c>
      <c r="C1710" t="s">
        <v>424</v>
      </c>
      <c r="D1710" t="s">
        <v>43</v>
      </c>
      <c r="E1710" t="s">
        <v>446</v>
      </c>
      <c r="F1710" t="s">
        <v>147</v>
      </c>
      <c r="I1710" t="str">
        <f t="shared" si="182"/>
        <v>{'shape':'ROUND',</v>
      </c>
      <c r="J1710" t="str">
        <f t="shared" si="183"/>
        <v>'color':'G',</v>
      </c>
      <c r="K1710" t="str">
        <f t="shared" si="184"/>
        <v>'purity':'I3',</v>
      </c>
      <c r="L1710" t="str">
        <f t="shared" si="185"/>
        <v>'from':'3d',</v>
      </c>
      <c r="M1710" t="str">
        <f t="shared" si="186"/>
        <v>'to':'3.99d',</v>
      </c>
      <c r="N1710" t="str">
        <f t="shared" si="187"/>
        <v>'rap':'18d'},</v>
      </c>
      <c r="P1710" t="str">
        <f t="shared" si="188"/>
        <v>{'shape':'ROUND','color':'G','purity':'I3','from':'3d','to':'3.99d','rap':'18d'},</v>
      </c>
    </row>
    <row r="1711" spans="1:16" x14ac:dyDescent="0.25">
      <c r="A1711" t="s">
        <v>29</v>
      </c>
      <c r="B1711" t="s">
        <v>408</v>
      </c>
      <c r="C1711" t="s">
        <v>424</v>
      </c>
      <c r="D1711" t="s">
        <v>43</v>
      </c>
      <c r="E1711" t="s">
        <v>446</v>
      </c>
      <c r="F1711" t="s">
        <v>142</v>
      </c>
      <c r="I1711" t="str">
        <f t="shared" si="182"/>
        <v>{'shape':'ROUND',</v>
      </c>
      <c r="J1711" t="str">
        <f t="shared" si="183"/>
        <v>'color':'H',</v>
      </c>
      <c r="K1711" t="str">
        <f t="shared" si="184"/>
        <v>'purity':'I3',</v>
      </c>
      <c r="L1711" t="str">
        <f t="shared" si="185"/>
        <v>'from':'3d',</v>
      </c>
      <c r="M1711" t="str">
        <f t="shared" si="186"/>
        <v>'to':'3.99d',</v>
      </c>
      <c r="N1711" t="str">
        <f t="shared" si="187"/>
        <v>'rap':'17d'},</v>
      </c>
      <c r="P1711" t="str">
        <f t="shared" si="188"/>
        <v>{'shape':'ROUND','color':'H','purity':'I3','from':'3d','to':'3.99d','rap':'17d'},</v>
      </c>
    </row>
    <row r="1712" spans="1:16" x14ac:dyDescent="0.25">
      <c r="A1712" t="s">
        <v>29</v>
      </c>
      <c r="B1712" t="s">
        <v>409</v>
      </c>
      <c r="C1712" t="s">
        <v>424</v>
      </c>
      <c r="D1712" t="s">
        <v>43</v>
      </c>
      <c r="E1712" t="s">
        <v>446</v>
      </c>
      <c r="F1712" t="s">
        <v>142</v>
      </c>
      <c r="I1712" t="str">
        <f t="shared" si="182"/>
        <v>{'shape':'ROUND',</v>
      </c>
      <c r="J1712" t="str">
        <f t="shared" si="183"/>
        <v>'color':'I',</v>
      </c>
      <c r="K1712" t="str">
        <f t="shared" si="184"/>
        <v>'purity':'I3',</v>
      </c>
      <c r="L1712" t="str">
        <f t="shared" si="185"/>
        <v>'from':'3d',</v>
      </c>
      <c r="M1712" t="str">
        <f t="shared" si="186"/>
        <v>'to':'3.99d',</v>
      </c>
      <c r="N1712" t="str">
        <f t="shared" si="187"/>
        <v>'rap':'17d'},</v>
      </c>
      <c r="P1712" t="str">
        <f t="shared" si="188"/>
        <v>{'shape':'ROUND','color':'I','purity':'I3','from':'3d','to':'3.99d','rap':'17d'},</v>
      </c>
    </row>
    <row r="1713" spans="1:16" x14ac:dyDescent="0.25">
      <c r="A1713" t="s">
        <v>29</v>
      </c>
      <c r="B1713" t="s">
        <v>410</v>
      </c>
      <c r="C1713" t="s">
        <v>424</v>
      </c>
      <c r="D1713" t="s">
        <v>43</v>
      </c>
      <c r="E1713" t="s">
        <v>446</v>
      </c>
      <c r="F1713" t="s">
        <v>143</v>
      </c>
      <c r="I1713" t="str">
        <f t="shared" si="182"/>
        <v>{'shape':'ROUND',</v>
      </c>
      <c r="J1713" t="str">
        <f t="shared" si="183"/>
        <v>'color':'J',</v>
      </c>
      <c r="K1713" t="str">
        <f t="shared" si="184"/>
        <v>'purity':'I3',</v>
      </c>
      <c r="L1713" t="str">
        <f t="shared" si="185"/>
        <v>'from':'3d',</v>
      </c>
      <c r="M1713" t="str">
        <f t="shared" si="186"/>
        <v>'to':'3.99d',</v>
      </c>
      <c r="N1713" t="str">
        <f t="shared" si="187"/>
        <v>'rap':'16d'},</v>
      </c>
      <c r="P1713" t="str">
        <f t="shared" si="188"/>
        <v>{'shape':'ROUND','color':'J','purity':'I3','from':'3d','to':'3.99d','rap':'16d'},</v>
      </c>
    </row>
    <row r="1714" spans="1:16" x14ac:dyDescent="0.25">
      <c r="A1714" t="s">
        <v>29</v>
      </c>
      <c r="B1714" t="s">
        <v>411</v>
      </c>
      <c r="C1714" t="s">
        <v>424</v>
      </c>
      <c r="D1714" t="s">
        <v>43</v>
      </c>
      <c r="E1714" t="s">
        <v>446</v>
      </c>
      <c r="F1714" t="s">
        <v>143</v>
      </c>
      <c r="I1714" t="str">
        <f t="shared" si="182"/>
        <v>{'shape':'ROUND',</v>
      </c>
      <c r="J1714" t="str">
        <f t="shared" si="183"/>
        <v>'color':'K',</v>
      </c>
      <c r="K1714" t="str">
        <f t="shared" si="184"/>
        <v>'purity':'I3',</v>
      </c>
      <c r="L1714" t="str">
        <f t="shared" si="185"/>
        <v>'from':'3d',</v>
      </c>
      <c r="M1714" t="str">
        <f t="shared" si="186"/>
        <v>'to':'3.99d',</v>
      </c>
      <c r="N1714" t="str">
        <f t="shared" si="187"/>
        <v>'rap':'16d'},</v>
      </c>
      <c r="P1714" t="str">
        <f t="shared" si="188"/>
        <v>{'shape':'ROUND','color':'K','purity':'I3','from':'3d','to':'3.99d','rap':'16d'},</v>
      </c>
    </row>
    <row r="1715" spans="1:16" x14ac:dyDescent="0.25">
      <c r="A1715" t="s">
        <v>29</v>
      </c>
      <c r="B1715" t="s">
        <v>412</v>
      </c>
      <c r="C1715" t="s">
        <v>424</v>
      </c>
      <c r="D1715" t="s">
        <v>43</v>
      </c>
      <c r="E1715" t="s">
        <v>446</v>
      </c>
      <c r="F1715" t="s">
        <v>148</v>
      </c>
      <c r="I1715" t="str">
        <f t="shared" si="182"/>
        <v>{'shape':'ROUND',</v>
      </c>
      <c r="J1715" t="str">
        <f t="shared" si="183"/>
        <v>'color':'L',</v>
      </c>
      <c r="K1715" t="str">
        <f t="shared" si="184"/>
        <v>'purity':'I3',</v>
      </c>
      <c r="L1715" t="str">
        <f t="shared" si="185"/>
        <v>'from':'3d',</v>
      </c>
      <c r="M1715" t="str">
        <f t="shared" si="186"/>
        <v>'to':'3.99d',</v>
      </c>
      <c r="N1715" t="str">
        <f t="shared" si="187"/>
        <v>'rap':'15d'},</v>
      </c>
      <c r="P1715" t="str">
        <f t="shared" si="188"/>
        <v>{'shape':'ROUND','color':'L','purity':'I3','from':'3d','to':'3.99d','rap':'15d'},</v>
      </c>
    </row>
    <row r="1716" spans="1:16" x14ac:dyDescent="0.25">
      <c r="A1716" t="s">
        <v>29</v>
      </c>
      <c r="B1716" t="s">
        <v>413</v>
      </c>
      <c r="C1716" t="s">
        <v>424</v>
      </c>
      <c r="D1716" t="s">
        <v>43</v>
      </c>
      <c r="E1716" t="s">
        <v>446</v>
      </c>
      <c r="F1716" t="s">
        <v>148</v>
      </c>
      <c r="I1716" t="str">
        <f t="shared" si="182"/>
        <v>{'shape':'ROUND',</v>
      </c>
      <c r="J1716" t="str">
        <f t="shared" si="183"/>
        <v>'color':'M',</v>
      </c>
      <c r="K1716" t="str">
        <f t="shared" si="184"/>
        <v>'purity':'I3',</v>
      </c>
      <c r="L1716" t="str">
        <f t="shared" si="185"/>
        <v>'from':'3d',</v>
      </c>
      <c r="M1716" t="str">
        <f t="shared" si="186"/>
        <v>'to':'3.99d',</v>
      </c>
      <c r="N1716" t="str">
        <f t="shared" si="187"/>
        <v>'rap':'15d'},</v>
      </c>
      <c r="P1716" t="str">
        <f t="shared" si="188"/>
        <v>{'shape':'ROUND','color':'M','purity':'I3','from':'3d','to':'3.99d','rap':'15d'},</v>
      </c>
    </row>
    <row r="1717" spans="1:16" x14ac:dyDescent="0.25">
      <c r="A1717" t="s">
        <v>29</v>
      </c>
      <c r="B1717" t="s">
        <v>401</v>
      </c>
      <c r="C1717" t="s">
        <v>402</v>
      </c>
      <c r="D1717" t="s">
        <v>30</v>
      </c>
      <c r="E1717" t="s">
        <v>447</v>
      </c>
      <c r="F1717" t="s">
        <v>296</v>
      </c>
      <c r="I1717" t="str">
        <f t="shared" si="182"/>
        <v>{'shape':'ROUND',</v>
      </c>
      <c r="J1717" t="str">
        <f t="shared" si="183"/>
        <v>'color':'D',</v>
      </c>
      <c r="K1717" t="str">
        <f t="shared" si="184"/>
        <v>'purity':'IF',</v>
      </c>
      <c r="L1717" t="str">
        <f t="shared" si="185"/>
        <v>'from':'4d',</v>
      </c>
      <c r="M1717" t="str">
        <f t="shared" si="186"/>
        <v>'to':'4.99d',</v>
      </c>
      <c r="N1717" t="str">
        <f t="shared" si="187"/>
        <v>'rap':'930d'},</v>
      </c>
      <c r="P1717" t="str">
        <f t="shared" si="188"/>
        <v>{'shape':'ROUND','color':'D','purity':'IF','from':'4d','to':'4.99d','rap':'930d'},</v>
      </c>
    </row>
    <row r="1718" spans="1:16" x14ac:dyDescent="0.25">
      <c r="A1718" t="s">
        <v>29</v>
      </c>
      <c r="B1718" t="s">
        <v>405</v>
      </c>
      <c r="C1718" t="s">
        <v>402</v>
      </c>
      <c r="D1718" t="s">
        <v>30</v>
      </c>
      <c r="E1718" t="s">
        <v>447</v>
      </c>
      <c r="F1718" t="s">
        <v>297</v>
      </c>
      <c r="I1718" t="str">
        <f t="shared" si="182"/>
        <v>{'shape':'ROUND',</v>
      </c>
      <c r="J1718" t="str">
        <f t="shared" si="183"/>
        <v>'color':'E',</v>
      </c>
      <c r="K1718" t="str">
        <f t="shared" si="184"/>
        <v>'purity':'IF',</v>
      </c>
      <c r="L1718" t="str">
        <f t="shared" si="185"/>
        <v>'from':'4d',</v>
      </c>
      <c r="M1718" t="str">
        <f t="shared" si="186"/>
        <v>'to':'4.99d',</v>
      </c>
      <c r="N1718" t="str">
        <f t="shared" si="187"/>
        <v>'rap':'670d'},</v>
      </c>
      <c r="P1718" t="str">
        <f t="shared" si="188"/>
        <v>{'shape':'ROUND','color':'E','purity':'IF','from':'4d','to':'4.99d','rap':'670d'},</v>
      </c>
    </row>
    <row r="1719" spans="1:16" x14ac:dyDescent="0.25">
      <c r="A1719" t="s">
        <v>29</v>
      </c>
      <c r="B1719" t="s">
        <v>406</v>
      </c>
      <c r="C1719" t="s">
        <v>402</v>
      </c>
      <c r="D1719" t="s">
        <v>30</v>
      </c>
      <c r="E1719" t="s">
        <v>447</v>
      </c>
      <c r="F1719" t="s">
        <v>298</v>
      </c>
      <c r="I1719" t="str">
        <f t="shared" si="182"/>
        <v>{'shape':'ROUND',</v>
      </c>
      <c r="J1719" t="str">
        <f t="shared" si="183"/>
        <v>'color':'F',</v>
      </c>
      <c r="K1719" t="str">
        <f t="shared" si="184"/>
        <v>'purity':'IF',</v>
      </c>
      <c r="L1719" t="str">
        <f t="shared" si="185"/>
        <v>'from':'4d',</v>
      </c>
      <c r="M1719" t="str">
        <f t="shared" si="186"/>
        <v>'to':'4.99d',</v>
      </c>
      <c r="N1719" t="str">
        <f t="shared" si="187"/>
        <v>'rap':'600d'},</v>
      </c>
      <c r="P1719" t="str">
        <f t="shared" si="188"/>
        <v>{'shape':'ROUND','color':'F','purity':'IF','from':'4d','to':'4.99d','rap':'600d'},</v>
      </c>
    </row>
    <row r="1720" spans="1:16" x14ac:dyDescent="0.25">
      <c r="A1720" t="s">
        <v>29</v>
      </c>
      <c r="B1720" t="s">
        <v>407</v>
      </c>
      <c r="C1720" t="s">
        <v>402</v>
      </c>
      <c r="D1720" t="s">
        <v>30</v>
      </c>
      <c r="E1720" t="s">
        <v>447</v>
      </c>
      <c r="F1720" t="s">
        <v>223</v>
      </c>
      <c r="I1720" t="str">
        <f t="shared" si="182"/>
        <v>{'shape':'ROUND',</v>
      </c>
      <c r="J1720" t="str">
        <f t="shared" si="183"/>
        <v>'color':'G',</v>
      </c>
      <c r="K1720" t="str">
        <f t="shared" si="184"/>
        <v>'purity':'IF',</v>
      </c>
      <c r="L1720" t="str">
        <f t="shared" si="185"/>
        <v>'from':'4d',</v>
      </c>
      <c r="M1720" t="str">
        <f t="shared" si="186"/>
        <v>'to':'4.99d',</v>
      </c>
      <c r="N1720" t="str">
        <f t="shared" si="187"/>
        <v>'rap':'455d'},</v>
      </c>
      <c r="P1720" t="str">
        <f t="shared" si="188"/>
        <v>{'shape':'ROUND','color':'G','purity':'IF','from':'4d','to':'4.99d','rap':'455d'},</v>
      </c>
    </row>
    <row r="1721" spans="1:16" x14ac:dyDescent="0.25">
      <c r="A1721" t="s">
        <v>29</v>
      </c>
      <c r="B1721" t="s">
        <v>408</v>
      </c>
      <c r="C1721" t="s">
        <v>402</v>
      </c>
      <c r="D1721" t="s">
        <v>30</v>
      </c>
      <c r="E1721" t="s">
        <v>447</v>
      </c>
      <c r="F1721" t="s">
        <v>299</v>
      </c>
      <c r="I1721" t="str">
        <f t="shared" si="182"/>
        <v>{'shape':'ROUND',</v>
      </c>
      <c r="J1721" t="str">
        <f t="shared" si="183"/>
        <v>'color':'H',</v>
      </c>
      <c r="K1721" t="str">
        <f t="shared" si="184"/>
        <v>'purity':'IF',</v>
      </c>
      <c r="L1721" t="str">
        <f t="shared" si="185"/>
        <v>'from':'4d',</v>
      </c>
      <c r="M1721" t="str">
        <f t="shared" si="186"/>
        <v>'to':'4.99d',</v>
      </c>
      <c r="N1721" t="str">
        <f t="shared" si="187"/>
        <v>'rap':'350d'},</v>
      </c>
      <c r="P1721" t="str">
        <f t="shared" si="188"/>
        <v>{'shape':'ROUND','color':'H','purity':'IF','from':'4d','to':'4.99d','rap':'350d'},</v>
      </c>
    </row>
    <row r="1722" spans="1:16" x14ac:dyDescent="0.25">
      <c r="A1722" t="s">
        <v>29</v>
      </c>
      <c r="B1722" t="s">
        <v>409</v>
      </c>
      <c r="C1722" t="s">
        <v>402</v>
      </c>
      <c r="D1722" t="s">
        <v>30</v>
      </c>
      <c r="E1722" t="s">
        <v>447</v>
      </c>
      <c r="F1722" t="s">
        <v>233</v>
      </c>
      <c r="I1722" t="str">
        <f t="shared" si="182"/>
        <v>{'shape':'ROUND',</v>
      </c>
      <c r="J1722" t="str">
        <f t="shared" si="183"/>
        <v>'color':'I',</v>
      </c>
      <c r="K1722" t="str">
        <f t="shared" si="184"/>
        <v>'purity':'IF',</v>
      </c>
      <c r="L1722" t="str">
        <f t="shared" si="185"/>
        <v>'from':'4d',</v>
      </c>
      <c r="M1722" t="str">
        <f t="shared" si="186"/>
        <v>'to':'4.99d',</v>
      </c>
      <c r="N1722" t="str">
        <f t="shared" si="187"/>
        <v>'rap':'260d'},</v>
      </c>
      <c r="P1722" t="str">
        <f t="shared" si="188"/>
        <v>{'shape':'ROUND','color':'I','purity':'IF','from':'4d','to':'4.99d','rap':'260d'},</v>
      </c>
    </row>
    <row r="1723" spans="1:16" x14ac:dyDescent="0.25">
      <c r="A1723" t="s">
        <v>29</v>
      </c>
      <c r="B1723" t="s">
        <v>410</v>
      </c>
      <c r="C1723" t="s">
        <v>402</v>
      </c>
      <c r="D1723" t="s">
        <v>30</v>
      </c>
      <c r="E1723" t="s">
        <v>447</v>
      </c>
      <c r="F1723" t="s">
        <v>292</v>
      </c>
      <c r="I1723" t="str">
        <f t="shared" si="182"/>
        <v>{'shape':'ROUND',</v>
      </c>
      <c r="J1723" t="str">
        <f t="shared" si="183"/>
        <v>'color':'J',</v>
      </c>
      <c r="K1723" t="str">
        <f t="shared" si="184"/>
        <v>'purity':'IF',</v>
      </c>
      <c r="L1723" t="str">
        <f t="shared" si="185"/>
        <v>'from':'4d',</v>
      </c>
      <c r="M1723" t="str">
        <f t="shared" si="186"/>
        <v>'to':'4.99d',</v>
      </c>
      <c r="N1723" t="str">
        <f t="shared" si="187"/>
        <v>'rap':'210d'},</v>
      </c>
      <c r="P1723" t="str">
        <f t="shared" si="188"/>
        <v>{'shape':'ROUND','color':'J','purity':'IF','from':'4d','to':'4.99d','rap':'210d'},</v>
      </c>
    </row>
    <row r="1724" spans="1:16" x14ac:dyDescent="0.25">
      <c r="A1724" t="s">
        <v>29</v>
      </c>
      <c r="B1724" t="s">
        <v>411</v>
      </c>
      <c r="C1724" t="s">
        <v>402</v>
      </c>
      <c r="D1724" t="s">
        <v>30</v>
      </c>
      <c r="E1724" t="s">
        <v>447</v>
      </c>
      <c r="F1724" t="s">
        <v>289</v>
      </c>
      <c r="I1724" t="str">
        <f t="shared" si="182"/>
        <v>{'shape':'ROUND',</v>
      </c>
      <c r="J1724" t="str">
        <f t="shared" si="183"/>
        <v>'color':'K',</v>
      </c>
      <c r="K1724" t="str">
        <f t="shared" si="184"/>
        <v>'purity':'IF',</v>
      </c>
      <c r="L1724" t="str">
        <f t="shared" si="185"/>
        <v>'from':'4d',</v>
      </c>
      <c r="M1724" t="str">
        <f t="shared" si="186"/>
        <v>'to':'4.99d',</v>
      </c>
      <c r="N1724" t="str">
        <f t="shared" si="187"/>
        <v>'rap':'175d'},</v>
      </c>
      <c r="P1724" t="str">
        <f t="shared" si="188"/>
        <v>{'shape':'ROUND','color':'K','purity':'IF','from':'4d','to':'4.99d','rap':'175d'},</v>
      </c>
    </row>
    <row r="1725" spans="1:16" x14ac:dyDescent="0.25">
      <c r="A1725" t="s">
        <v>29</v>
      </c>
      <c r="B1725" t="s">
        <v>412</v>
      </c>
      <c r="C1725" t="s">
        <v>402</v>
      </c>
      <c r="D1725" t="s">
        <v>30</v>
      </c>
      <c r="E1725" t="s">
        <v>447</v>
      </c>
      <c r="F1725" t="s">
        <v>212</v>
      </c>
      <c r="I1725" t="str">
        <f t="shared" si="182"/>
        <v>{'shape':'ROUND',</v>
      </c>
      <c r="J1725" t="str">
        <f t="shared" si="183"/>
        <v>'color':'L',</v>
      </c>
      <c r="K1725" t="str">
        <f t="shared" si="184"/>
        <v>'purity':'IF',</v>
      </c>
      <c r="L1725" t="str">
        <f t="shared" si="185"/>
        <v>'from':'4d',</v>
      </c>
      <c r="M1725" t="str">
        <f t="shared" si="186"/>
        <v>'to':'4.99d',</v>
      </c>
      <c r="N1725" t="str">
        <f t="shared" si="187"/>
        <v>'rap':'130d'},</v>
      </c>
      <c r="P1725" t="str">
        <f t="shared" si="188"/>
        <v>{'shape':'ROUND','color':'L','purity':'IF','from':'4d','to':'4.99d','rap':'130d'},</v>
      </c>
    </row>
    <row r="1726" spans="1:16" x14ac:dyDescent="0.25">
      <c r="A1726" t="s">
        <v>29</v>
      </c>
      <c r="B1726" t="s">
        <v>413</v>
      </c>
      <c r="C1726" t="s">
        <v>402</v>
      </c>
      <c r="D1726" t="s">
        <v>30</v>
      </c>
      <c r="E1726" t="s">
        <v>447</v>
      </c>
      <c r="F1726" t="s">
        <v>270</v>
      </c>
      <c r="I1726" t="str">
        <f t="shared" si="182"/>
        <v>{'shape':'ROUND',</v>
      </c>
      <c r="J1726" t="str">
        <f t="shared" si="183"/>
        <v>'color':'M',</v>
      </c>
      <c r="K1726" t="str">
        <f t="shared" si="184"/>
        <v>'purity':'IF',</v>
      </c>
      <c r="L1726" t="str">
        <f t="shared" si="185"/>
        <v>'from':'4d',</v>
      </c>
      <c r="M1726" t="str">
        <f t="shared" si="186"/>
        <v>'to':'4.99d',</v>
      </c>
      <c r="N1726" t="str">
        <f t="shared" si="187"/>
        <v>'rap':'110d'},</v>
      </c>
      <c r="P1726" t="str">
        <f t="shared" si="188"/>
        <v>{'shape':'ROUND','color':'M','purity':'IF','from':'4d','to':'4.99d','rap':'110d'},</v>
      </c>
    </row>
    <row r="1727" spans="1:16" x14ac:dyDescent="0.25">
      <c r="A1727" t="s">
        <v>29</v>
      </c>
      <c r="B1727" t="s">
        <v>401</v>
      </c>
      <c r="C1727" t="s">
        <v>415</v>
      </c>
      <c r="D1727" t="s">
        <v>30</v>
      </c>
      <c r="E1727" t="s">
        <v>447</v>
      </c>
      <c r="F1727" t="s">
        <v>300</v>
      </c>
      <c r="I1727" t="str">
        <f t="shared" si="182"/>
        <v>{'shape':'ROUND',</v>
      </c>
      <c r="J1727" t="str">
        <f t="shared" si="183"/>
        <v>'color':'D',</v>
      </c>
      <c r="K1727" t="str">
        <f t="shared" si="184"/>
        <v>'purity':'VVS1',</v>
      </c>
      <c r="L1727" t="str">
        <f t="shared" si="185"/>
        <v>'from':'4d',</v>
      </c>
      <c r="M1727" t="str">
        <f t="shared" si="186"/>
        <v>'to':'4.99d',</v>
      </c>
      <c r="N1727" t="str">
        <f t="shared" si="187"/>
        <v>'rap':'700d'},</v>
      </c>
      <c r="P1727" t="str">
        <f t="shared" si="188"/>
        <v>{'shape':'ROUND','color':'D','purity':'VVS1','from':'4d','to':'4.99d','rap':'700d'},</v>
      </c>
    </row>
    <row r="1728" spans="1:16" x14ac:dyDescent="0.25">
      <c r="A1728" t="s">
        <v>29</v>
      </c>
      <c r="B1728" t="s">
        <v>405</v>
      </c>
      <c r="C1728" t="s">
        <v>415</v>
      </c>
      <c r="D1728" t="s">
        <v>30</v>
      </c>
      <c r="E1728" t="s">
        <v>447</v>
      </c>
      <c r="F1728" t="s">
        <v>301</v>
      </c>
      <c r="I1728" t="str">
        <f t="shared" si="182"/>
        <v>{'shape':'ROUND',</v>
      </c>
      <c r="J1728" t="str">
        <f t="shared" si="183"/>
        <v>'color':'E',</v>
      </c>
      <c r="K1728" t="str">
        <f t="shared" si="184"/>
        <v>'purity':'VVS1',</v>
      </c>
      <c r="L1728" t="str">
        <f t="shared" si="185"/>
        <v>'from':'4d',</v>
      </c>
      <c r="M1728" t="str">
        <f t="shared" si="186"/>
        <v>'to':'4.99d',</v>
      </c>
      <c r="N1728" t="str">
        <f t="shared" si="187"/>
        <v>'rap':'610d'},</v>
      </c>
      <c r="P1728" t="str">
        <f t="shared" si="188"/>
        <v>{'shape':'ROUND','color':'E','purity':'VVS1','from':'4d','to':'4.99d','rap':'610d'},</v>
      </c>
    </row>
    <row r="1729" spans="1:16" x14ac:dyDescent="0.25">
      <c r="A1729" t="s">
        <v>29</v>
      </c>
      <c r="B1729" t="s">
        <v>406</v>
      </c>
      <c r="C1729" t="s">
        <v>415</v>
      </c>
      <c r="D1729" t="s">
        <v>30</v>
      </c>
      <c r="E1729" t="s">
        <v>447</v>
      </c>
      <c r="F1729" t="s">
        <v>302</v>
      </c>
      <c r="I1729" t="str">
        <f t="shared" si="182"/>
        <v>{'shape':'ROUND',</v>
      </c>
      <c r="J1729" t="str">
        <f t="shared" si="183"/>
        <v>'color':'F',</v>
      </c>
      <c r="K1729" t="str">
        <f t="shared" si="184"/>
        <v>'purity':'VVS1',</v>
      </c>
      <c r="L1729" t="str">
        <f t="shared" si="185"/>
        <v>'from':'4d',</v>
      </c>
      <c r="M1729" t="str">
        <f t="shared" si="186"/>
        <v>'to':'4.99d',</v>
      </c>
      <c r="N1729" t="str">
        <f t="shared" si="187"/>
        <v>'rap':'520d'},</v>
      </c>
      <c r="P1729" t="str">
        <f t="shared" si="188"/>
        <v>{'shape':'ROUND','color':'F','purity':'VVS1','from':'4d','to':'4.99d','rap':'520d'},</v>
      </c>
    </row>
    <row r="1730" spans="1:16" x14ac:dyDescent="0.25">
      <c r="A1730" t="s">
        <v>29</v>
      </c>
      <c r="B1730" t="s">
        <v>407</v>
      </c>
      <c r="C1730" t="s">
        <v>415</v>
      </c>
      <c r="D1730" t="s">
        <v>30</v>
      </c>
      <c r="E1730" t="s">
        <v>447</v>
      </c>
      <c r="F1730" t="s">
        <v>279</v>
      </c>
      <c r="I1730" t="str">
        <f t="shared" ref="I1730:I1793" si="189">_xlfn.CONCAT("{'shape':'",A1730,"',")</f>
        <v>{'shape':'ROUND',</v>
      </c>
      <c r="J1730" t="str">
        <f t="shared" ref="J1730:J1793" si="190">_xlfn.CONCAT("'color':'",B1730,"',")</f>
        <v>'color':'G',</v>
      </c>
      <c r="K1730" t="str">
        <f t="shared" ref="K1730:K1793" si="191">_xlfn.CONCAT("'purity':'",C1730,"',")</f>
        <v>'purity':'VVS1',</v>
      </c>
      <c r="L1730" t="str">
        <f t="shared" ref="L1730:L1793" si="192">_xlfn.CONCAT("'from':'",D1730,"',")</f>
        <v>'from':'4d',</v>
      </c>
      <c r="M1730" t="str">
        <f t="shared" ref="M1730:M1793" si="193">_xlfn.CONCAT("'to':'",E1730,"',")</f>
        <v>'to':'4.99d',</v>
      </c>
      <c r="N1730" t="str">
        <f t="shared" ref="N1730:N1793" si="194">_xlfn.CONCAT("'rap':'",F1730,"'},")</f>
        <v>'rap':'415d'},</v>
      </c>
      <c r="P1730" t="str">
        <f t="shared" ref="P1730:P1793" si="195">_xlfn.CONCAT(I1730,J1730,K1730,L1730,M1730,N1730,)</f>
        <v>{'shape':'ROUND','color':'G','purity':'VVS1','from':'4d','to':'4.99d','rap':'415d'},</v>
      </c>
    </row>
    <row r="1731" spans="1:16" x14ac:dyDescent="0.25">
      <c r="A1731" t="s">
        <v>29</v>
      </c>
      <c r="B1731" t="s">
        <v>408</v>
      </c>
      <c r="C1731" t="s">
        <v>415</v>
      </c>
      <c r="D1731" t="s">
        <v>30</v>
      </c>
      <c r="E1731" t="s">
        <v>447</v>
      </c>
      <c r="F1731" t="s">
        <v>290</v>
      </c>
      <c r="I1731" t="str">
        <f t="shared" si="189"/>
        <v>{'shape':'ROUND',</v>
      </c>
      <c r="J1731" t="str">
        <f t="shared" si="190"/>
        <v>'color':'H',</v>
      </c>
      <c r="K1731" t="str">
        <f t="shared" si="191"/>
        <v>'purity':'VVS1',</v>
      </c>
      <c r="L1731" t="str">
        <f t="shared" si="192"/>
        <v>'from':'4d',</v>
      </c>
      <c r="M1731" t="str">
        <f t="shared" si="193"/>
        <v>'to':'4.99d',</v>
      </c>
      <c r="N1731" t="str">
        <f t="shared" si="194"/>
        <v>'rap':'330d'},</v>
      </c>
      <c r="P1731" t="str">
        <f t="shared" si="195"/>
        <v>{'shape':'ROUND','color':'H','purity':'VVS1','from':'4d','to':'4.99d','rap':'330d'},</v>
      </c>
    </row>
    <row r="1732" spans="1:16" x14ac:dyDescent="0.25">
      <c r="A1732" t="s">
        <v>29</v>
      </c>
      <c r="B1732" t="s">
        <v>409</v>
      </c>
      <c r="C1732" t="s">
        <v>415</v>
      </c>
      <c r="D1732" t="s">
        <v>30</v>
      </c>
      <c r="E1732" t="s">
        <v>447</v>
      </c>
      <c r="F1732" t="s">
        <v>303</v>
      </c>
      <c r="I1732" t="str">
        <f t="shared" si="189"/>
        <v>{'shape':'ROUND',</v>
      </c>
      <c r="J1732" t="str">
        <f t="shared" si="190"/>
        <v>'color':'I',</v>
      </c>
      <c r="K1732" t="str">
        <f t="shared" si="191"/>
        <v>'purity':'VVS1',</v>
      </c>
      <c r="L1732" t="str">
        <f t="shared" si="192"/>
        <v>'from':'4d',</v>
      </c>
      <c r="M1732" t="str">
        <f t="shared" si="193"/>
        <v>'to':'4.99d',</v>
      </c>
      <c r="N1732" t="str">
        <f t="shared" si="194"/>
        <v>'rap':'245d'},</v>
      </c>
      <c r="P1732" t="str">
        <f t="shared" si="195"/>
        <v>{'shape':'ROUND','color':'I','purity':'VVS1','from':'4d','to':'4.99d','rap':'245d'},</v>
      </c>
    </row>
    <row r="1733" spans="1:16" x14ac:dyDescent="0.25">
      <c r="A1733" t="s">
        <v>29</v>
      </c>
      <c r="B1733" t="s">
        <v>410</v>
      </c>
      <c r="C1733" t="s">
        <v>415</v>
      </c>
      <c r="D1733" t="s">
        <v>30</v>
      </c>
      <c r="E1733" t="s">
        <v>447</v>
      </c>
      <c r="F1733" t="s">
        <v>260</v>
      </c>
      <c r="I1733" t="str">
        <f t="shared" si="189"/>
        <v>{'shape':'ROUND',</v>
      </c>
      <c r="J1733" t="str">
        <f t="shared" si="190"/>
        <v>'color':'J',</v>
      </c>
      <c r="K1733" t="str">
        <f t="shared" si="191"/>
        <v>'purity':'VVS1',</v>
      </c>
      <c r="L1733" t="str">
        <f t="shared" si="192"/>
        <v>'from':'4d',</v>
      </c>
      <c r="M1733" t="str">
        <f t="shared" si="193"/>
        <v>'to':'4.99d',</v>
      </c>
      <c r="N1733" t="str">
        <f t="shared" si="194"/>
        <v>'rap':'200d'},</v>
      </c>
      <c r="P1733" t="str">
        <f t="shared" si="195"/>
        <v>{'shape':'ROUND','color':'J','purity':'VVS1','from':'4d','to':'4.99d','rap':'200d'},</v>
      </c>
    </row>
    <row r="1734" spans="1:16" x14ac:dyDescent="0.25">
      <c r="A1734" t="s">
        <v>29</v>
      </c>
      <c r="B1734" t="s">
        <v>411</v>
      </c>
      <c r="C1734" t="s">
        <v>415</v>
      </c>
      <c r="D1734" t="s">
        <v>30</v>
      </c>
      <c r="E1734" t="s">
        <v>447</v>
      </c>
      <c r="F1734" t="s">
        <v>261</v>
      </c>
      <c r="I1734" t="str">
        <f t="shared" si="189"/>
        <v>{'shape':'ROUND',</v>
      </c>
      <c r="J1734" t="str">
        <f t="shared" si="190"/>
        <v>'color':'K',</v>
      </c>
      <c r="K1734" t="str">
        <f t="shared" si="191"/>
        <v>'purity':'VVS1',</v>
      </c>
      <c r="L1734" t="str">
        <f t="shared" si="192"/>
        <v>'from':'4d',</v>
      </c>
      <c r="M1734" t="str">
        <f t="shared" si="193"/>
        <v>'to':'4.99d',</v>
      </c>
      <c r="N1734" t="str">
        <f t="shared" si="194"/>
        <v>'rap':'165d'},</v>
      </c>
      <c r="P1734" t="str">
        <f t="shared" si="195"/>
        <v>{'shape':'ROUND','color':'K','purity':'VVS1','from':'4d','to':'4.99d','rap':'165d'},</v>
      </c>
    </row>
    <row r="1735" spans="1:16" x14ac:dyDescent="0.25">
      <c r="A1735" t="s">
        <v>29</v>
      </c>
      <c r="B1735" t="s">
        <v>412</v>
      </c>
      <c r="C1735" t="s">
        <v>415</v>
      </c>
      <c r="D1735" t="s">
        <v>30</v>
      </c>
      <c r="E1735" t="s">
        <v>447</v>
      </c>
      <c r="F1735" t="s">
        <v>217</v>
      </c>
      <c r="I1735" t="str">
        <f t="shared" si="189"/>
        <v>{'shape':'ROUND',</v>
      </c>
      <c r="J1735" t="str">
        <f t="shared" si="190"/>
        <v>'color':'L',</v>
      </c>
      <c r="K1735" t="str">
        <f t="shared" si="191"/>
        <v>'purity':'VVS1',</v>
      </c>
      <c r="L1735" t="str">
        <f t="shared" si="192"/>
        <v>'from':'4d',</v>
      </c>
      <c r="M1735" t="str">
        <f t="shared" si="193"/>
        <v>'to':'4.99d',</v>
      </c>
      <c r="N1735" t="str">
        <f t="shared" si="194"/>
        <v>'rap':'120d'},</v>
      </c>
      <c r="P1735" t="str">
        <f t="shared" si="195"/>
        <v>{'shape':'ROUND','color':'L','purity':'VVS1','from':'4d','to':'4.99d','rap':'120d'},</v>
      </c>
    </row>
    <row r="1736" spans="1:16" x14ac:dyDescent="0.25">
      <c r="A1736" t="s">
        <v>29</v>
      </c>
      <c r="B1736" t="s">
        <v>413</v>
      </c>
      <c r="C1736" t="s">
        <v>415</v>
      </c>
      <c r="D1736" t="s">
        <v>30</v>
      </c>
      <c r="E1736" t="s">
        <v>447</v>
      </c>
      <c r="F1736" t="s">
        <v>199</v>
      </c>
      <c r="I1736" t="str">
        <f t="shared" si="189"/>
        <v>{'shape':'ROUND',</v>
      </c>
      <c r="J1736" t="str">
        <f t="shared" si="190"/>
        <v>'color':'M',</v>
      </c>
      <c r="K1736" t="str">
        <f t="shared" si="191"/>
        <v>'purity':'VVS1',</v>
      </c>
      <c r="L1736" t="str">
        <f t="shared" si="192"/>
        <v>'from':'4d',</v>
      </c>
      <c r="M1736" t="str">
        <f t="shared" si="193"/>
        <v>'to':'4.99d',</v>
      </c>
      <c r="N1736" t="str">
        <f t="shared" si="194"/>
        <v>'rap':'100d'},</v>
      </c>
      <c r="P1736" t="str">
        <f t="shared" si="195"/>
        <v>{'shape':'ROUND','color':'M','purity':'VVS1','from':'4d','to':'4.99d','rap':'100d'},</v>
      </c>
    </row>
    <row r="1737" spans="1:16" x14ac:dyDescent="0.25">
      <c r="A1737" t="s">
        <v>29</v>
      </c>
      <c r="B1737" t="s">
        <v>401</v>
      </c>
      <c r="C1737" t="s">
        <v>416</v>
      </c>
      <c r="D1737" t="s">
        <v>30</v>
      </c>
      <c r="E1737" t="s">
        <v>447</v>
      </c>
      <c r="F1737" t="s">
        <v>301</v>
      </c>
      <c r="I1737" t="str">
        <f t="shared" si="189"/>
        <v>{'shape':'ROUND',</v>
      </c>
      <c r="J1737" t="str">
        <f t="shared" si="190"/>
        <v>'color':'D',</v>
      </c>
      <c r="K1737" t="str">
        <f t="shared" si="191"/>
        <v>'purity':'VVS2',</v>
      </c>
      <c r="L1737" t="str">
        <f t="shared" si="192"/>
        <v>'from':'4d',</v>
      </c>
      <c r="M1737" t="str">
        <f t="shared" si="193"/>
        <v>'to':'4.99d',</v>
      </c>
      <c r="N1737" t="str">
        <f t="shared" si="194"/>
        <v>'rap':'610d'},</v>
      </c>
      <c r="P1737" t="str">
        <f t="shared" si="195"/>
        <v>{'shape':'ROUND','color':'D','purity':'VVS2','from':'4d','to':'4.99d','rap':'610d'},</v>
      </c>
    </row>
    <row r="1738" spans="1:16" x14ac:dyDescent="0.25">
      <c r="A1738" t="s">
        <v>29</v>
      </c>
      <c r="B1738" t="s">
        <v>405</v>
      </c>
      <c r="C1738" t="s">
        <v>416</v>
      </c>
      <c r="D1738" t="s">
        <v>30</v>
      </c>
      <c r="E1738" t="s">
        <v>447</v>
      </c>
      <c r="F1738" t="s">
        <v>272</v>
      </c>
      <c r="I1738" t="str">
        <f t="shared" si="189"/>
        <v>{'shape':'ROUND',</v>
      </c>
      <c r="J1738" t="str">
        <f t="shared" si="190"/>
        <v>'color':'E',</v>
      </c>
      <c r="K1738" t="str">
        <f t="shared" si="191"/>
        <v>'purity':'VVS2',</v>
      </c>
      <c r="L1738" t="str">
        <f t="shared" si="192"/>
        <v>'from':'4d',</v>
      </c>
      <c r="M1738" t="str">
        <f t="shared" si="193"/>
        <v>'to':'4.99d',</v>
      </c>
      <c r="N1738" t="str">
        <f t="shared" si="194"/>
        <v>'rap':'530d'},</v>
      </c>
      <c r="P1738" t="str">
        <f t="shared" si="195"/>
        <v>{'shape':'ROUND','color':'E','purity':'VVS2','from':'4d','to':'4.99d','rap':'530d'},</v>
      </c>
    </row>
    <row r="1739" spans="1:16" x14ac:dyDescent="0.25">
      <c r="A1739" t="s">
        <v>29</v>
      </c>
      <c r="B1739" t="s">
        <v>406</v>
      </c>
      <c r="C1739" t="s">
        <v>416</v>
      </c>
      <c r="D1739" t="s">
        <v>30</v>
      </c>
      <c r="E1739" t="s">
        <v>447</v>
      </c>
      <c r="F1739" t="s">
        <v>304</v>
      </c>
      <c r="I1739" t="str">
        <f t="shared" si="189"/>
        <v>{'shape':'ROUND',</v>
      </c>
      <c r="J1739" t="str">
        <f t="shared" si="190"/>
        <v>'color':'F',</v>
      </c>
      <c r="K1739" t="str">
        <f t="shared" si="191"/>
        <v>'purity':'VVS2',</v>
      </c>
      <c r="L1739" t="str">
        <f t="shared" si="192"/>
        <v>'from':'4d',</v>
      </c>
      <c r="M1739" t="str">
        <f t="shared" si="193"/>
        <v>'to':'4.99d',</v>
      </c>
      <c r="N1739" t="str">
        <f t="shared" si="194"/>
        <v>'rap':'470d'},</v>
      </c>
      <c r="P1739" t="str">
        <f t="shared" si="195"/>
        <v>{'shape':'ROUND','color':'F','purity':'VVS2','from':'4d','to':'4.99d','rap':'470d'},</v>
      </c>
    </row>
    <row r="1740" spans="1:16" x14ac:dyDescent="0.25">
      <c r="A1740" t="s">
        <v>29</v>
      </c>
      <c r="B1740" t="s">
        <v>407</v>
      </c>
      <c r="C1740" t="s">
        <v>416</v>
      </c>
      <c r="D1740" t="s">
        <v>30</v>
      </c>
      <c r="E1740" t="s">
        <v>447</v>
      </c>
      <c r="F1740" t="s">
        <v>305</v>
      </c>
      <c r="I1740" t="str">
        <f t="shared" si="189"/>
        <v>{'shape':'ROUND',</v>
      </c>
      <c r="J1740" t="str">
        <f t="shared" si="190"/>
        <v>'color':'G',</v>
      </c>
      <c r="K1740" t="str">
        <f t="shared" si="191"/>
        <v>'purity':'VVS2',</v>
      </c>
      <c r="L1740" t="str">
        <f t="shared" si="192"/>
        <v>'from':'4d',</v>
      </c>
      <c r="M1740" t="str">
        <f t="shared" si="193"/>
        <v>'to':'4.99d',</v>
      </c>
      <c r="N1740" t="str">
        <f t="shared" si="194"/>
        <v>'rap':'380d'},</v>
      </c>
      <c r="P1740" t="str">
        <f t="shared" si="195"/>
        <v>{'shape':'ROUND','color':'G','purity':'VVS2','from':'4d','to':'4.99d','rap':'380d'},</v>
      </c>
    </row>
    <row r="1741" spans="1:16" x14ac:dyDescent="0.25">
      <c r="A1741" t="s">
        <v>29</v>
      </c>
      <c r="B1741" t="s">
        <v>408</v>
      </c>
      <c r="C1741" t="s">
        <v>416</v>
      </c>
      <c r="D1741" t="s">
        <v>30</v>
      </c>
      <c r="E1741" t="s">
        <v>447</v>
      </c>
      <c r="F1741" t="s">
        <v>306</v>
      </c>
      <c r="I1741" t="str">
        <f t="shared" si="189"/>
        <v>{'shape':'ROUND',</v>
      </c>
      <c r="J1741" t="str">
        <f t="shared" si="190"/>
        <v>'color':'H',</v>
      </c>
      <c r="K1741" t="str">
        <f t="shared" si="191"/>
        <v>'purity':'VVS2',</v>
      </c>
      <c r="L1741" t="str">
        <f t="shared" si="192"/>
        <v>'from':'4d',</v>
      </c>
      <c r="M1741" t="str">
        <f t="shared" si="193"/>
        <v>'to':'4.99d',</v>
      </c>
      <c r="N1741" t="str">
        <f t="shared" si="194"/>
        <v>'rap':'300d'},</v>
      </c>
      <c r="P1741" t="str">
        <f t="shared" si="195"/>
        <v>{'shape':'ROUND','color':'H','purity':'VVS2','from':'4d','to':'4.99d','rap':'300d'},</v>
      </c>
    </row>
    <row r="1742" spans="1:16" x14ac:dyDescent="0.25">
      <c r="A1742" t="s">
        <v>29</v>
      </c>
      <c r="B1742" t="s">
        <v>409</v>
      </c>
      <c r="C1742" t="s">
        <v>416</v>
      </c>
      <c r="D1742" t="s">
        <v>30</v>
      </c>
      <c r="E1742" t="s">
        <v>447</v>
      </c>
      <c r="F1742" t="s">
        <v>291</v>
      </c>
      <c r="I1742" t="str">
        <f t="shared" si="189"/>
        <v>{'shape':'ROUND',</v>
      </c>
      <c r="J1742" t="str">
        <f t="shared" si="190"/>
        <v>'color':'I',</v>
      </c>
      <c r="K1742" t="str">
        <f t="shared" si="191"/>
        <v>'purity':'VVS2',</v>
      </c>
      <c r="L1742" t="str">
        <f t="shared" si="192"/>
        <v>'from':'4d',</v>
      </c>
      <c r="M1742" t="str">
        <f t="shared" si="193"/>
        <v>'to':'4.99d',</v>
      </c>
      <c r="N1742" t="str">
        <f t="shared" si="194"/>
        <v>'rap':'230d'},</v>
      </c>
      <c r="P1742" t="str">
        <f t="shared" si="195"/>
        <v>{'shape':'ROUND','color':'I','purity':'VVS2','from':'4d','to':'4.99d','rap':'230d'},</v>
      </c>
    </row>
    <row r="1743" spans="1:16" x14ac:dyDescent="0.25">
      <c r="A1743" t="s">
        <v>29</v>
      </c>
      <c r="B1743" t="s">
        <v>410</v>
      </c>
      <c r="C1743" t="s">
        <v>416</v>
      </c>
      <c r="D1743" t="s">
        <v>30</v>
      </c>
      <c r="E1743" t="s">
        <v>447</v>
      </c>
      <c r="F1743" t="s">
        <v>284</v>
      </c>
      <c r="I1743" t="str">
        <f t="shared" si="189"/>
        <v>{'shape':'ROUND',</v>
      </c>
      <c r="J1743" t="str">
        <f t="shared" si="190"/>
        <v>'color':'J',</v>
      </c>
      <c r="K1743" t="str">
        <f t="shared" si="191"/>
        <v>'purity':'VVS2',</v>
      </c>
      <c r="L1743" t="str">
        <f t="shared" si="192"/>
        <v>'from':'4d',</v>
      </c>
      <c r="M1743" t="str">
        <f t="shared" si="193"/>
        <v>'to':'4.99d',</v>
      </c>
      <c r="N1743" t="str">
        <f t="shared" si="194"/>
        <v>'rap':'185d'},</v>
      </c>
      <c r="P1743" t="str">
        <f t="shared" si="195"/>
        <v>{'shape':'ROUND','color':'J','purity':'VVS2','from':'4d','to':'4.99d','rap':'185d'},</v>
      </c>
    </row>
    <row r="1744" spans="1:16" x14ac:dyDescent="0.25">
      <c r="A1744" t="s">
        <v>29</v>
      </c>
      <c r="B1744" t="s">
        <v>411</v>
      </c>
      <c r="C1744" t="s">
        <v>416</v>
      </c>
      <c r="D1744" t="s">
        <v>30</v>
      </c>
      <c r="E1744" t="s">
        <v>447</v>
      </c>
      <c r="F1744" t="s">
        <v>266</v>
      </c>
      <c r="I1744" t="str">
        <f t="shared" si="189"/>
        <v>{'shape':'ROUND',</v>
      </c>
      <c r="J1744" t="str">
        <f t="shared" si="190"/>
        <v>'color':'K',</v>
      </c>
      <c r="K1744" t="str">
        <f t="shared" si="191"/>
        <v>'purity':'VVS2',</v>
      </c>
      <c r="L1744" t="str">
        <f t="shared" si="192"/>
        <v>'from':'4d',</v>
      </c>
      <c r="M1744" t="str">
        <f t="shared" si="193"/>
        <v>'to':'4.99d',</v>
      </c>
      <c r="N1744" t="str">
        <f t="shared" si="194"/>
        <v>'rap':'155d'},</v>
      </c>
      <c r="P1744" t="str">
        <f t="shared" si="195"/>
        <v>{'shape':'ROUND','color':'K','purity':'VVS2','from':'4d','to':'4.99d','rap':'155d'},</v>
      </c>
    </row>
    <row r="1745" spans="1:16" x14ac:dyDescent="0.25">
      <c r="A1745" t="s">
        <v>29</v>
      </c>
      <c r="B1745" t="s">
        <v>412</v>
      </c>
      <c r="C1745" t="s">
        <v>416</v>
      </c>
      <c r="D1745" t="s">
        <v>30</v>
      </c>
      <c r="E1745" t="s">
        <v>447</v>
      </c>
      <c r="F1745" t="s">
        <v>270</v>
      </c>
      <c r="I1745" t="str">
        <f t="shared" si="189"/>
        <v>{'shape':'ROUND',</v>
      </c>
      <c r="J1745" t="str">
        <f t="shared" si="190"/>
        <v>'color':'L',</v>
      </c>
      <c r="K1745" t="str">
        <f t="shared" si="191"/>
        <v>'purity':'VVS2',</v>
      </c>
      <c r="L1745" t="str">
        <f t="shared" si="192"/>
        <v>'from':'4d',</v>
      </c>
      <c r="M1745" t="str">
        <f t="shared" si="193"/>
        <v>'to':'4.99d',</v>
      </c>
      <c r="N1745" t="str">
        <f t="shared" si="194"/>
        <v>'rap':'110d'},</v>
      </c>
      <c r="P1745" t="str">
        <f t="shared" si="195"/>
        <v>{'shape':'ROUND','color':'L','purity':'VVS2','from':'4d','to':'4.99d','rap':'110d'},</v>
      </c>
    </row>
    <row r="1746" spans="1:16" x14ac:dyDescent="0.25">
      <c r="A1746" t="s">
        <v>29</v>
      </c>
      <c r="B1746" t="s">
        <v>413</v>
      </c>
      <c r="C1746" t="s">
        <v>416</v>
      </c>
      <c r="D1746" t="s">
        <v>30</v>
      </c>
      <c r="E1746" t="s">
        <v>447</v>
      </c>
      <c r="F1746" t="s">
        <v>221</v>
      </c>
      <c r="I1746" t="str">
        <f t="shared" si="189"/>
        <v>{'shape':'ROUND',</v>
      </c>
      <c r="J1746" t="str">
        <f t="shared" si="190"/>
        <v>'color':'M',</v>
      </c>
      <c r="K1746" t="str">
        <f t="shared" si="191"/>
        <v>'purity':'VVS2',</v>
      </c>
      <c r="L1746" t="str">
        <f t="shared" si="192"/>
        <v>'from':'4d',</v>
      </c>
      <c r="M1746" t="str">
        <f t="shared" si="193"/>
        <v>'to':'4.99d',</v>
      </c>
      <c r="N1746" t="str">
        <f t="shared" si="194"/>
        <v>'rap':'95d'},</v>
      </c>
      <c r="P1746" t="str">
        <f t="shared" si="195"/>
        <v>{'shape':'ROUND','color':'M','purity':'VVS2','from':'4d','to':'4.99d','rap':'95d'},</v>
      </c>
    </row>
    <row r="1747" spans="1:16" x14ac:dyDescent="0.25">
      <c r="A1747" t="s">
        <v>29</v>
      </c>
      <c r="B1747" t="s">
        <v>401</v>
      </c>
      <c r="C1747" t="s">
        <v>417</v>
      </c>
      <c r="D1747" t="s">
        <v>30</v>
      </c>
      <c r="E1747" t="s">
        <v>447</v>
      </c>
      <c r="F1747" t="s">
        <v>272</v>
      </c>
      <c r="I1747" t="str">
        <f t="shared" si="189"/>
        <v>{'shape':'ROUND',</v>
      </c>
      <c r="J1747" t="str">
        <f t="shared" si="190"/>
        <v>'color':'D',</v>
      </c>
      <c r="K1747" t="str">
        <f t="shared" si="191"/>
        <v>'purity':'VS1',</v>
      </c>
      <c r="L1747" t="str">
        <f t="shared" si="192"/>
        <v>'from':'4d',</v>
      </c>
      <c r="M1747" t="str">
        <f t="shared" si="193"/>
        <v>'to':'4.99d',</v>
      </c>
      <c r="N1747" t="str">
        <f t="shared" si="194"/>
        <v>'rap':'530d'},</v>
      </c>
      <c r="P1747" t="str">
        <f t="shared" si="195"/>
        <v>{'shape':'ROUND','color':'D','purity':'VS1','from':'4d','to':'4.99d','rap':'530d'},</v>
      </c>
    </row>
    <row r="1748" spans="1:16" x14ac:dyDescent="0.25">
      <c r="A1748" t="s">
        <v>29</v>
      </c>
      <c r="B1748" t="s">
        <v>405</v>
      </c>
      <c r="C1748" t="s">
        <v>417</v>
      </c>
      <c r="D1748" t="s">
        <v>30</v>
      </c>
      <c r="E1748" t="s">
        <v>447</v>
      </c>
      <c r="F1748" t="s">
        <v>304</v>
      </c>
      <c r="I1748" t="str">
        <f t="shared" si="189"/>
        <v>{'shape':'ROUND',</v>
      </c>
      <c r="J1748" t="str">
        <f t="shared" si="190"/>
        <v>'color':'E',</v>
      </c>
      <c r="K1748" t="str">
        <f t="shared" si="191"/>
        <v>'purity':'VS1',</v>
      </c>
      <c r="L1748" t="str">
        <f t="shared" si="192"/>
        <v>'from':'4d',</v>
      </c>
      <c r="M1748" t="str">
        <f t="shared" si="193"/>
        <v>'to':'4.99d',</v>
      </c>
      <c r="N1748" t="str">
        <f t="shared" si="194"/>
        <v>'rap':'470d'},</v>
      </c>
      <c r="P1748" t="str">
        <f t="shared" si="195"/>
        <v>{'shape':'ROUND','color':'E','purity':'VS1','from':'4d','to':'4.99d','rap':'470d'},</v>
      </c>
    </row>
    <row r="1749" spans="1:16" x14ac:dyDescent="0.25">
      <c r="A1749" t="s">
        <v>29</v>
      </c>
      <c r="B1749" t="s">
        <v>406</v>
      </c>
      <c r="C1749" t="s">
        <v>417</v>
      </c>
      <c r="D1749" t="s">
        <v>30</v>
      </c>
      <c r="E1749" t="s">
        <v>447</v>
      </c>
      <c r="F1749" t="s">
        <v>307</v>
      </c>
      <c r="I1749" t="str">
        <f t="shared" si="189"/>
        <v>{'shape':'ROUND',</v>
      </c>
      <c r="J1749" t="str">
        <f t="shared" si="190"/>
        <v>'color':'F',</v>
      </c>
      <c r="K1749" t="str">
        <f t="shared" si="191"/>
        <v>'purity':'VS1',</v>
      </c>
      <c r="L1749" t="str">
        <f t="shared" si="192"/>
        <v>'from':'4d',</v>
      </c>
      <c r="M1749" t="str">
        <f t="shared" si="193"/>
        <v>'to':'4.99d',</v>
      </c>
      <c r="N1749" t="str">
        <f t="shared" si="194"/>
        <v>'rap':'425d'},</v>
      </c>
      <c r="P1749" t="str">
        <f t="shared" si="195"/>
        <v>{'shape':'ROUND','color':'F','purity':'VS1','from':'4d','to':'4.99d','rap':'425d'},</v>
      </c>
    </row>
    <row r="1750" spans="1:16" x14ac:dyDescent="0.25">
      <c r="A1750" t="s">
        <v>29</v>
      </c>
      <c r="B1750" t="s">
        <v>407</v>
      </c>
      <c r="C1750" t="s">
        <v>417</v>
      </c>
      <c r="D1750" t="s">
        <v>30</v>
      </c>
      <c r="E1750" t="s">
        <v>447</v>
      </c>
      <c r="F1750" t="s">
        <v>282</v>
      </c>
      <c r="I1750" t="str">
        <f t="shared" si="189"/>
        <v>{'shape':'ROUND',</v>
      </c>
      <c r="J1750" t="str">
        <f t="shared" si="190"/>
        <v>'color':'G',</v>
      </c>
      <c r="K1750" t="str">
        <f t="shared" si="191"/>
        <v>'purity':'VS1',</v>
      </c>
      <c r="L1750" t="str">
        <f t="shared" si="192"/>
        <v>'from':'4d',</v>
      </c>
      <c r="M1750" t="str">
        <f t="shared" si="193"/>
        <v>'to':'4.99d',</v>
      </c>
      <c r="N1750" t="str">
        <f t="shared" si="194"/>
        <v>'rap':'360d'},</v>
      </c>
      <c r="P1750" t="str">
        <f t="shared" si="195"/>
        <v>{'shape':'ROUND','color':'G','purity':'VS1','from':'4d','to':'4.99d','rap':'360d'},</v>
      </c>
    </row>
    <row r="1751" spans="1:16" x14ac:dyDescent="0.25">
      <c r="A1751" t="s">
        <v>29</v>
      </c>
      <c r="B1751" t="s">
        <v>408</v>
      </c>
      <c r="C1751" t="s">
        <v>417</v>
      </c>
      <c r="D1751" t="s">
        <v>30</v>
      </c>
      <c r="E1751" t="s">
        <v>447</v>
      </c>
      <c r="F1751" t="s">
        <v>308</v>
      </c>
      <c r="I1751" t="str">
        <f t="shared" si="189"/>
        <v>{'shape':'ROUND',</v>
      </c>
      <c r="J1751" t="str">
        <f t="shared" si="190"/>
        <v>'color':'H',</v>
      </c>
      <c r="K1751" t="str">
        <f t="shared" si="191"/>
        <v>'purity':'VS1',</v>
      </c>
      <c r="L1751" t="str">
        <f t="shared" si="192"/>
        <v>'from':'4d',</v>
      </c>
      <c r="M1751" t="str">
        <f t="shared" si="193"/>
        <v>'to':'4.99d',</v>
      </c>
      <c r="N1751" t="str">
        <f t="shared" si="194"/>
        <v>'rap':'285d'},</v>
      </c>
      <c r="P1751" t="str">
        <f t="shared" si="195"/>
        <v>{'shape':'ROUND','color':'H','purity':'VS1','from':'4d','to':'4.99d','rap':'285d'},</v>
      </c>
    </row>
    <row r="1752" spans="1:16" x14ac:dyDescent="0.25">
      <c r="A1752" t="s">
        <v>29</v>
      </c>
      <c r="B1752" t="s">
        <v>409</v>
      </c>
      <c r="C1752" t="s">
        <v>417</v>
      </c>
      <c r="D1752" t="s">
        <v>30</v>
      </c>
      <c r="E1752" t="s">
        <v>447</v>
      </c>
      <c r="F1752" t="s">
        <v>288</v>
      </c>
      <c r="I1752" t="str">
        <f t="shared" si="189"/>
        <v>{'shape':'ROUND',</v>
      </c>
      <c r="J1752" t="str">
        <f t="shared" si="190"/>
        <v>'color':'I',</v>
      </c>
      <c r="K1752" t="str">
        <f t="shared" si="191"/>
        <v>'purity':'VS1',</v>
      </c>
      <c r="L1752" t="str">
        <f t="shared" si="192"/>
        <v>'from':'4d',</v>
      </c>
      <c r="M1752" t="str">
        <f t="shared" si="193"/>
        <v>'to':'4.99d',</v>
      </c>
      <c r="N1752" t="str">
        <f t="shared" si="194"/>
        <v>'rap':'220d'},</v>
      </c>
      <c r="P1752" t="str">
        <f t="shared" si="195"/>
        <v>{'shape':'ROUND','color':'I','purity':'VS1','from':'4d','to':'4.99d','rap':'220d'},</v>
      </c>
    </row>
    <row r="1753" spans="1:16" x14ac:dyDescent="0.25">
      <c r="A1753" t="s">
        <v>29</v>
      </c>
      <c r="B1753" t="s">
        <v>410</v>
      </c>
      <c r="C1753" t="s">
        <v>417</v>
      </c>
      <c r="D1753" t="s">
        <v>30</v>
      </c>
      <c r="E1753" t="s">
        <v>447</v>
      </c>
      <c r="F1753" t="s">
        <v>289</v>
      </c>
      <c r="I1753" t="str">
        <f t="shared" si="189"/>
        <v>{'shape':'ROUND',</v>
      </c>
      <c r="J1753" t="str">
        <f t="shared" si="190"/>
        <v>'color':'J',</v>
      </c>
      <c r="K1753" t="str">
        <f t="shared" si="191"/>
        <v>'purity':'VS1',</v>
      </c>
      <c r="L1753" t="str">
        <f t="shared" si="192"/>
        <v>'from':'4d',</v>
      </c>
      <c r="M1753" t="str">
        <f t="shared" si="193"/>
        <v>'to':'4.99d',</v>
      </c>
      <c r="N1753" t="str">
        <f t="shared" si="194"/>
        <v>'rap':'175d'},</v>
      </c>
      <c r="P1753" t="str">
        <f t="shared" si="195"/>
        <v>{'shape':'ROUND','color':'J','purity':'VS1','from':'4d','to':'4.99d','rap':'175d'},</v>
      </c>
    </row>
    <row r="1754" spans="1:16" x14ac:dyDescent="0.25">
      <c r="A1754" t="s">
        <v>29</v>
      </c>
      <c r="B1754" t="s">
        <v>411</v>
      </c>
      <c r="C1754" t="s">
        <v>417</v>
      </c>
      <c r="D1754" t="s">
        <v>30</v>
      </c>
      <c r="E1754" t="s">
        <v>447</v>
      </c>
      <c r="F1754" t="s">
        <v>236</v>
      </c>
      <c r="I1754" t="str">
        <f t="shared" si="189"/>
        <v>{'shape':'ROUND',</v>
      </c>
      <c r="J1754" t="str">
        <f t="shared" si="190"/>
        <v>'color':'K',</v>
      </c>
      <c r="K1754" t="str">
        <f t="shared" si="191"/>
        <v>'purity':'VS1',</v>
      </c>
      <c r="L1754" t="str">
        <f t="shared" si="192"/>
        <v>'from':'4d',</v>
      </c>
      <c r="M1754" t="str">
        <f t="shared" si="193"/>
        <v>'to':'4.99d',</v>
      </c>
      <c r="N1754" t="str">
        <f t="shared" si="194"/>
        <v>'rap':'145d'},</v>
      </c>
      <c r="P1754" t="str">
        <f t="shared" si="195"/>
        <v>{'shape':'ROUND','color':'K','purity':'VS1','from':'4d','to':'4.99d','rap':'145d'},</v>
      </c>
    </row>
    <row r="1755" spans="1:16" x14ac:dyDescent="0.25">
      <c r="A1755" t="s">
        <v>29</v>
      </c>
      <c r="B1755" t="s">
        <v>412</v>
      </c>
      <c r="C1755" t="s">
        <v>417</v>
      </c>
      <c r="D1755" t="s">
        <v>30</v>
      </c>
      <c r="E1755" t="s">
        <v>447</v>
      </c>
      <c r="F1755" t="s">
        <v>250</v>
      </c>
      <c r="I1755" t="str">
        <f t="shared" si="189"/>
        <v>{'shape':'ROUND',</v>
      </c>
      <c r="J1755" t="str">
        <f t="shared" si="190"/>
        <v>'color':'L',</v>
      </c>
      <c r="K1755" t="str">
        <f t="shared" si="191"/>
        <v>'purity':'VS1',</v>
      </c>
      <c r="L1755" t="str">
        <f t="shared" si="192"/>
        <v>'from':'4d',</v>
      </c>
      <c r="M1755" t="str">
        <f t="shared" si="193"/>
        <v>'to':'4.99d',</v>
      </c>
      <c r="N1755" t="str">
        <f t="shared" si="194"/>
        <v>'rap':'105d'},</v>
      </c>
      <c r="P1755" t="str">
        <f t="shared" si="195"/>
        <v>{'shape':'ROUND','color':'L','purity':'VS1','from':'4d','to':'4.99d','rap':'105d'},</v>
      </c>
    </row>
    <row r="1756" spans="1:16" x14ac:dyDescent="0.25">
      <c r="A1756" t="s">
        <v>29</v>
      </c>
      <c r="B1756" t="s">
        <v>413</v>
      </c>
      <c r="C1756" t="s">
        <v>417</v>
      </c>
      <c r="D1756" t="s">
        <v>30</v>
      </c>
      <c r="E1756" t="s">
        <v>447</v>
      </c>
      <c r="F1756" t="s">
        <v>200</v>
      </c>
      <c r="I1756" t="str">
        <f t="shared" si="189"/>
        <v>{'shape':'ROUND',</v>
      </c>
      <c r="J1756" t="str">
        <f t="shared" si="190"/>
        <v>'color':'M',</v>
      </c>
      <c r="K1756" t="str">
        <f t="shared" si="191"/>
        <v>'purity':'VS1',</v>
      </c>
      <c r="L1756" t="str">
        <f t="shared" si="192"/>
        <v>'from':'4d',</v>
      </c>
      <c r="M1756" t="str">
        <f t="shared" si="193"/>
        <v>'to':'4.99d',</v>
      </c>
      <c r="N1756" t="str">
        <f t="shared" si="194"/>
        <v>'rap':'90d'},</v>
      </c>
      <c r="P1756" t="str">
        <f t="shared" si="195"/>
        <v>{'shape':'ROUND','color':'M','purity':'VS1','from':'4d','to':'4.99d','rap':'90d'},</v>
      </c>
    </row>
    <row r="1757" spans="1:16" x14ac:dyDescent="0.25">
      <c r="A1757" t="s">
        <v>29</v>
      </c>
      <c r="B1757" t="s">
        <v>401</v>
      </c>
      <c r="C1757" t="s">
        <v>418</v>
      </c>
      <c r="D1757" t="s">
        <v>30</v>
      </c>
      <c r="E1757" t="s">
        <v>447</v>
      </c>
      <c r="F1757" t="s">
        <v>281</v>
      </c>
      <c r="I1757" t="str">
        <f t="shared" si="189"/>
        <v>{'shape':'ROUND',</v>
      </c>
      <c r="J1757" t="str">
        <f t="shared" si="190"/>
        <v>'color':'D',</v>
      </c>
      <c r="K1757" t="str">
        <f t="shared" si="191"/>
        <v>'purity':'VS2',</v>
      </c>
      <c r="L1757" t="str">
        <f t="shared" si="192"/>
        <v>'from':'4d',</v>
      </c>
      <c r="M1757" t="str">
        <f t="shared" si="193"/>
        <v>'to':'4.99d',</v>
      </c>
      <c r="N1757" t="str">
        <f t="shared" si="194"/>
        <v>'rap':'410d'},</v>
      </c>
      <c r="P1757" t="str">
        <f t="shared" si="195"/>
        <v>{'shape':'ROUND','color':'D','purity':'VS2','from':'4d','to':'4.99d','rap':'410d'},</v>
      </c>
    </row>
    <row r="1758" spans="1:16" x14ac:dyDescent="0.25">
      <c r="A1758" t="s">
        <v>29</v>
      </c>
      <c r="B1758" t="s">
        <v>405</v>
      </c>
      <c r="C1758" t="s">
        <v>418</v>
      </c>
      <c r="D1758" t="s">
        <v>30</v>
      </c>
      <c r="E1758" t="s">
        <v>447</v>
      </c>
      <c r="F1758" t="s">
        <v>309</v>
      </c>
      <c r="I1758" t="str">
        <f t="shared" si="189"/>
        <v>{'shape':'ROUND',</v>
      </c>
      <c r="J1758" t="str">
        <f t="shared" si="190"/>
        <v>'color':'E',</v>
      </c>
      <c r="K1758" t="str">
        <f t="shared" si="191"/>
        <v>'purity':'VS2',</v>
      </c>
      <c r="L1758" t="str">
        <f t="shared" si="192"/>
        <v>'from':'4d',</v>
      </c>
      <c r="M1758" t="str">
        <f t="shared" si="193"/>
        <v>'to':'4.99d',</v>
      </c>
      <c r="N1758" t="str">
        <f t="shared" si="194"/>
        <v>'rap':'390d'},</v>
      </c>
      <c r="P1758" t="str">
        <f t="shared" si="195"/>
        <v>{'shape':'ROUND','color':'E','purity':'VS2','from':'4d','to':'4.99d','rap':'390d'},</v>
      </c>
    </row>
    <row r="1759" spans="1:16" x14ac:dyDescent="0.25">
      <c r="A1759" t="s">
        <v>29</v>
      </c>
      <c r="B1759" t="s">
        <v>406</v>
      </c>
      <c r="C1759" t="s">
        <v>418</v>
      </c>
      <c r="D1759" t="s">
        <v>30</v>
      </c>
      <c r="E1759" t="s">
        <v>447</v>
      </c>
      <c r="F1759" t="s">
        <v>310</v>
      </c>
      <c r="I1759" t="str">
        <f t="shared" si="189"/>
        <v>{'shape':'ROUND',</v>
      </c>
      <c r="J1759" t="str">
        <f t="shared" si="190"/>
        <v>'color':'F',</v>
      </c>
      <c r="K1759" t="str">
        <f t="shared" si="191"/>
        <v>'purity':'VS2',</v>
      </c>
      <c r="L1759" t="str">
        <f t="shared" si="192"/>
        <v>'from':'4d',</v>
      </c>
      <c r="M1759" t="str">
        <f t="shared" si="193"/>
        <v>'to':'4.99d',</v>
      </c>
      <c r="N1759" t="str">
        <f t="shared" si="194"/>
        <v>'rap':'355d'},</v>
      </c>
      <c r="P1759" t="str">
        <f t="shared" si="195"/>
        <v>{'shape':'ROUND','color':'F','purity':'VS2','from':'4d','to':'4.99d','rap':'355d'},</v>
      </c>
    </row>
    <row r="1760" spans="1:16" x14ac:dyDescent="0.25">
      <c r="A1760" t="s">
        <v>29</v>
      </c>
      <c r="B1760" t="s">
        <v>407</v>
      </c>
      <c r="C1760" t="s">
        <v>418</v>
      </c>
      <c r="D1760" t="s">
        <v>30</v>
      </c>
      <c r="E1760" t="s">
        <v>447</v>
      </c>
      <c r="F1760" t="s">
        <v>306</v>
      </c>
      <c r="I1760" t="str">
        <f t="shared" si="189"/>
        <v>{'shape':'ROUND',</v>
      </c>
      <c r="J1760" t="str">
        <f t="shared" si="190"/>
        <v>'color':'G',</v>
      </c>
      <c r="K1760" t="str">
        <f t="shared" si="191"/>
        <v>'purity':'VS2',</v>
      </c>
      <c r="L1760" t="str">
        <f t="shared" si="192"/>
        <v>'from':'4d',</v>
      </c>
      <c r="M1760" t="str">
        <f t="shared" si="193"/>
        <v>'to':'4.99d',</v>
      </c>
      <c r="N1760" t="str">
        <f t="shared" si="194"/>
        <v>'rap':'300d'},</v>
      </c>
      <c r="P1760" t="str">
        <f t="shared" si="195"/>
        <v>{'shape':'ROUND','color':'G','purity':'VS2','from':'4d','to':'4.99d','rap':'300d'},</v>
      </c>
    </row>
    <row r="1761" spans="1:16" x14ac:dyDescent="0.25">
      <c r="A1761" t="s">
        <v>29</v>
      </c>
      <c r="B1761" t="s">
        <v>408</v>
      </c>
      <c r="C1761" t="s">
        <v>418</v>
      </c>
      <c r="D1761" t="s">
        <v>30</v>
      </c>
      <c r="E1761" t="s">
        <v>447</v>
      </c>
      <c r="F1761" t="s">
        <v>259</v>
      </c>
      <c r="I1761" t="str">
        <f t="shared" si="189"/>
        <v>{'shape':'ROUND',</v>
      </c>
      <c r="J1761" t="str">
        <f t="shared" si="190"/>
        <v>'color':'H',</v>
      </c>
      <c r="K1761" t="str">
        <f t="shared" si="191"/>
        <v>'purity':'VS2',</v>
      </c>
      <c r="L1761" t="str">
        <f t="shared" si="192"/>
        <v>'from':'4d',</v>
      </c>
      <c r="M1761" t="str">
        <f t="shared" si="193"/>
        <v>'to':'4.99d',</v>
      </c>
      <c r="N1761" t="str">
        <f t="shared" si="194"/>
        <v>'rap':'250d'},</v>
      </c>
      <c r="P1761" t="str">
        <f t="shared" si="195"/>
        <v>{'shape':'ROUND','color':'H','purity':'VS2','from':'4d','to':'4.99d','rap':'250d'},</v>
      </c>
    </row>
    <row r="1762" spans="1:16" x14ac:dyDescent="0.25">
      <c r="A1762" t="s">
        <v>29</v>
      </c>
      <c r="B1762" t="s">
        <v>409</v>
      </c>
      <c r="C1762" t="s">
        <v>418</v>
      </c>
      <c r="D1762" t="s">
        <v>30</v>
      </c>
      <c r="E1762" t="s">
        <v>447</v>
      </c>
      <c r="F1762" t="s">
        <v>267</v>
      </c>
      <c r="I1762" t="str">
        <f t="shared" si="189"/>
        <v>{'shape':'ROUND',</v>
      </c>
      <c r="J1762" t="str">
        <f t="shared" si="190"/>
        <v>'color':'I',</v>
      </c>
      <c r="K1762" t="str">
        <f t="shared" si="191"/>
        <v>'purity':'VS2',</v>
      </c>
      <c r="L1762" t="str">
        <f t="shared" si="192"/>
        <v>'from':'4d',</v>
      </c>
      <c r="M1762" t="str">
        <f t="shared" si="193"/>
        <v>'to':'4.99d',</v>
      </c>
      <c r="N1762" t="str">
        <f t="shared" si="194"/>
        <v>'rap':'190d'},</v>
      </c>
      <c r="P1762" t="str">
        <f t="shared" si="195"/>
        <v>{'shape':'ROUND','color':'I','purity':'VS2','from':'4d','to':'4.99d','rap':'190d'},</v>
      </c>
    </row>
    <row r="1763" spans="1:16" x14ac:dyDescent="0.25">
      <c r="A1763" t="s">
        <v>29</v>
      </c>
      <c r="B1763" t="s">
        <v>410</v>
      </c>
      <c r="C1763" t="s">
        <v>418</v>
      </c>
      <c r="D1763" t="s">
        <v>30</v>
      </c>
      <c r="E1763" t="s">
        <v>447</v>
      </c>
      <c r="F1763" t="s">
        <v>245</v>
      </c>
      <c r="I1763" t="str">
        <f t="shared" si="189"/>
        <v>{'shape':'ROUND',</v>
      </c>
      <c r="J1763" t="str">
        <f t="shared" si="190"/>
        <v>'color':'J',</v>
      </c>
      <c r="K1763" t="str">
        <f t="shared" si="191"/>
        <v>'purity':'VS2',</v>
      </c>
      <c r="L1763" t="str">
        <f t="shared" si="192"/>
        <v>'from':'4d',</v>
      </c>
      <c r="M1763" t="str">
        <f t="shared" si="193"/>
        <v>'to':'4.99d',</v>
      </c>
      <c r="N1763" t="str">
        <f t="shared" si="194"/>
        <v>'rap':'160d'},</v>
      </c>
      <c r="P1763" t="str">
        <f t="shared" si="195"/>
        <v>{'shape':'ROUND','color':'J','purity':'VS2','from':'4d','to':'4.99d','rap':'160d'},</v>
      </c>
    </row>
    <row r="1764" spans="1:16" x14ac:dyDescent="0.25">
      <c r="A1764" t="s">
        <v>29</v>
      </c>
      <c r="B1764" t="s">
        <v>411</v>
      </c>
      <c r="C1764" t="s">
        <v>418</v>
      </c>
      <c r="D1764" t="s">
        <v>30</v>
      </c>
      <c r="E1764" t="s">
        <v>447</v>
      </c>
      <c r="F1764" t="s">
        <v>269</v>
      </c>
      <c r="I1764" t="str">
        <f t="shared" si="189"/>
        <v>{'shape':'ROUND',</v>
      </c>
      <c r="J1764" t="str">
        <f t="shared" si="190"/>
        <v>'color':'K',</v>
      </c>
      <c r="K1764" t="str">
        <f t="shared" si="191"/>
        <v>'purity':'VS2',</v>
      </c>
      <c r="L1764" t="str">
        <f t="shared" si="192"/>
        <v>'from':'4d',</v>
      </c>
      <c r="M1764" t="str">
        <f t="shared" si="193"/>
        <v>'to':'4.99d',</v>
      </c>
      <c r="N1764" t="str">
        <f t="shared" si="194"/>
        <v>'rap':'135d'},</v>
      </c>
      <c r="P1764" t="str">
        <f t="shared" si="195"/>
        <v>{'shape':'ROUND','color':'K','purity':'VS2','from':'4d','to':'4.99d','rap':'135d'},</v>
      </c>
    </row>
    <row r="1765" spans="1:16" x14ac:dyDescent="0.25">
      <c r="A1765" t="s">
        <v>29</v>
      </c>
      <c r="B1765" t="s">
        <v>412</v>
      </c>
      <c r="C1765" t="s">
        <v>418</v>
      </c>
      <c r="D1765" t="s">
        <v>30</v>
      </c>
      <c r="E1765" t="s">
        <v>447</v>
      </c>
      <c r="F1765" t="s">
        <v>221</v>
      </c>
      <c r="I1765" t="str">
        <f t="shared" si="189"/>
        <v>{'shape':'ROUND',</v>
      </c>
      <c r="J1765" t="str">
        <f t="shared" si="190"/>
        <v>'color':'L',</v>
      </c>
      <c r="K1765" t="str">
        <f t="shared" si="191"/>
        <v>'purity':'VS2',</v>
      </c>
      <c r="L1765" t="str">
        <f t="shared" si="192"/>
        <v>'from':'4d',</v>
      </c>
      <c r="M1765" t="str">
        <f t="shared" si="193"/>
        <v>'to':'4.99d',</v>
      </c>
      <c r="N1765" t="str">
        <f t="shared" si="194"/>
        <v>'rap':'95d'},</v>
      </c>
      <c r="P1765" t="str">
        <f t="shared" si="195"/>
        <v>{'shape':'ROUND','color':'L','purity':'VS2','from':'4d','to':'4.99d','rap':'95d'},</v>
      </c>
    </row>
    <row r="1766" spans="1:16" x14ac:dyDescent="0.25">
      <c r="A1766" t="s">
        <v>29</v>
      </c>
      <c r="B1766" t="s">
        <v>413</v>
      </c>
      <c r="C1766" t="s">
        <v>418</v>
      </c>
      <c r="D1766" t="s">
        <v>30</v>
      </c>
      <c r="E1766" t="s">
        <v>447</v>
      </c>
      <c r="F1766" t="s">
        <v>204</v>
      </c>
      <c r="I1766" t="str">
        <f t="shared" si="189"/>
        <v>{'shape':'ROUND',</v>
      </c>
      <c r="J1766" t="str">
        <f t="shared" si="190"/>
        <v>'color':'M',</v>
      </c>
      <c r="K1766" t="str">
        <f t="shared" si="191"/>
        <v>'purity':'VS2',</v>
      </c>
      <c r="L1766" t="str">
        <f t="shared" si="192"/>
        <v>'from':'4d',</v>
      </c>
      <c r="M1766" t="str">
        <f t="shared" si="193"/>
        <v>'to':'4.99d',</v>
      </c>
      <c r="N1766" t="str">
        <f t="shared" si="194"/>
        <v>'rap':'85d'},</v>
      </c>
      <c r="P1766" t="str">
        <f t="shared" si="195"/>
        <v>{'shape':'ROUND','color':'M','purity':'VS2','from':'4d','to':'4.99d','rap':'85d'},</v>
      </c>
    </row>
    <row r="1767" spans="1:16" x14ac:dyDescent="0.25">
      <c r="A1767" t="s">
        <v>29</v>
      </c>
      <c r="B1767" t="s">
        <v>401</v>
      </c>
      <c r="C1767" t="s">
        <v>419</v>
      </c>
      <c r="D1767" t="s">
        <v>30</v>
      </c>
      <c r="E1767" t="s">
        <v>447</v>
      </c>
      <c r="F1767" t="s">
        <v>311</v>
      </c>
      <c r="I1767" t="str">
        <f t="shared" si="189"/>
        <v>{'shape':'ROUND',</v>
      </c>
      <c r="J1767" t="str">
        <f t="shared" si="190"/>
        <v>'color':'D',</v>
      </c>
      <c r="K1767" t="str">
        <f t="shared" si="191"/>
        <v>'purity':'SI1',</v>
      </c>
      <c r="L1767" t="str">
        <f t="shared" si="192"/>
        <v>'from':'4d',</v>
      </c>
      <c r="M1767" t="str">
        <f t="shared" si="193"/>
        <v>'to':'4.99d',</v>
      </c>
      <c r="N1767" t="str">
        <f t="shared" si="194"/>
        <v>'rap':'275d'},</v>
      </c>
      <c r="P1767" t="str">
        <f t="shared" si="195"/>
        <v>{'shape':'ROUND','color':'D','purity':'SI1','from':'4d','to':'4.99d','rap':'275d'},</v>
      </c>
    </row>
    <row r="1768" spans="1:16" x14ac:dyDescent="0.25">
      <c r="A1768" t="s">
        <v>29</v>
      </c>
      <c r="B1768" t="s">
        <v>405</v>
      </c>
      <c r="C1768" t="s">
        <v>419</v>
      </c>
      <c r="D1768" t="s">
        <v>30</v>
      </c>
      <c r="E1768" t="s">
        <v>447</v>
      </c>
      <c r="F1768" t="s">
        <v>233</v>
      </c>
      <c r="I1768" t="str">
        <f t="shared" si="189"/>
        <v>{'shape':'ROUND',</v>
      </c>
      <c r="J1768" t="str">
        <f t="shared" si="190"/>
        <v>'color':'E',</v>
      </c>
      <c r="K1768" t="str">
        <f t="shared" si="191"/>
        <v>'purity':'SI1',</v>
      </c>
      <c r="L1768" t="str">
        <f t="shared" si="192"/>
        <v>'from':'4d',</v>
      </c>
      <c r="M1768" t="str">
        <f t="shared" si="193"/>
        <v>'to':'4.99d',</v>
      </c>
      <c r="N1768" t="str">
        <f t="shared" si="194"/>
        <v>'rap':'260d'},</v>
      </c>
      <c r="P1768" t="str">
        <f t="shared" si="195"/>
        <v>{'shape':'ROUND','color':'E','purity':'SI1','from':'4d','to':'4.99d','rap':'260d'},</v>
      </c>
    </row>
    <row r="1769" spans="1:16" x14ac:dyDescent="0.25">
      <c r="A1769" t="s">
        <v>29</v>
      </c>
      <c r="B1769" t="s">
        <v>406</v>
      </c>
      <c r="C1769" t="s">
        <v>419</v>
      </c>
      <c r="D1769" t="s">
        <v>30</v>
      </c>
      <c r="E1769" t="s">
        <v>447</v>
      </c>
      <c r="F1769" t="s">
        <v>303</v>
      </c>
      <c r="I1769" t="str">
        <f t="shared" si="189"/>
        <v>{'shape':'ROUND',</v>
      </c>
      <c r="J1769" t="str">
        <f t="shared" si="190"/>
        <v>'color':'F',</v>
      </c>
      <c r="K1769" t="str">
        <f t="shared" si="191"/>
        <v>'purity':'SI1',</v>
      </c>
      <c r="L1769" t="str">
        <f t="shared" si="192"/>
        <v>'from':'4d',</v>
      </c>
      <c r="M1769" t="str">
        <f t="shared" si="193"/>
        <v>'to':'4.99d',</v>
      </c>
      <c r="N1769" t="str">
        <f t="shared" si="194"/>
        <v>'rap':'245d'},</v>
      </c>
      <c r="P1769" t="str">
        <f t="shared" si="195"/>
        <v>{'shape':'ROUND','color':'F','purity':'SI1','from':'4d','to':'4.99d','rap':'245d'},</v>
      </c>
    </row>
    <row r="1770" spans="1:16" x14ac:dyDescent="0.25">
      <c r="A1770" t="s">
        <v>29</v>
      </c>
      <c r="B1770" t="s">
        <v>407</v>
      </c>
      <c r="C1770" t="s">
        <v>419</v>
      </c>
      <c r="D1770" t="s">
        <v>30</v>
      </c>
      <c r="E1770" t="s">
        <v>447</v>
      </c>
      <c r="F1770" t="s">
        <v>292</v>
      </c>
      <c r="I1770" t="str">
        <f t="shared" si="189"/>
        <v>{'shape':'ROUND',</v>
      </c>
      <c r="J1770" t="str">
        <f t="shared" si="190"/>
        <v>'color':'G',</v>
      </c>
      <c r="K1770" t="str">
        <f t="shared" si="191"/>
        <v>'purity':'SI1',</v>
      </c>
      <c r="L1770" t="str">
        <f t="shared" si="192"/>
        <v>'from':'4d',</v>
      </c>
      <c r="M1770" t="str">
        <f t="shared" si="193"/>
        <v>'to':'4.99d',</v>
      </c>
      <c r="N1770" t="str">
        <f t="shared" si="194"/>
        <v>'rap':'210d'},</v>
      </c>
      <c r="P1770" t="str">
        <f t="shared" si="195"/>
        <v>{'shape':'ROUND','color':'G','purity':'SI1','from':'4d','to':'4.99d','rap':'210d'},</v>
      </c>
    </row>
    <row r="1771" spans="1:16" x14ac:dyDescent="0.25">
      <c r="A1771" t="s">
        <v>29</v>
      </c>
      <c r="B1771" t="s">
        <v>408</v>
      </c>
      <c r="C1771" t="s">
        <v>419</v>
      </c>
      <c r="D1771" t="s">
        <v>30</v>
      </c>
      <c r="E1771" t="s">
        <v>447</v>
      </c>
      <c r="F1771" t="s">
        <v>284</v>
      </c>
      <c r="I1771" t="str">
        <f t="shared" si="189"/>
        <v>{'shape':'ROUND',</v>
      </c>
      <c r="J1771" t="str">
        <f t="shared" si="190"/>
        <v>'color':'H',</v>
      </c>
      <c r="K1771" t="str">
        <f t="shared" si="191"/>
        <v>'purity':'SI1',</v>
      </c>
      <c r="L1771" t="str">
        <f t="shared" si="192"/>
        <v>'from':'4d',</v>
      </c>
      <c r="M1771" t="str">
        <f t="shared" si="193"/>
        <v>'to':'4.99d',</v>
      </c>
      <c r="N1771" t="str">
        <f t="shared" si="194"/>
        <v>'rap':'185d'},</v>
      </c>
      <c r="P1771" t="str">
        <f t="shared" si="195"/>
        <v>{'shape':'ROUND','color':'H','purity':'SI1','from':'4d','to':'4.99d','rap':'185d'},</v>
      </c>
    </row>
    <row r="1772" spans="1:16" x14ac:dyDescent="0.25">
      <c r="A1772" t="s">
        <v>29</v>
      </c>
      <c r="B1772" t="s">
        <v>409</v>
      </c>
      <c r="C1772" t="s">
        <v>419</v>
      </c>
      <c r="D1772" t="s">
        <v>30</v>
      </c>
      <c r="E1772" t="s">
        <v>447</v>
      </c>
      <c r="F1772" t="s">
        <v>245</v>
      </c>
      <c r="I1772" t="str">
        <f t="shared" si="189"/>
        <v>{'shape':'ROUND',</v>
      </c>
      <c r="J1772" t="str">
        <f t="shared" si="190"/>
        <v>'color':'I',</v>
      </c>
      <c r="K1772" t="str">
        <f t="shared" si="191"/>
        <v>'purity':'SI1',</v>
      </c>
      <c r="L1772" t="str">
        <f t="shared" si="192"/>
        <v>'from':'4d',</v>
      </c>
      <c r="M1772" t="str">
        <f t="shared" si="193"/>
        <v>'to':'4.99d',</v>
      </c>
      <c r="N1772" t="str">
        <f t="shared" si="194"/>
        <v>'rap':'160d'},</v>
      </c>
      <c r="P1772" t="str">
        <f t="shared" si="195"/>
        <v>{'shape':'ROUND','color':'I','purity':'SI1','from':'4d','to':'4.99d','rap':'160d'},</v>
      </c>
    </row>
    <row r="1773" spans="1:16" x14ac:dyDescent="0.25">
      <c r="A1773" t="s">
        <v>29</v>
      </c>
      <c r="B1773" t="s">
        <v>410</v>
      </c>
      <c r="C1773" t="s">
        <v>419</v>
      </c>
      <c r="D1773" t="s">
        <v>30</v>
      </c>
      <c r="E1773" t="s">
        <v>447</v>
      </c>
      <c r="F1773" t="s">
        <v>219</v>
      </c>
      <c r="I1773" t="str">
        <f t="shared" si="189"/>
        <v>{'shape':'ROUND',</v>
      </c>
      <c r="J1773" t="str">
        <f t="shared" si="190"/>
        <v>'color':'J',</v>
      </c>
      <c r="K1773" t="str">
        <f t="shared" si="191"/>
        <v>'purity':'SI1',</v>
      </c>
      <c r="L1773" t="str">
        <f t="shared" si="192"/>
        <v>'from':'4d',</v>
      </c>
      <c r="M1773" t="str">
        <f t="shared" si="193"/>
        <v>'to':'4.99d',</v>
      </c>
      <c r="N1773" t="str">
        <f t="shared" si="194"/>
        <v>'rap':'140d'},</v>
      </c>
      <c r="P1773" t="str">
        <f t="shared" si="195"/>
        <v>{'shape':'ROUND','color':'J','purity':'SI1','from':'4d','to':'4.99d','rap':'140d'},</v>
      </c>
    </row>
    <row r="1774" spans="1:16" x14ac:dyDescent="0.25">
      <c r="A1774" t="s">
        <v>29</v>
      </c>
      <c r="B1774" t="s">
        <v>411</v>
      </c>
      <c r="C1774" t="s">
        <v>419</v>
      </c>
      <c r="D1774" t="s">
        <v>30</v>
      </c>
      <c r="E1774" t="s">
        <v>447</v>
      </c>
      <c r="F1774" t="s">
        <v>294</v>
      </c>
      <c r="I1774" t="str">
        <f t="shared" si="189"/>
        <v>{'shape':'ROUND',</v>
      </c>
      <c r="J1774" t="str">
        <f t="shared" si="190"/>
        <v>'color':'K',</v>
      </c>
      <c r="K1774" t="str">
        <f t="shared" si="191"/>
        <v>'purity':'SI1',</v>
      </c>
      <c r="L1774" t="str">
        <f t="shared" si="192"/>
        <v>'from':'4d',</v>
      </c>
      <c r="M1774" t="str">
        <f t="shared" si="193"/>
        <v>'to':'4.99d',</v>
      </c>
      <c r="N1774" t="str">
        <f t="shared" si="194"/>
        <v>'rap':'115d'},</v>
      </c>
      <c r="P1774" t="str">
        <f t="shared" si="195"/>
        <v>{'shape':'ROUND','color':'K','purity':'SI1','from':'4d','to':'4.99d','rap':'115d'},</v>
      </c>
    </row>
    <row r="1775" spans="1:16" x14ac:dyDescent="0.25">
      <c r="A1775" t="s">
        <v>29</v>
      </c>
      <c r="B1775" t="s">
        <v>412</v>
      </c>
      <c r="C1775" t="s">
        <v>419</v>
      </c>
      <c r="D1775" t="s">
        <v>30</v>
      </c>
      <c r="E1775" t="s">
        <v>447</v>
      </c>
      <c r="F1775" t="s">
        <v>200</v>
      </c>
      <c r="I1775" t="str">
        <f t="shared" si="189"/>
        <v>{'shape':'ROUND',</v>
      </c>
      <c r="J1775" t="str">
        <f t="shared" si="190"/>
        <v>'color':'L',</v>
      </c>
      <c r="K1775" t="str">
        <f t="shared" si="191"/>
        <v>'purity':'SI1',</v>
      </c>
      <c r="L1775" t="str">
        <f t="shared" si="192"/>
        <v>'from':'4d',</v>
      </c>
      <c r="M1775" t="str">
        <f t="shared" si="193"/>
        <v>'to':'4.99d',</v>
      </c>
      <c r="N1775" t="str">
        <f t="shared" si="194"/>
        <v>'rap':'90d'},</v>
      </c>
      <c r="P1775" t="str">
        <f t="shared" si="195"/>
        <v>{'shape':'ROUND','color':'L','purity':'SI1','from':'4d','to':'4.99d','rap':'90d'},</v>
      </c>
    </row>
    <row r="1776" spans="1:16" x14ac:dyDescent="0.25">
      <c r="A1776" t="s">
        <v>29</v>
      </c>
      <c r="B1776" t="s">
        <v>413</v>
      </c>
      <c r="C1776" t="s">
        <v>419</v>
      </c>
      <c r="D1776" t="s">
        <v>30</v>
      </c>
      <c r="E1776" t="s">
        <v>447</v>
      </c>
      <c r="F1776" t="s">
        <v>201</v>
      </c>
      <c r="I1776" t="str">
        <f t="shared" si="189"/>
        <v>{'shape':'ROUND',</v>
      </c>
      <c r="J1776" t="str">
        <f t="shared" si="190"/>
        <v>'color':'M',</v>
      </c>
      <c r="K1776" t="str">
        <f t="shared" si="191"/>
        <v>'purity':'SI1',</v>
      </c>
      <c r="L1776" t="str">
        <f t="shared" si="192"/>
        <v>'from':'4d',</v>
      </c>
      <c r="M1776" t="str">
        <f t="shared" si="193"/>
        <v>'to':'4.99d',</v>
      </c>
      <c r="N1776" t="str">
        <f t="shared" si="194"/>
        <v>'rap':'80d'},</v>
      </c>
      <c r="P1776" t="str">
        <f t="shared" si="195"/>
        <v>{'shape':'ROUND','color':'M','purity':'SI1','from':'4d','to':'4.99d','rap':'80d'},</v>
      </c>
    </row>
    <row r="1777" spans="1:16" x14ac:dyDescent="0.25">
      <c r="A1777" t="s">
        <v>29</v>
      </c>
      <c r="B1777" t="s">
        <v>401</v>
      </c>
      <c r="C1777" t="s">
        <v>420</v>
      </c>
      <c r="D1777" t="s">
        <v>30</v>
      </c>
      <c r="E1777" t="s">
        <v>447</v>
      </c>
      <c r="F1777" t="s">
        <v>268</v>
      </c>
      <c r="I1777" t="str">
        <f t="shared" si="189"/>
        <v>{'shape':'ROUND',</v>
      </c>
      <c r="J1777" t="str">
        <f t="shared" si="190"/>
        <v>'color':'D',</v>
      </c>
      <c r="K1777" t="str">
        <f t="shared" si="191"/>
        <v>'purity':'SI2',</v>
      </c>
      <c r="L1777" t="str">
        <f t="shared" si="192"/>
        <v>'from':'4d',</v>
      </c>
      <c r="M1777" t="str">
        <f t="shared" si="193"/>
        <v>'to':'4.99d',</v>
      </c>
      <c r="N1777" t="str">
        <f t="shared" si="194"/>
        <v>'rap':'195d'},</v>
      </c>
      <c r="P1777" t="str">
        <f t="shared" si="195"/>
        <v>{'shape':'ROUND','color':'D','purity':'SI2','from':'4d','to':'4.99d','rap':'195d'},</v>
      </c>
    </row>
    <row r="1778" spans="1:16" x14ac:dyDescent="0.25">
      <c r="A1778" t="s">
        <v>29</v>
      </c>
      <c r="B1778" t="s">
        <v>405</v>
      </c>
      <c r="C1778" t="s">
        <v>420</v>
      </c>
      <c r="D1778" t="s">
        <v>30</v>
      </c>
      <c r="E1778" t="s">
        <v>447</v>
      </c>
      <c r="F1778" t="s">
        <v>267</v>
      </c>
      <c r="I1778" t="str">
        <f t="shared" si="189"/>
        <v>{'shape':'ROUND',</v>
      </c>
      <c r="J1778" t="str">
        <f t="shared" si="190"/>
        <v>'color':'E',</v>
      </c>
      <c r="K1778" t="str">
        <f t="shared" si="191"/>
        <v>'purity':'SI2',</v>
      </c>
      <c r="L1778" t="str">
        <f t="shared" si="192"/>
        <v>'from':'4d',</v>
      </c>
      <c r="M1778" t="str">
        <f t="shared" si="193"/>
        <v>'to':'4.99d',</v>
      </c>
      <c r="N1778" t="str">
        <f t="shared" si="194"/>
        <v>'rap':'190d'},</v>
      </c>
      <c r="P1778" t="str">
        <f t="shared" si="195"/>
        <v>{'shape':'ROUND','color':'E','purity':'SI2','from':'4d','to':'4.99d','rap':'190d'},</v>
      </c>
    </row>
    <row r="1779" spans="1:16" x14ac:dyDescent="0.25">
      <c r="A1779" t="s">
        <v>29</v>
      </c>
      <c r="B1779" t="s">
        <v>406</v>
      </c>
      <c r="C1779" t="s">
        <v>420</v>
      </c>
      <c r="D1779" t="s">
        <v>30</v>
      </c>
      <c r="E1779" t="s">
        <v>447</v>
      </c>
      <c r="F1779" t="s">
        <v>284</v>
      </c>
      <c r="I1779" t="str">
        <f t="shared" si="189"/>
        <v>{'shape':'ROUND',</v>
      </c>
      <c r="J1779" t="str">
        <f t="shared" si="190"/>
        <v>'color':'F',</v>
      </c>
      <c r="K1779" t="str">
        <f t="shared" si="191"/>
        <v>'purity':'SI2',</v>
      </c>
      <c r="L1779" t="str">
        <f t="shared" si="192"/>
        <v>'from':'4d',</v>
      </c>
      <c r="M1779" t="str">
        <f t="shared" si="193"/>
        <v>'to':'4.99d',</v>
      </c>
      <c r="N1779" t="str">
        <f t="shared" si="194"/>
        <v>'rap':'185d'},</v>
      </c>
      <c r="P1779" t="str">
        <f t="shared" si="195"/>
        <v>{'shape':'ROUND','color':'F','purity':'SI2','from':'4d','to':'4.99d','rap':'185d'},</v>
      </c>
    </row>
    <row r="1780" spans="1:16" x14ac:dyDescent="0.25">
      <c r="A1780" t="s">
        <v>29</v>
      </c>
      <c r="B1780" t="s">
        <v>407</v>
      </c>
      <c r="C1780" t="s">
        <v>420</v>
      </c>
      <c r="D1780" t="s">
        <v>30</v>
      </c>
      <c r="E1780" t="s">
        <v>447</v>
      </c>
      <c r="F1780" t="s">
        <v>255</v>
      </c>
      <c r="I1780" t="str">
        <f t="shared" si="189"/>
        <v>{'shape':'ROUND',</v>
      </c>
      <c r="J1780" t="str">
        <f t="shared" si="190"/>
        <v>'color':'G',</v>
      </c>
      <c r="K1780" t="str">
        <f t="shared" si="191"/>
        <v>'purity':'SI2',</v>
      </c>
      <c r="L1780" t="str">
        <f t="shared" si="192"/>
        <v>'from':'4d',</v>
      </c>
      <c r="M1780" t="str">
        <f t="shared" si="193"/>
        <v>'to':'4.99d',</v>
      </c>
      <c r="N1780" t="str">
        <f t="shared" si="194"/>
        <v>'rap':'170d'},</v>
      </c>
      <c r="P1780" t="str">
        <f t="shared" si="195"/>
        <v>{'shape':'ROUND','color':'G','purity':'SI2','from':'4d','to':'4.99d','rap':'170d'},</v>
      </c>
    </row>
    <row r="1781" spans="1:16" x14ac:dyDescent="0.25">
      <c r="A1781" t="s">
        <v>29</v>
      </c>
      <c r="B1781" t="s">
        <v>408</v>
      </c>
      <c r="C1781" t="s">
        <v>420</v>
      </c>
      <c r="D1781" t="s">
        <v>30</v>
      </c>
      <c r="E1781" t="s">
        <v>447</v>
      </c>
      <c r="F1781" t="s">
        <v>245</v>
      </c>
      <c r="I1781" t="str">
        <f t="shared" si="189"/>
        <v>{'shape':'ROUND',</v>
      </c>
      <c r="J1781" t="str">
        <f t="shared" si="190"/>
        <v>'color':'H',</v>
      </c>
      <c r="K1781" t="str">
        <f t="shared" si="191"/>
        <v>'purity':'SI2',</v>
      </c>
      <c r="L1781" t="str">
        <f t="shared" si="192"/>
        <v>'from':'4d',</v>
      </c>
      <c r="M1781" t="str">
        <f t="shared" si="193"/>
        <v>'to':'4.99d',</v>
      </c>
      <c r="N1781" t="str">
        <f t="shared" si="194"/>
        <v>'rap':'160d'},</v>
      </c>
      <c r="P1781" t="str">
        <f t="shared" si="195"/>
        <v>{'shape':'ROUND','color':'H','purity':'SI2','from':'4d','to':'4.99d','rap':'160d'},</v>
      </c>
    </row>
    <row r="1782" spans="1:16" x14ac:dyDescent="0.25">
      <c r="A1782" t="s">
        <v>29</v>
      </c>
      <c r="B1782" t="s">
        <v>409</v>
      </c>
      <c r="C1782" t="s">
        <v>420</v>
      </c>
      <c r="D1782" t="s">
        <v>30</v>
      </c>
      <c r="E1782" t="s">
        <v>447</v>
      </c>
      <c r="F1782" t="s">
        <v>219</v>
      </c>
      <c r="I1782" t="str">
        <f t="shared" si="189"/>
        <v>{'shape':'ROUND',</v>
      </c>
      <c r="J1782" t="str">
        <f t="shared" si="190"/>
        <v>'color':'I',</v>
      </c>
      <c r="K1782" t="str">
        <f t="shared" si="191"/>
        <v>'purity':'SI2',</v>
      </c>
      <c r="L1782" t="str">
        <f t="shared" si="192"/>
        <v>'from':'4d',</v>
      </c>
      <c r="M1782" t="str">
        <f t="shared" si="193"/>
        <v>'to':'4.99d',</v>
      </c>
      <c r="N1782" t="str">
        <f t="shared" si="194"/>
        <v>'rap':'140d'},</v>
      </c>
      <c r="P1782" t="str">
        <f t="shared" si="195"/>
        <v>{'shape':'ROUND','color':'I','purity':'SI2','from':'4d','to':'4.99d','rap':'140d'},</v>
      </c>
    </row>
    <row r="1783" spans="1:16" x14ac:dyDescent="0.25">
      <c r="A1783" t="s">
        <v>29</v>
      </c>
      <c r="B1783" t="s">
        <v>410</v>
      </c>
      <c r="C1783" t="s">
        <v>420</v>
      </c>
      <c r="D1783" t="s">
        <v>30</v>
      </c>
      <c r="E1783" t="s">
        <v>447</v>
      </c>
      <c r="F1783" t="s">
        <v>262</v>
      </c>
      <c r="I1783" t="str">
        <f t="shared" si="189"/>
        <v>{'shape':'ROUND',</v>
      </c>
      <c r="J1783" t="str">
        <f t="shared" si="190"/>
        <v>'color':'J',</v>
      </c>
      <c r="K1783" t="str">
        <f t="shared" si="191"/>
        <v>'purity':'SI2',</v>
      </c>
      <c r="L1783" t="str">
        <f t="shared" si="192"/>
        <v>'from':'4d',</v>
      </c>
      <c r="M1783" t="str">
        <f t="shared" si="193"/>
        <v>'to':'4.99d',</v>
      </c>
      <c r="N1783" t="str">
        <f t="shared" si="194"/>
        <v>'rap':'125d'},</v>
      </c>
      <c r="P1783" t="str">
        <f t="shared" si="195"/>
        <v>{'shape':'ROUND','color':'J','purity':'SI2','from':'4d','to':'4.99d','rap':'125d'},</v>
      </c>
    </row>
    <row r="1784" spans="1:16" x14ac:dyDescent="0.25">
      <c r="A1784" t="s">
        <v>29</v>
      </c>
      <c r="B1784" t="s">
        <v>411</v>
      </c>
      <c r="C1784" t="s">
        <v>420</v>
      </c>
      <c r="D1784" t="s">
        <v>30</v>
      </c>
      <c r="E1784" t="s">
        <v>447</v>
      </c>
      <c r="F1784" t="s">
        <v>250</v>
      </c>
      <c r="I1784" t="str">
        <f t="shared" si="189"/>
        <v>{'shape':'ROUND',</v>
      </c>
      <c r="J1784" t="str">
        <f t="shared" si="190"/>
        <v>'color':'K',</v>
      </c>
      <c r="K1784" t="str">
        <f t="shared" si="191"/>
        <v>'purity':'SI2',</v>
      </c>
      <c r="L1784" t="str">
        <f t="shared" si="192"/>
        <v>'from':'4d',</v>
      </c>
      <c r="M1784" t="str">
        <f t="shared" si="193"/>
        <v>'to':'4.99d',</v>
      </c>
      <c r="N1784" t="str">
        <f t="shared" si="194"/>
        <v>'rap':'105d'},</v>
      </c>
      <c r="P1784" t="str">
        <f t="shared" si="195"/>
        <v>{'shape':'ROUND','color':'K','purity':'SI2','from':'4d','to':'4.99d','rap':'105d'},</v>
      </c>
    </row>
    <row r="1785" spans="1:16" x14ac:dyDescent="0.25">
      <c r="A1785" t="s">
        <v>29</v>
      </c>
      <c r="B1785" t="s">
        <v>412</v>
      </c>
      <c r="C1785" t="s">
        <v>420</v>
      </c>
      <c r="D1785" t="s">
        <v>30</v>
      </c>
      <c r="E1785" t="s">
        <v>447</v>
      </c>
      <c r="F1785" t="s">
        <v>201</v>
      </c>
      <c r="I1785" t="str">
        <f t="shared" si="189"/>
        <v>{'shape':'ROUND',</v>
      </c>
      <c r="J1785" t="str">
        <f t="shared" si="190"/>
        <v>'color':'L',</v>
      </c>
      <c r="K1785" t="str">
        <f t="shared" si="191"/>
        <v>'purity':'SI2',</v>
      </c>
      <c r="L1785" t="str">
        <f t="shared" si="192"/>
        <v>'from':'4d',</v>
      </c>
      <c r="M1785" t="str">
        <f t="shared" si="193"/>
        <v>'to':'4.99d',</v>
      </c>
      <c r="N1785" t="str">
        <f t="shared" si="194"/>
        <v>'rap':'80d'},</v>
      </c>
      <c r="P1785" t="str">
        <f t="shared" si="195"/>
        <v>{'shape':'ROUND','color':'L','purity':'SI2','from':'4d','to':'4.99d','rap':'80d'},</v>
      </c>
    </row>
    <row r="1786" spans="1:16" x14ac:dyDescent="0.25">
      <c r="A1786" t="s">
        <v>29</v>
      </c>
      <c r="B1786" t="s">
        <v>413</v>
      </c>
      <c r="C1786" t="s">
        <v>420</v>
      </c>
      <c r="D1786" t="s">
        <v>30</v>
      </c>
      <c r="E1786" t="s">
        <v>447</v>
      </c>
      <c r="F1786" t="s">
        <v>179</v>
      </c>
      <c r="I1786" t="str">
        <f t="shared" si="189"/>
        <v>{'shape':'ROUND',</v>
      </c>
      <c r="J1786" t="str">
        <f t="shared" si="190"/>
        <v>'color':'M',</v>
      </c>
      <c r="K1786" t="str">
        <f t="shared" si="191"/>
        <v>'purity':'SI2',</v>
      </c>
      <c r="L1786" t="str">
        <f t="shared" si="192"/>
        <v>'from':'4d',</v>
      </c>
      <c r="M1786" t="str">
        <f t="shared" si="193"/>
        <v>'to':'4.99d',</v>
      </c>
      <c r="N1786" t="str">
        <f t="shared" si="194"/>
        <v>'rap':'70d'},</v>
      </c>
      <c r="P1786" t="str">
        <f t="shared" si="195"/>
        <v>{'shape':'ROUND','color':'M','purity':'SI2','from':'4d','to':'4.99d','rap':'70d'},</v>
      </c>
    </row>
    <row r="1787" spans="1:16" x14ac:dyDescent="0.25">
      <c r="A1787" t="s">
        <v>29</v>
      </c>
      <c r="B1787" t="s">
        <v>401</v>
      </c>
      <c r="C1787" t="s">
        <v>421</v>
      </c>
      <c r="D1787" t="s">
        <v>30</v>
      </c>
      <c r="E1787" t="s">
        <v>447</v>
      </c>
      <c r="F1787" t="s">
        <v>312</v>
      </c>
      <c r="I1787" t="str">
        <f t="shared" si="189"/>
        <v>{'shape':'ROUND',</v>
      </c>
      <c r="J1787" t="str">
        <f t="shared" si="190"/>
        <v>'color':'D',</v>
      </c>
      <c r="K1787" t="str">
        <f t="shared" si="191"/>
        <v>'purity':'SI3',</v>
      </c>
      <c r="L1787" t="str">
        <f t="shared" si="192"/>
        <v>'from':'4d',</v>
      </c>
      <c r="M1787" t="str">
        <f t="shared" si="193"/>
        <v>'to':'4.99d',</v>
      </c>
      <c r="N1787" t="str">
        <f t="shared" si="194"/>
        <v>'rap':'109d'},</v>
      </c>
      <c r="P1787" t="str">
        <f t="shared" si="195"/>
        <v>{'shape':'ROUND','color':'D','purity':'SI3','from':'4d','to':'4.99d','rap':'109d'},</v>
      </c>
    </row>
    <row r="1788" spans="1:16" x14ac:dyDescent="0.25">
      <c r="A1788" t="s">
        <v>29</v>
      </c>
      <c r="B1788" t="s">
        <v>405</v>
      </c>
      <c r="C1788" t="s">
        <v>421</v>
      </c>
      <c r="D1788" t="s">
        <v>30</v>
      </c>
      <c r="E1788" t="s">
        <v>447</v>
      </c>
      <c r="F1788" t="s">
        <v>313</v>
      </c>
      <c r="I1788" t="str">
        <f t="shared" si="189"/>
        <v>{'shape':'ROUND',</v>
      </c>
      <c r="J1788" t="str">
        <f t="shared" si="190"/>
        <v>'color':'E',</v>
      </c>
      <c r="K1788" t="str">
        <f t="shared" si="191"/>
        <v>'purity':'SI3',</v>
      </c>
      <c r="L1788" t="str">
        <f t="shared" si="192"/>
        <v>'from':'4d',</v>
      </c>
      <c r="M1788" t="str">
        <f t="shared" si="193"/>
        <v>'to':'4.99d',</v>
      </c>
      <c r="N1788" t="str">
        <f t="shared" si="194"/>
        <v>'rap':'104d'},</v>
      </c>
      <c r="P1788" t="str">
        <f t="shared" si="195"/>
        <v>{'shape':'ROUND','color':'E','purity':'SI3','from':'4d','to':'4.99d','rap':'104d'},</v>
      </c>
    </row>
    <row r="1789" spans="1:16" x14ac:dyDescent="0.25">
      <c r="A1789" t="s">
        <v>29</v>
      </c>
      <c r="B1789" t="s">
        <v>406</v>
      </c>
      <c r="C1789" t="s">
        <v>421</v>
      </c>
      <c r="D1789" t="s">
        <v>30</v>
      </c>
      <c r="E1789" t="s">
        <v>447</v>
      </c>
      <c r="F1789" t="s">
        <v>195</v>
      </c>
      <c r="I1789" t="str">
        <f t="shared" si="189"/>
        <v>{'shape':'ROUND',</v>
      </c>
      <c r="J1789" t="str">
        <f t="shared" si="190"/>
        <v>'color':'F',</v>
      </c>
      <c r="K1789" t="str">
        <f t="shared" si="191"/>
        <v>'purity':'SI3',</v>
      </c>
      <c r="L1789" t="str">
        <f t="shared" si="192"/>
        <v>'from':'4d',</v>
      </c>
      <c r="M1789" t="str">
        <f t="shared" si="193"/>
        <v>'to':'4.99d',</v>
      </c>
      <c r="N1789" t="str">
        <f t="shared" si="194"/>
        <v>'rap':'99d'},</v>
      </c>
      <c r="P1789" t="str">
        <f t="shared" si="195"/>
        <v>{'shape':'ROUND','color':'F','purity':'SI3','from':'4d','to':'4.99d','rap':'99d'},</v>
      </c>
    </row>
    <row r="1790" spans="1:16" x14ac:dyDescent="0.25">
      <c r="A1790" t="s">
        <v>29</v>
      </c>
      <c r="B1790" t="s">
        <v>407</v>
      </c>
      <c r="C1790" t="s">
        <v>421</v>
      </c>
      <c r="D1790" t="s">
        <v>30</v>
      </c>
      <c r="E1790" t="s">
        <v>447</v>
      </c>
      <c r="F1790" t="s">
        <v>238</v>
      </c>
      <c r="I1790" t="str">
        <f t="shared" si="189"/>
        <v>{'shape':'ROUND',</v>
      </c>
      <c r="J1790" t="str">
        <f t="shared" si="190"/>
        <v>'color':'G',</v>
      </c>
      <c r="K1790" t="str">
        <f t="shared" si="191"/>
        <v>'purity':'SI3',</v>
      </c>
      <c r="L1790" t="str">
        <f t="shared" si="192"/>
        <v>'from':'4d',</v>
      </c>
      <c r="M1790" t="str">
        <f t="shared" si="193"/>
        <v>'to':'4.99d',</v>
      </c>
      <c r="N1790" t="str">
        <f t="shared" si="194"/>
        <v>'rap':'94d'},</v>
      </c>
      <c r="P1790" t="str">
        <f t="shared" si="195"/>
        <v>{'shape':'ROUND','color':'G','purity':'SI3','from':'4d','to':'4.99d','rap':'94d'},</v>
      </c>
    </row>
    <row r="1791" spans="1:16" x14ac:dyDescent="0.25">
      <c r="A1791" t="s">
        <v>29</v>
      </c>
      <c r="B1791" t="s">
        <v>408</v>
      </c>
      <c r="C1791" t="s">
        <v>421</v>
      </c>
      <c r="D1791" t="s">
        <v>30</v>
      </c>
      <c r="E1791" t="s">
        <v>447</v>
      </c>
      <c r="F1791" t="s">
        <v>196</v>
      </c>
      <c r="I1791" t="str">
        <f t="shared" si="189"/>
        <v>{'shape':'ROUND',</v>
      </c>
      <c r="J1791" t="str">
        <f t="shared" si="190"/>
        <v>'color':'H',</v>
      </c>
      <c r="K1791" t="str">
        <f t="shared" si="191"/>
        <v>'purity':'SI3',</v>
      </c>
      <c r="L1791" t="str">
        <f t="shared" si="192"/>
        <v>'from':'4d',</v>
      </c>
      <c r="M1791" t="str">
        <f t="shared" si="193"/>
        <v>'to':'4.99d',</v>
      </c>
      <c r="N1791" t="str">
        <f t="shared" si="194"/>
        <v>'rap':'88d'},</v>
      </c>
      <c r="P1791" t="str">
        <f t="shared" si="195"/>
        <v>{'shape':'ROUND','color':'H','purity':'SI3','from':'4d','to':'4.99d','rap':'88d'},</v>
      </c>
    </row>
    <row r="1792" spans="1:16" x14ac:dyDescent="0.25">
      <c r="A1792" t="s">
        <v>29</v>
      </c>
      <c r="B1792" t="s">
        <v>409</v>
      </c>
      <c r="C1792" t="s">
        <v>421</v>
      </c>
      <c r="D1792" t="s">
        <v>30</v>
      </c>
      <c r="E1792" t="s">
        <v>447</v>
      </c>
      <c r="F1792" t="s">
        <v>229</v>
      </c>
      <c r="I1792" t="str">
        <f t="shared" si="189"/>
        <v>{'shape':'ROUND',</v>
      </c>
      <c r="J1792" t="str">
        <f t="shared" si="190"/>
        <v>'color':'I',</v>
      </c>
      <c r="K1792" t="str">
        <f t="shared" si="191"/>
        <v>'purity':'SI3',</v>
      </c>
      <c r="L1792" t="str">
        <f t="shared" si="192"/>
        <v>'from':'4d',</v>
      </c>
      <c r="M1792" t="str">
        <f t="shared" si="193"/>
        <v>'to':'4.99d',</v>
      </c>
      <c r="N1792" t="str">
        <f t="shared" si="194"/>
        <v>'rap':'83d'},</v>
      </c>
      <c r="P1792" t="str">
        <f t="shared" si="195"/>
        <v>{'shape':'ROUND','color':'I','purity':'SI3','from':'4d','to':'4.99d','rap':'83d'},</v>
      </c>
    </row>
    <row r="1793" spans="1:16" x14ac:dyDescent="0.25">
      <c r="A1793" t="s">
        <v>29</v>
      </c>
      <c r="B1793" t="s">
        <v>410</v>
      </c>
      <c r="C1793" t="s">
        <v>421</v>
      </c>
      <c r="D1793" t="s">
        <v>30</v>
      </c>
      <c r="E1793" t="s">
        <v>447</v>
      </c>
      <c r="F1793" t="s">
        <v>314</v>
      </c>
      <c r="I1793" t="str">
        <f t="shared" si="189"/>
        <v>{'shape':'ROUND',</v>
      </c>
      <c r="J1793" t="str">
        <f t="shared" si="190"/>
        <v>'color':'J',</v>
      </c>
      <c r="K1793" t="str">
        <f t="shared" si="191"/>
        <v>'purity':'SI3',</v>
      </c>
      <c r="L1793" t="str">
        <f t="shared" si="192"/>
        <v>'from':'4d',</v>
      </c>
      <c r="M1793" t="str">
        <f t="shared" si="193"/>
        <v>'to':'4.99d',</v>
      </c>
      <c r="N1793" t="str">
        <f t="shared" si="194"/>
        <v>'rap':'73d'},</v>
      </c>
      <c r="P1793" t="str">
        <f t="shared" si="195"/>
        <v>{'shape':'ROUND','color':'J','purity':'SI3','from':'4d','to':'4.99d','rap':'73d'},</v>
      </c>
    </row>
    <row r="1794" spans="1:16" x14ac:dyDescent="0.25">
      <c r="A1794" t="s">
        <v>29</v>
      </c>
      <c r="B1794" t="s">
        <v>411</v>
      </c>
      <c r="C1794" t="s">
        <v>421</v>
      </c>
      <c r="D1794" t="s">
        <v>30</v>
      </c>
      <c r="E1794" t="s">
        <v>447</v>
      </c>
      <c r="F1794" t="s">
        <v>164</v>
      </c>
      <c r="I1794" t="str">
        <f t="shared" ref="I1794:I1857" si="196">_xlfn.CONCAT("{'shape':'",A1794,"',")</f>
        <v>{'shape':'ROUND',</v>
      </c>
      <c r="J1794" t="str">
        <f t="shared" ref="J1794:J1857" si="197">_xlfn.CONCAT("'color':'",B1794,"',")</f>
        <v>'color':'K',</v>
      </c>
      <c r="K1794" t="str">
        <f t="shared" ref="K1794:K1857" si="198">_xlfn.CONCAT("'purity':'",C1794,"',")</f>
        <v>'purity':'SI3',</v>
      </c>
      <c r="L1794" t="str">
        <f t="shared" ref="L1794:L1857" si="199">_xlfn.CONCAT("'from':'",D1794,"',")</f>
        <v>'from':'4d',</v>
      </c>
      <c r="M1794" t="str">
        <f t="shared" ref="M1794:M1857" si="200">_xlfn.CONCAT("'to':'",E1794,"',")</f>
        <v>'to':'4.99d',</v>
      </c>
      <c r="N1794" t="str">
        <f t="shared" ref="N1794:N1857" si="201">_xlfn.CONCAT("'rap':'",F1794,"'},")</f>
        <v>'rap':'67d'},</v>
      </c>
      <c r="P1794" t="str">
        <f t="shared" ref="P1794:P1857" si="202">_xlfn.CONCAT(I1794,J1794,K1794,L1794,M1794,N1794,)</f>
        <v>{'shape':'ROUND','color':'K','purity':'SI3','from':'4d','to':'4.99d','rap':'67d'},</v>
      </c>
    </row>
    <row r="1795" spans="1:16" x14ac:dyDescent="0.25">
      <c r="A1795" t="s">
        <v>29</v>
      </c>
      <c r="B1795" t="s">
        <v>412</v>
      </c>
      <c r="C1795" t="s">
        <v>421</v>
      </c>
      <c r="D1795" t="s">
        <v>30</v>
      </c>
      <c r="E1795" t="s">
        <v>447</v>
      </c>
      <c r="F1795" t="s">
        <v>183</v>
      </c>
      <c r="I1795" t="str">
        <f t="shared" si="196"/>
        <v>{'shape':'ROUND',</v>
      </c>
      <c r="J1795" t="str">
        <f t="shared" si="197"/>
        <v>'color':'L',</v>
      </c>
      <c r="K1795" t="str">
        <f t="shared" si="198"/>
        <v>'purity':'SI3',</v>
      </c>
      <c r="L1795" t="str">
        <f t="shared" si="199"/>
        <v>'from':'4d',</v>
      </c>
      <c r="M1795" t="str">
        <f t="shared" si="200"/>
        <v>'to':'4.99d',</v>
      </c>
      <c r="N1795" t="str">
        <f t="shared" si="201"/>
        <v>'rap':'60d'},</v>
      </c>
      <c r="P1795" t="str">
        <f t="shared" si="202"/>
        <v>{'shape':'ROUND','color':'L','purity':'SI3','from':'4d','to':'4.99d','rap':'60d'},</v>
      </c>
    </row>
    <row r="1796" spans="1:16" x14ac:dyDescent="0.25">
      <c r="A1796" t="s">
        <v>29</v>
      </c>
      <c r="B1796" t="s">
        <v>413</v>
      </c>
      <c r="C1796" t="s">
        <v>421</v>
      </c>
      <c r="D1796" t="s">
        <v>30</v>
      </c>
      <c r="E1796" t="s">
        <v>447</v>
      </c>
      <c r="F1796" t="s">
        <v>165</v>
      </c>
      <c r="I1796" t="str">
        <f t="shared" si="196"/>
        <v>{'shape':'ROUND',</v>
      </c>
      <c r="J1796" t="str">
        <f t="shared" si="197"/>
        <v>'color':'M',</v>
      </c>
      <c r="K1796" t="str">
        <f t="shared" si="198"/>
        <v>'purity':'SI3',</v>
      </c>
      <c r="L1796" t="str">
        <f t="shared" si="199"/>
        <v>'from':'4d',</v>
      </c>
      <c r="M1796" t="str">
        <f t="shared" si="200"/>
        <v>'to':'4.99d',</v>
      </c>
      <c r="N1796" t="str">
        <f t="shared" si="201"/>
        <v>'rap':'53d'},</v>
      </c>
      <c r="P1796" t="str">
        <f t="shared" si="202"/>
        <v>{'shape':'ROUND','color':'M','purity':'SI3','from':'4d','to':'4.99d','rap':'53d'},</v>
      </c>
    </row>
    <row r="1797" spans="1:16" x14ac:dyDescent="0.25">
      <c r="A1797" t="s">
        <v>29</v>
      </c>
      <c r="B1797" t="s">
        <v>401</v>
      </c>
      <c r="C1797" t="s">
        <v>422</v>
      </c>
      <c r="D1797" t="s">
        <v>30</v>
      </c>
      <c r="E1797" t="s">
        <v>447</v>
      </c>
      <c r="F1797" t="s">
        <v>315</v>
      </c>
      <c r="I1797" t="str">
        <f t="shared" si="196"/>
        <v>{'shape':'ROUND',</v>
      </c>
      <c r="J1797" t="str">
        <f t="shared" si="197"/>
        <v>'color':'D',</v>
      </c>
      <c r="K1797" t="str">
        <f t="shared" si="198"/>
        <v>'purity':'I1',</v>
      </c>
      <c r="L1797" t="str">
        <f t="shared" si="199"/>
        <v>'from':'4d',</v>
      </c>
      <c r="M1797" t="str">
        <f t="shared" si="200"/>
        <v>'to':'4.99d',</v>
      </c>
      <c r="N1797" t="str">
        <f t="shared" si="201"/>
        <v>'rap':'89d'},</v>
      </c>
      <c r="P1797" t="str">
        <f t="shared" si="202"/>
        <v>{'shape':'ROUND','color':'D','purity':'I1','from':'4d','to':'4.99d','rap':'89d'},</v>
      </c>
    </row>
    <row r="1798" spans="1:16" x14ac:dyDescent="0.25">
      <c r="A1798" t="s">
        <v>29</v>
      </c>
      <c r="B1798" t="s">
        <v>405</v>
      </c>
      <c r="C1798" t="s">
        <v>422</v>
      </c>
      <c r="D1798" t="s">
        <v>30</v>
      </c>
      <c r="E1798" t="s">
        <v>447</v>
      </c>
      <c r="F1798" t="s">
        <v>316</v>
      </c>
      <c r="I1798" t="str">
        <f t="shared" si="196"/>
        <v>{'shape':'ROUND',</v>
      </c>
      <c r="J1798" t="str">
        <f t="shared" si="197"/>
        <v>'color':'E',</v>
      </c>
      <c r="K1798" t="str">
        <f t="shared" si="198"/>
        <v>'purity':'I1',</v>
      </c>
      <c r="L1798" t="str">
        <f t="shared" si="199"/>
        <v>'from':'4d',</v>
      </c>
      <c r="M1798" t="str">
        <f t="shared" si="200"/>
        <v>'to':'4.99d',</v>
      </c>
      <c r="N1798" t="str">
        <f t="shared" si="201"/>
        <v>'rap':'84d'},</v>
      </c>
      <c r="P1798" t="str">
        <f t="shared" si="202"/>
        <v>{'shape':'ROUND','color':'E','purity':'I1','from':'4d','to':'4.99d','rap':'84d'},</v>
      </c>
    </row>
    <row r="1799" spans="1:16" x14ac:dyDescent="0.25">
      <c r="A1799" t="s">
        <v>29</v>
      </c>
      <c r="B1799" t="s">
        <v>406</v>
      </c>
      <c r="C1799" t="s">
        <v>422</v>
      </c>
      <c r="D1799" t="s">
        <v>30</v>
      </c>
      <c r="E1799" t="s">
        <v>447</v>
      </c>
      <c r="F1799" t="s">
        <v>231</v>
      </c>
      <c r="I1799" t="str">
        <f t="shared" si="196"/>
        <v>{'shape':'ROUND',</v>
      </c>
      <c r="J1799" t="str">
        <f t="shared" si="197"/>
        <v>'color':'F',</v>
      </c>
      <c r="K1799" t="str">
        <f t="shared" si="198"/>
        <v>'purity':'I1',</v>
      </c>
      <c r="L1799" t="str">
        <f t="shared" si="199"/>
        <v>'from':'4d',</v>
      </c>
      <c r="M1799" t="str">
        <f t="shared" si="200"/>
        <v>'to':'4.99d',</v>
      </c>
      <c r="N1799" t="str">
        <f t="shared" si="201"/>
        <v>'rap':'79d'},</v>
      </c>
      <c r="P1799" t="str">
        <f t="shared" si="202"/>
        <v>{'shape':'ROUND','color':'F','purity':'I1','from':'4d','to':'4.99d','rap':'79d'},</v>
      </c>
    </row>
    <row r="1800" spans="1:16" x14ac:dyDescent="0.25">
      <c r="A1800" t="s">
        <v>29</v>
      </c>
      <c r="B1800" t="s">
        <v>407</v>
      </c>
      <c r="C1800" t="s">
        <v>422</v>
      </c>
      <c r="D1800" t="s">
        <v>30</v>
      </c>
      <c r="E1800" t="s">
        <v>447</v>
      </c>
      <c r="F1800" t="s">
        <v>232</v>
      </c>
      <c r="I1800" t="str">
        <f t="shared" si="196"/>
        <v>{'shape':'ROUND',</v>
      </c>
      <c r="J1800" t="str">
        <f t="shared" si="197"/>
        <v>'color':'G',</v>
      </c>
      <c r="K1800" t="str">
        <f t="shared" si="198"/>
        <v>'purity':'I1',</v>
      </c>
      <c r="L1800" t="str">
        <f t="shared" si="199"/>
        <v>'from':'4d',</v>
      </c>
      <c r="M1800" t="str">
        <f t="shared" si="200"/>
        <v>'to':'4.99d',</v>
      </c>
      <c r="N1800" t="str">
        <f t="shared" si="201"/>
        <v>'rap':'74d'},</v>
      </c>
      <c r="P1800" t="str">
        <f t="shared" si="202"/>
        <v>{'shape':'ROUND','color':'G','purity':'I1','from':'4d','to':'4.99d','rap':'74d'},</v>
      </c>
    </row>
    <row r="1801" spans="1:16" x14ac:dyDescent="0.25">
      <c r="A1801" t="s">
        <v>29</v>
      </c>
      <c r="B1801" t="s">
        <v>408</v>
      </c>
      <c r="C1801" t="s">
        <v>422</v>
      </c>
      <c r="D1801" t="s">
        <v>30</v>
      </c>
      <c r="E1801" t="s">
        <v>447</v>
      </c>
      <c r="F1801" t="s">
        <v>226</v>
      </c>
      <c r="I1801" t="str">
        <f t="shared" si="196"/>
        <v>{'shape':'ROUND',</v>
      </c>
      <c r="J1801" t="str">
        <f t="shared" si="197"/>
        <v>'color':'H',</v>
      </c>
      <c r="K1801" t="str">
        <f t="shared" si="198"/>
        <v>'purity':'I1',</v>
      </c>
      <c r="L1801" t="str">
        <f t="shared" si="199"/>
        <v>'from':'4d',</v>
      </c>
      <c r="M1801" t="str">
        <f t="shared" si="200"/>
        <v>'to':'4.99d',</v>
      </c>
      <c r="N1801" t="str">
        <f t="shared" si="201"/>
        <v>'rap':'68d'},</v>
      </c>
      <c r="P1801" t="str">
        <f t="shared" si="202"/>
        <v>{'shape':'ROUND','color':'H','purity':'I1','from':'4d','to':'4.99d','rap':'68d'},</v>
      </c>
    </row>
    <row r="1802" spans="1:16" x14ac:dyDescent="0.25">
      <c r="A1802" t="s">
        <v>29</v>
      </c>
      <c r="B1802" t="s">
        <v>409</v>
      </c>
      <c r="C1802" t="s">
        <v>422</v>
      </c>
      <c r="D1802" t="s">
        <v>30</v>
      </c>
      <c r="E1802" t="s">
        <v>447</v>
      </c>
      <c r="F1802" t="s">
        <v>180</v>
      </c>
      <c r="I1802" t="str">
        <f t="shared" si="196"/>
        <v>{'shape':'ROUND',</v>
      </c>
      <c r="J1802" t="str">
        <f t="shared" si="197"/>
        <v>'color':'I',</v>
      </c>
      <c r="K1802" t="str">
        <f t="shared" si="198"/>
        <v>'purity':'I1',</v>
      </c>
      <c r="L1802" t="str">
        <f t="shared" si="199"/>
        <v>'from':'4d',</v>
      </c>
      <c r="M1802" t="str">
        <f t="shared" si="200"/>
        <v>'to':'4.99d',</v>
      </c>
      <c r="N1802" t="str">
        <f t="shared" si="201"/>
        <v>'rap':'63d'},</v>
      </c>
      <c r="P1802" t="str">
        <f t="shared" si="202"/>
        <v>{'shape':'ROUND','color':'I','purity':'I1','from':'4d','to':'4.99d','rap':'63d'},</v>
      </c>
    </row>
    <row r="1803" spans="1:16" x14ac:dyDescent="0.25">
      <c r="A1803" t="s">
        <v>29</v>
      </c>
      <c r="B1803" t="s">
        <v>410</v>
      </c>
      <c r="C1803" t="s">
        <v>422</v>
      </c>
      <c r="D1803" t="s">
        <v>30</v>
      </c>
      <c r="E1803" t="s">
        <v>447</v>
      </c>
      <c r="F1803" t="s">
        <v>181</v>
      </c>
      <c r="I1803" t="str">
        <f t="shared" si="196"/>
        <v>{'shape':'ROUND',</v>
      </c>
      <c r="J1803" t="str">
        <f t="shared" si="197"/>
        <v>'color':'J',</v>
      </c>
      <c r="K1803" t="str">
        <f t="shared" si="198"/>
        <v>'purity':'I1',</v>
      </c>
      <c r="L1803" t="str">
        <f t="shared" si="199"/>
        <v>'from':'4d',</v>
      </c>
      <c r="M1803" t="str">
        <f t="shared" si="200"/>
        <v>'to':'4.99d',</v>
      </c>
      <c r="N1803" t="str">
        <f t="shared" si="201"/>
        <v>'rap':'58d'},</v>
      </c>
      <c r="P1803" t="str">
        <f t="shared" si="202"/>
        <v>{'shape':'ROUND','color':'J','purity':'I1','from':'4d','to':'4.99d','rap':'58d'},</v>
      </c>
    </row>
    <row r="1804" spans="1:16" x14ac:dyDescent="0.25">
      <c r="A1804" t="s">
        <v>29</v>
      </c>
      <c r="B1804" t="s">
        <v>411</v>
      </c>
      <c r="C1804" t="s">
        <v>422</v>
      </c>
      <c r="D1804" t="s">
        <v>30</v>
      </c>
      <c r="E1804" t="s">
        <v>447</v>
      </c>
      <c r="F1804" t="s">
        <v>165</v>
      </c>
      <c r="I1804" t="str">
        <f t="shared" si="196"/>
        <v>{'shape':'ROUND',</v>
      </c>
      <c r="J1804" t="str">
        <f t="shared" si="197"/>
        <v>'color':'K',</v>
      </c>
      <c r="K1804" t="str">
        <f t="shared" si="198"/>
        <v>'purity':'I1',</v>
      </c>
      <c r="L1804" t="str">
        <f t="shared" si="199"/>
        <v>'from':'4d',</v>
      </c>
      <c r="M1804" t="str">
        <f t="shared" si="200"/>
        <v>'to':'4.99d',</v>
      </c>
      <c r="N1804" t="str">
        <f t="shared" si="201"/>
        <v>'rap':'53d'},</v>
      </c>
      <c r="P1804" t="str">
        <f t="shared" si="202"/>
        <v>{'shape':'ROUND','color':'K','purity':'I1','from':'4d','to':'4.99d','rap':'53d'},</v>
      </c>
    </row>
    <row r="1805" spans="1:16" x14ac:dyDescent="0.25">
      <c r="A1805" t="s">
        <v>29</v>
      </c>
      <c r="B1805" t="s">
        <v>412</v>
      </c>
      <c r="C1805" t="s">
        <v>422</v>
      </c>
      <c r="D1805" t="s">
        <v>30</v>
      </c>
      <c r="E1805" t="s">
        <v>447</v>
      </c>
      <c r="F1805" t="s">
        <v>184</v>
      </c>
      <c r="I1805" t="str">
        <f t="shared" si="196"/>
        <v>{'shape':'ROUND',</v>
      </c>
      <c r="J1805" t="str">
        <f t="shared" si="197"/>
        <v>'color':'L',</v>
      </c>
      <c r="K1805" t="str">
        <f t="shared" si="198"/>
        <v>'purity':'I1',</v>
      </c>
      <c r="L1805" t="str">
        <f t="shared" si="199"/>
        <v>'from':'4d',</v>
      </c>
      <c r="M1805" t="str">
        <f t="shared" si="200"/>
        <v>'to':'4.99d',</v>
      </c>
      <c r="N1805" t="str">
        <f t="shared" si="201"/>
        <v>'rap':'48d'},</v>
      </c>
      <c r="P1805" t="str">
        <f t="shared" si="202"/>
        <v>{'shape':'ROUND','color':'L','purity':'I1','from':'4d','to':'4.99d','rap':'48d'},</v>
      </c>
    </row>
    <row r="1806" spans="1:16" x14ac:dyDescent="0.25">
      <c r="A1806" t="s">
        <v>29</v>
      </c>
      <c r="B1806" t="s">
        <v>413</v>
      </c>
      <c r="C1806" t="s">
        <v>422</v>
      </c>
      <c r="D1806" t="s">
        <v>30</v>
      </c>
      <c r="E1806" t="s">
        <v>447</v>
      </c>
      <c r="F1806" t="s">
        <v>134</v>
      </c>
      <c r="I1806" t="str">
        <f t="shared" si="196"/>
        <v>{'shape':'ROUND',</v>
      </c>
      <c r="J1806" t="str">
        <f t="shared" si="197"/>
        <v>'color':'M',</v>
      </c>
      <c r="K1806" t="str">
        <f t="shared" si="198"/>
        <v>'purity':'I1',</v>
      </c>
      <c r="L1806" t="str">
        <f t="shared" si="199"/>
        <v>'from':'4d',</v>
      </c>
      <c r="M1806" t="str">
        <f t="shared" si="200"/>
        <v>'to':'4.99d',</v>
      </c>
      <c r="N1806" t="str">
        <f t="shared" si="201"/>
        <v>'rap':'38d'},</v>
      </c>
      <c r="P1806" t="str">
        <f t="shared" si="202"/>
        <v>{'shape':'ROUND','color':'M','purity':'I1','from':'4d','to':'4.99d','rap':'38d'},</v>
      </c>
    </row>
    <row r="1807" spans="1:16" x14ac:dyDescent="0.25">
      <c r="A1807" t="s">
        <v>29</v>
      </c>
      <c r="B1807" t="s">
        <v>401</v>
      </c>
      <c r="C1807" t="s">
        <v>423</v>
      </c>
      <c r="D1807" t="s">
        <v>30</v>
      </c>
      <c r="E1807" t="s">
        <v>447</v>
      </c>
      <c r="F1807" t="s">
        <v>191</v>
      </c>
      <c r="I1807" t="str">
        <f t="shared" si="196"/>
        <v>{'shape':'ROUND',</v>
      </c>
      <c r="J1807" t="str">
        <f t="shared" si="197"/>
        <v>'color':'D',</v>
      </c>
      <c r="K1807" t="str">
        <f t="shared" si="198"/>
        <v>'purity':'I2',</v>
      </c>
      <c r="L1807" t="str">
        <f t="shared" si="199"/>
        <v>'from':'4d',</v>
      </c>
      <c r="M1807" t="str">
        <f t="shared" si="200"/>
        <v>'to':'4.99d',</v>
      </c>
      <c r="N1807" t="str">
        <f t="shared" si="201"/>
        <v>'rap':'44d'},</v>
      </c>
      <c r="P1807" t="str">
        <f t="shared" si="202"/>
        <v>{'shape':'ROUND','color':'D','purity':'I2','from':'4d','to':'4.99d','rap':'44d'},</v>
      </c>
    </row>
    <row r="1808" spans="1:16" x14ac:dyDescent="0.25">
      <c r="A1808" t="s">
        <v>29</v>
      </c>
      <c r="B1808" t="s">
        <v>405</v>
      </c>
      <c r="C1808" t="s">
        <v>423</v>
      </c>
      <c r="D1808" t="s">
        <v>30</v>
      </c>
      <c r="E1808" t="s">
        <v>447</v>
      </c>
      <c r="F1808" t="s">
        <v>167</v>
      </c>
      <c r="I1808" t="str">
        <f t="shared" si="196"/>
        <v>{'shape':'ROUND',</v>
      </c>
      <c r="J1808" t="str">
        <f t="shared" si="197"/>
        <v>'color':'E',</v>
      </c>
      <c r="K1808" t="str">
        <f t="shared" si="198"/>
        <v>'purity':'I2',</v>
      </c>
      <c r="L1808" t="str">
        <f t="shared" si="199"/>
        <v>'from':'4d',</v>
      </c>
      <c r="M1808" t="str">
        <f t="shared" si="200"/>
        <v>'to':'4.99d',</v>
      </c>
      <c r="N1808" t="str">
        <f t="shared" si="201"/>
        <v>'rap':'42d'},</v>
      </c>
      <c r="P1808" t="str">
        <f t="shared" si="202"/>
        <v>{'shape':'ROUND','color':'E','purity':'I2','from':'4d','to':'4.99d','rap':'42d'},</v>
      </c>
    </row>
    <row r="1809" spans="1:16" x14ac:dyDescent="0.25">
      <c r="A1809" t="s">
        <v>29</v>
      </c>
      <c r="B1809" t="s">
        <v>406</v>
      </c>
      <c r="C1809" t="s">
        <v>423</v>
      </c>
      <c r="D1809" t="s">
        <v>30</v>
      </c>
      <c r="E1809" t="s">
        <v>447</v>
      </c>
      <c r="F1809" t="s">
        <v>173</v>
      </c>
      <c r="I1809" t="str">
        <f t="shared" si="196"/>
        <v>{'shape':'ROUND',</v>
      </c>
      <c r="J1809" t="str">
        <f t="shared" si="197"/>
        <v>'color':'F',</v>
      </c>
      <c r="K1809" t="str">
        <f t="shared" si="198"/>
        <v>'purity':'I2',</v>
      </c>
      <c r="L1809" t="str">
        <f t="shared" si="199"/>
        <v>'from':'4d',</v>
      </c>
      <c r="M1809" t="str">
        <f t="shared" si="200"/>
        <v>'to':'4.99d',</v>
      </c>
      <c r="N1809" t="str">
        <f t="shared" si="201"/>
        <v>'rap':'40d'},</v>
      </c>
      <c r="P1809" t="str">
        <f t="shared" si="202"/>
        <v>{'shape':'ROUND','color':'F','purity':'I2','from':'4d','to':'4.99d','rap':'40d'},</v>
      </c>
    </row>
    <row r="1810" spans="1:16" x14ac:dyDescent="0.25">
      <c r="A1810" t="s">
        <v>29</v>
      </c>
      <c r="B1810" t="s">
        <v>407</v>
      </c>
      <c r="C1810" t="s">
        <v>423</v>
      </c>
      <c r="D1810" t="s">
        <v>30</v>
      </c>
      <c r="E1810" t="s">
        <v>447</v>
      </c>
      <c r="F1810" t="s">
        <v>134</v>
      </c>
      <c r="I1810" t="str">
        <f t="shared" si="196"/>
        <v>{'shape':'ROUND',</v>
      </c>
      <c r="J1810" t="str">
        <f t="shared" si="197"/>
        <v>'color':'G',</v>
      </c>
      <c r="K1810" t="str">
        <f t="shared" si="198"/>
        <v>'purity':'I2',</v>
      </c>
      <c r="L1810" t="str">
        <f t="shared" si="199"/>
        <v>'from':'4d',</v>
      </c>
      <c r="M1810" t="str">
        <f t="shared" si="200"/>
        <v>'to':'4.99d',</v>
      </c>
      <c r="N1810" t="str">
        <f t="shared" si="201"/>
        <v>'rap':'38d'},</v>
      </c>
      <c r="P1810" t="str">
        <f t="shared" si="202"/>
        <v>{'shape':'ROUND','color':'G','purity':'I2','from':'4d','to':'4.99d','rap':'38d'},</v>
      </c>
    </row>
    <row r="1811" spans="1:16" x14ac:dyDescent="0.25">
      <c r="A1811" t="s">
        <v>29</v>
      </c>
      <c r="B1811" t="s">
        <v>408</v>
      </c>
      <c r="C1811" t="s">
        <v>423</v>
      </c>
      <c r="D1811" t="s">
        <v>30</v>
      </c>
      <c r="E1811" t="s">
        <v>447</v>
      </c>
      <c r="F1811" t="s">
        <v>159</v>
      </c>
      <c r="I1811" t="str">
        <f t="shared" si="196"/>
        <v>{'shape':'ROUND',</v>
      </c>
      <c r="J1811" t="str">
        <f t="shared" si="197"/>
        <v>'color':'H',</v>
      </c>
      <c r="K1811" t="str">
        <f t="shared" si="198"/>
        <v>'purity':'I2',</v>
      </c>
      <c r="L1811" t="str">
        <f t="shared" si="199"/>
        <v>'from':'4d',</v>
      </c>
      <c r="M1811" t="str">
        <f t="shared" si="200"/>
        <v>'to':'4.99d',</v>
      </c>
      <c r="N1811" t="str">
        <f t="shared" si="201"/>
        <v>'rap':'36d'},</v>
      </c>
      <c r="P1811" t="str">
        <f t="shared" si="202"/>
        <v>{'shape':'ROUND','color':'H','purity':'I2','from':'4d','to':'4.99d','rap':'36d'},</v>
      </c>
    </row>
    <row r="1812" spans="1:16" x14ac:dyDescent="0.25">
      <c r="A1812" t="s">
        <v>29</v>
      </c>
      <c r="B1812" t="s">
        <v>409</v>
      </c>
      <c r="C1812" t="s">
        <v>423</v>
      </c>
      <c r="D1812" t="s">
        <v>30</v>
      </c>
      <c r="E1812" t="s">
        <v>447</v>
      </c>
      <c r="F1812" t="s">
        <v>169</v>
      </c>
      <c r="I1812" t="str">
        <f t="shared" si="196"/>
        <v>{'shape':'ROUND',</v>
      </c>
      <c r="J1812" t="str">
        <f t="shared" si="197"/>
        <v>'color':'I',</v>
      </c>
      <c r="K1812" t="str">
        <f t="shared" si="198"/>
        <v>'purity':'I2',</v>
      </c>
      <c r="L1812" t="str">
        <f t="shared" si="199"/>
        <v>'from':'4d',</v>
      </c>
      <c r="M1812" t="str">
        <f t="shared" si="200"/>
        <v>'to':'4.99d',</v>
      </c>
      <c r="N1812" t="str">
        <f t="shared" si="201"/>
        <v>'rap':'34d'},</v>
      </c>
      <c r="P1812" t="str">
        <f t="shared" si="202"/>
        <v>{'shape':'ROUND','color':'I','purity':'I2','from':'4d','to':'4.99d','rap':'34d'},</v>
      </c>
    </row>
    <row r="1813" spans="1:16" x14ac:dyDescent="0.25">
      <c r="A1813" t="s">
        <v>29</v>
      </c>
      <c r="B1813" t="s">
        <v>410</v>
      </c>
      <c r="C1813" t="s">
        <v>423</v>
      </c>
      <c r="D1813" t="s">
        <v>30</v>
      </c>
      <c r="E1813" t="s">
        <v>447</v>
      </c>
      <c r="F1813" t="s">
        <v>162</v>
      </c>
      <c r="I1813" t="str">
        <f t="shared" si="196"/>
        <v>{'shape':'ROUND',</v>
      </c>
      <c r="J1813" t="str">
        <f t="shared" si="197"/>
        <v>'color':'J',</v>
      </c>
      <c r="K1813" t="str">
        <f t="shared" si="198"/>
        <v>'purity':'I2',</v>
      </c>
      <c r="L1813" t="str">
        <f t="shared" si="199"/>
        <v>'from':'4d',</v>
      </c>
      <c r="M1813" t="str">
        <f t="shared" si="200"/>
        <v>'to':'4.99d',</v>
      </c>
      <c r="N1813" t="str">
        <f t="shared" si="201"/>
        <v>'rap':'32d'},</v>
      </c>
      <c r="P1813" t="str">
        <f t="shared" si="202"/>
        <v>{'shape':'ROUND','color':'J','purity':'I2','from':'4d','to':'4.99d','rap':'32d'},</v>
      </c>
    </row>
    <row r="1814" spans="1:16" x14ac:dyDescent="0.25">
      <c r="A1814" t="s">
        <v>29</v>
      </c>
      <c r="B1814" t="s">
        <v>411</v>
      </c>
      <c r="C1814" t="s">
        <v>423</v>
      </c>
      <c r="D1814" t="s">
        <v>30</v>
      </c>
      <c r="E1814" t="s">
        <v>447</v>
      </c>
      <c r="F1814" t="s">
        <v>163</v>
      </c>
      <c r="I1814" t="str">
        <f t="shared" si="196"/>
        <v>{'shape':'ROUND',</v>
      </c>
      <c r="J1814" t="str">
        <f t="shared" si="197"/>
        <v>'color':'K',</v>
      </c>
      <c r="K1814" t="str">
        <f t="shared" si="198"/>
        <v>'purity':'I2',</v>
      </c>
      <c r="L1814" t="str">
        <f t="shared" si="199"/>
        <v>'from':'4d',</v>
      </c>
      <c r="M1814" t="str">
        <f t="shared" si="200"/>
        <v>'to':'4.99d',</v>
      </c>
      <c r="N1814" t="str">
        <f t="shared" si="201"/>
        <v>'rap':'30d'},</v>
      </c>
      <c r="P1814" t="str">
        <f t="shared" si="202"/>
        <v>{'shape':'ROUND','color':'K','purity':'I2','from':'4d','to':'4.99d','rap':'30d'},</v>
      </c>
    </row>
    <row r="1815" spans="1:16" x14ac:dyDescent="0.25">
      <c r="A1815" t="s">
        <v>29</v>
      </c>
      <c r="B1815" t="s">
        <v>412</v>
      </c>
      <c r="C1815" t="s">
        <v>423</v>
      </c>
      <c r="D1815" t="s">
        <v>30</v>
      </c>
      <c r="E1815" t="s">
        <v>447</v>
      </c>
      <c r="F1815" t="s">
        <v>149</v>
      </c>
      <c r="I1815" t="str">
        <f t="shared" si="196"/>
        <v>{'shape':'ROUND',</v>
      </c>
      <c r="J1815" t="str">
        <f t="shared" si="197"/>
        <v>'color':'L',</v>
      </c>
      <c r="K1815" t="str">
        <f t="shared" si="198"/>
        <v>'purity':'I2',</v>
      </c>
      <c r="L1815" t="str">
        <f t="shared" si="199"/>
        <v>'from':'4d',</v>
      </c>
      <c r="M1815" t="str">
        <f t="shared" si="200"/>
        <v>'to':'4.99d',</v>
      </c>
      <c r="N1815" t="str">
        <f t="shared" si="201"/>
        <v>'rap':'28d'},</v>
      </c>
      <c r="P1815" t="str">
        <f t="shared" si="202"/>
        <v>{'shape':'ROUND','color':'L','purity':'I2','from':'4d','to':'4.99d','rap':'28d'},</v>
      </c>
    </row>
    <row r="1816" spans="1:16" x14ac:dyDescent="0.25">
      <c r="A1816" t="s">
        <v>29</v>
      </c>
      <c r="B1816" t="s">
        <v>413</v>
      </c>
      <c r="C1816" t="s">
        <v>423</v>
      </c>
      <c r="D1816" t="s">
        <v>30</v>
      </c>
      <c r="E1816" t="s">
        <v>447</v>
      </c>
      <c r="F1816" t="s">
        <v>136</v>
      </c>
      <c r="I1816" t="str">
        <f t="shared" si="196"/>
        <v>{'shape':'ROUND',</v>
      </c>
      <c r="J1816" t="str">
        <f t="shared" si="197"/>
        <v>'color':'M',</v>
      </c>
      <c r="K1816" t="str">
        <f t="shared" si="198"/>
        <v>'purity':'I2',</v>
      </c>
      <c r="L1816" t="str">
        <f t="shared" si="199"/>
        <v>'from':'4d',</v>
      </c>
      <c r="M1816" t="str">
        <f t="shared" si="200"/>
        <v>'to':'4.99d',</v>
      </c>
      <c r="N1816" t="str">
        <f t="shared" si="201"/>
        <v>'rap':'27d'},</v>
      </c>
      <c r="P1816" t="str">
        <f t="shared" si="202"/>
        <v>{'shape':'ROUND','color':'M','purity':'I2','from':'4d','to':'4.99d','rap':'27d'},</v>
      </c>
    </row>
    <row r="1817" spans="1:16" x14ac:dyDescent="0.25">
      <c r="A1817" t="s">
        <v>29</v>
      </c>
      <c r="B1817" t="s">
        <v>401</v>
      </c>
      <c r="C1817" t="s">
        <v>424</v>
      </c>
      <c r="D1817" t="s">
        <v>30</v>
      </c>
      <c r="E1817" t="s">
        <v>447</v>
      </c>
      <c r="F1817" t="s">
        <v>139</v>
      </c>
      <c r="I1817" t="str">
        <f t="shared" si="196"/>
        <v>{'shape':'ROUND',</v>
      </c>
      <c r="J1817" t="str">
        <f t="shared" si="197"/>
        <v>'color':'D',</v>
      </c>
      <c r="K1817" t="str">
        <f t="shared" si="198"/>
        <v>'purity':'I3',</v>
      </c>
      <c r="L1817" t="str">
        <f t="shared" si="199"/>
        <v>'from':'4d',</v>
      </c>
      <c r="M1817" t="str">
        <f t="shared" si="200"/>
        <v>'to':'4.99d',</v>
      </c>
      <c r="N1817" t="str">
        <f t="shared" si="201"/>
        <v>'rap':'23d'},</v>
      </c>
      <c r="P1817" t="str">
        <f t="shared" si="202"/>
        <v>{'shape':'ROUND','color':'D','purity':'I3','from':'4d','to':'4.99d','rap':'23d'},</v>
      </c>
    </row>
    <row r="1818" spans="1:16" x14ac:dyDescent="0.25">
      <c r="A1818" t="s">
        <v>29</v>
      </c>
      <c r="B1818" t="s">
        <v>405</v>
      </c>
      <c r="C1818" t="s">
        <v>424</v>
      </c>
      <c r="D1818" t="s">
        <v>30</v>
      </c>
      <c r="E1818" t="s">
        <v>447</v>
      </c>
      <c r="F1818" t="s">
        <v>145</v>
      </c>
      <c r="I1818" t="str">
        <f t="shared" si="196"/>
        <v>{'shape':'ROUND',</v>
      </c>
      <c r="J1818" t="str">
        <f t="shared" si="197"/>
        <v>'color':'E',</v>
      </c>
      <c r="K1818" t="str">
        <f t="shared" si="198"/>
        <v>'purity':'I3',</v>
      </c>
      <c r="L1818" t="str">
        <f t="shared" si="199"/>
        <v>'from':'4d',</v>
      </c>
      <c r="M1818" t="str">
        <f t="shared" si="200"/>
        <v>'to':'4.99d',</v>
      </c>
      <c r="N1818" t="str">
        <f t="shared" si="201"/>
        <v>'rap':'22d'},</v>
      </c>
      <c r="P1818" t="str">
        <f t="shared" si="202"/>
        <v>{'shape':'ROUND','color':'E','purity':'I3','from':'4d','to':'4.99d','rap':'22d'},</v>
      </c>
    </row>
    <row r="1819" spans="1:16" x14ac:dyDescent="0.25">
      <c r="A1819" t="s">
        <v>29</v>
      </c>
      <c r="B1819" t="s">
        <v>406</v>
      </c>
      <c r="C1819" t="s">
        <v>424</v>
      </c>
      <c r="D1819" t="s">
        <v>30</v>
      </c>
      <c r="E1819" t="s">
        <v>447</v>
      </c>
      <c r="F1819" t="s">
        <v>140</v>
      </c>
      <c r="I1819" t="str">
        <f t="shared" si="196"/>
        <v>{'shape':'ROUND',</v>
      </c>
      <c r="J1819" t="str">
        <f t="shared" si="197"/>
        <v>'color':'F',</v>
      </c>
      <c r="K1819" t="str">
        <f t="shared" si="198"/>
        <v>'purity':'I3',</v>
      </c>
      <c r="L1819" t="str">
        <f t="shared" si="199"/>
        <v>'from':'4d',</v>
      </c>
      <c r="M1819" t="str">
        <f t="shared" si="200"/>
        <v>'to':'4.99d',</v>
      </c>
      <c r="N1819" t="str">
        <f t="shared" si="201"/>
        <v>'rap':'21d'},</v>
      </c>
      <c r="P1819" t="str">
        <f t="shared" si="202"/>
        <v>{'shape':'ROUND','color':'F','purity':'I3','from':'4d','to':'4.99d','rap':'21d'},</v>
      </c>
    </row>
    <row r="1820" spans="1:16" x14ac:dyDescent="0.25">
      <c r="A1820" t="s">
        <v>29</v>
      </c>
      <c r="B1820" t="s">
        <v>407</v>
      </c>
      <c r="C1820" t="s">
        <v>424</v>
      </c>
      <c r="D1820" t="s">
        <v>30</v>
      </c>
      <c r="E1820" t="s">
        <v>447</v>
      </c>
      <c r="F1820" t="s">
        <v>146</v>
      </c>
      <c r="I1820" t="str">
        <f t="shared" si="196"/>
        <v>{'shape':'ROUND',</v>
      </c>
      <c r="J1820" t="str">
        <f t="shared" si="197"/>
        <v>'color':'G',</v>
      </c>
      <c r="K1820" t="str">
        <f t="shared" si="198"/>
        <v>'purity':'I3',</v>
      </c>
      <c r="L1820" t="str">
        <f t="shared" si="199"/>
        <v>'from':'4d',</v>
      </c>
      <c r="M1820" t="str">
        <f t="shared" si="200"/>
        <v>'to':'4.99d',</v>
      </c>
      <c r="N1820" t="str">
        <f t="shared" si="201"/>
        <v>'rap':'20d'},</v>
      </c>
      <c r="P1820" t="str">
        <f t="shared" si="202"/>
        <v>{'shape':'ROUND','color':'G','purity':'I3','from':'4d','to':'4.99d','rap':'20d'},</v>
      </c>
    </row>
    <row r="1821" spans="1:16" x14ac:dyDescent="0.25">
      <c r="A1821" t="s">
        <v>29</v>
      </c>
      <c r="B1821" t="s">
        <v>408</v>
      </c>
      <c r="C1821" t="s">
        <v>424</v>
      </c>
      <c r="D1821" t="s">
        <v>30</v>
      </c>
      <c r="E1821" t="s">
        <v>447</v>
      </c>
      <c r="F1821" t="s">
        <v>141</v>
      </c>
      <c r="I1821" t="str">
        <f t="shared" si="196"/>
        <v>{'shape':'ROUND',</v>
      </c>
      <c r="J1821" t="str">
        <f t="shared" si="197"/>
        <v>'color':'H',</v>
      </c>
      <c r="K1821" t="str">
        <f t="shared" si="198"/>
        <v>'purity':'I3',</v>
      </c>
      <c r="L1821" t="str">
        <f t="shared" si="199"/>
        <v>'from':'4d',</v>
      </c>
      <c r="M1821" t="str">
        <f t="shared" si="200"/>
        <v>'to':'4.99d',</v>
      </c>
      <c r="N1821" t="str">
        <f t="shared" si="201"/>
        <v>'rap':'19d'},</v>
      </c>
      <c r="P1821" t="str">
        <f t="shared" si="202"/>
        <v>{'shape':'ROUND','color':'H','purity':'I3','from':'4d','to':'4.99d','rap':'19d'},</v>
      </c>
    </row>
    <row r="1822" spans="1:16" x14ac:dyDescent="0.25">
      <c r="A1822" t="s">
        <v>29</v>
      </c>
      <c r="B1822" t="s">
        <v>409</v>
      </c>
      <c r="C1822" t="s">
        <v>424</v>
      </c>
      <c r="D1822" t="s">
        <v>30</v>
      </c>
      <c r="E1822" t="s">
        <v>447</v>
      </c>
      <c r="F1822" t="s">
        <v>147</v>
      </c>
      <c r="I1822" t="str">
        <f t="shared" si="196"/>
        <v>{'shape':'ROUND',</v>
      </c>
      <c r="J1822" t="str">
        <f t="shared" si="197"/>
        <v>'color':'I',</v>
      </c>
      <c r="K1822" t="str">
        <f t="shared" si="198"/>
        <v>'purity':'I3',</v>
      </c>
      <c r="L1822" t="str">
        <f t="shared" si="199"/>
        <v>'from':'4d',</v>
      </c>
      <c r="M1822" t="str">
        <f t="shared" si="200"/>
        <v>'to':'4.99d',</v>
      </c>
      <c r="N1822" t="str">
        <f t="shared" si="201"/>
        <v>'rap':'18d'},</v>
      </c>
      <c r="P1822" t="str">
        <f t="shared" si="202"/>
        <v>{'shape':'ROUND','color':'I','purity':'I3','from':'4d','to':'4.99d','rap':'18d'},</v>
      </c>
    </row>
    <row r="1823" spans="1:16" x14ac:dyDescent="0.25">
      <c r="A1823" t="s">
        <v>29</v>
      </c>
      <c r="B1823" t="s">
        <v>410</v>
      </c>
      <c r="C1823" t="s">
        <v>424</v>
      </c>
      <c r="D1823" t="s">
        <v>30</v>
      </c>
      <c r="E1823" t="s">
        <v>447</v>
      </c>
      <c r="F1823" t="s">
        <v>142</v>
      </c>
      <c r="I1823" t="str">
        <f t="shared" si="196"/>
        <v>{'shape':'ROUND',</v>
      </c>
      <c r="J1823" t="str">
        <f t="shared" si="197"/>
        <v>'color':'J',</v>
      </c>
      <c r="K1823" t="str">
        <f t="shared" si="198"/>
        <v>'purity':'I3',</v>
      </c>
      <c r="L1823" t="str">
        <f t="shared" si="199"/>
        <v>'from':'4d',</v>
      </c>
      <c r="M1823" t="str">
        <f t="shared" si="200"/>
        <v>'to':'4.99d',</v>
      </c>
      <c r="N1823" t="str">
        <f t="shared" si="201"/>
        <v>'rap':'17d'},</v>
      </c>
      <c r="P1823" t="str">
        <f t="shared" si="202"/>
        <v>{'shape':'ROUND','color':'J','purity':'I3','from':'4d','to':'4.99d','rap':'17d'},</v>
      </c>
    </row>
    <row r="1824" spans="1:16" x14ac:dyDescent="0.25">
      <c r="A1824" t="s">
        <v>29</v>
      </c>
      <c r="B1824" t="s">
        <v>411</v>
      </c>
      <c r="C1824" t="s">
        <v>424</v>
      </c>
      <c r="D1824" t="s">
        <v>30</v>
      </c>
      <c r="E1824" t="s">
        <v>447</v>
      </c>
      <c r="F1824" t="s">
        <v>142</v>
      </c>
      <c r="I1824" t="str">
        <f t="shared" si="196"/>
        <v>{'shape':'ROUND',</v>
      </c>
      <c r="J1824" t="str">
        <f t="shared" si="197"/>
        <v>'color':'K',</v>
      </c>
      <c r="K1824" t="str">
        <f t="shared" si="198"/>
        <v>'purity':'I3',</v>
      </c>
      <c r="L1824" t="str">
        <f t="shared" si="199"/>
        <v>'from':'4d',</v>
      </c>
      <c r="M1824" t="str">
        <f t="shared" si="200"/>
        <v>'to':'4.99d',</v>
      </c>
      <c r="N1824" t="str">
        <f t="shared" si="201"/>
        <v>'rap':'17d'},</v>
      </c>
      <c r="P1824" t="str">
        <f t="shared" si="202"/>
        <v>{'shape':'ROUND','color':'K','purity':'I3','from':'4d','to':'4.99d','rap':'17d'},</v>
      </c>
    </row>
    <row r="1825" spans="1:16" x14ac:dyDescent="0.25">
      <c r="A1825" t="s">
        <v>29</v>
      </c>
      <c r="B1825" t="s">
        <v>412</v>
      </c>
      <c r="C1825" t="s">
        <v>424</v>
      </c>
      <c r="D1825" t="s">
        <v>30</v>
      </c>
      <c r="E1825" t="s">
        <v>447</v>
      </c>
      <c r="F1825" t="s">
        <v>143</v>
      </c>
      <c r="I1825" t="str">
        <f t="shared" si="196"/>
        <v>{'shape':'ROUND',</v>
      </c>
      <c r="J1825" t="str">
        <f t="shared" si="197"/>
        <v>'color':'L',</v>
      </c>
      <c r="K1825" t="str">
        <f t="shared" si="198"/>
        <v>'purity':'I3',</v>
      </c>
      <c r="L1825" t="str">
        <f t="shared" si="199"/>
        <v>'from':'4d',</v>
      </c>
      <c r="M1825" t="str">
        <f t="shared" si="200"/>
        <v>'to':'4.99d',</v>
      </c>
      <c r="N1825" t="str">
        <f t="shared" si="201"/>
        <v>'rap':'16d'},</v>
      </c>
      <c r="P1825" t="str">
        <f t="shared" si="202"/>
        <v>{'shape':'ROUND','color':'L','purity':'I3','from':'4d','to':'4.99d','rap':'16d'},</v>
      </c>
    </row>
    <row r="1826" spans="1:16" x14ac:dyDescent="0.25">
      <c r="A1826" t="s">
        <v>29</v>
      </c>
      <c r="B1826" t="s">
        <v>413</v>
      </c>
      <c r="C1826" t="s">
        <v>424</v>
      </c>
      <c r="D1826" t="s">
        <v>30</v>
      </c>
      <c r="E1826" t="s">
        <v>447</v>
      </c>
      <c r="F1826" t="s">
        <v>143</v>
      </c>
      <c r="I1826" t="str">
        <f t="shared" si="196"/>
        <v>{'shape':'ROUND',</v>
      </c>
      <c r="J1826" t="str">
        <f t="shared" si="197"/>
        <v>'color':'M',</v>
      </c>
      <c r="K1826" t="str">
        <f t="shared" si="198"/>
        <v>'purity':'I3',</v>
      </c>
      <c r="L1826" t="str">
        <f t="shared" si="199"/>
        <v>'from':'4d',</v>
      </c>
      <c r="M1826" t="str">
        <f t="shared" si="200"/>
        <v>'to':'4.99d',</v>
      </c>
      <c r="N1826" t="str">
        <f t="shared" si="201"/>
        <v>'rap':'16d'},</v>
      </c>
      <c r="P1826" t="str">
        <f t="shared" si="202"/>
        <v>{'shape':'ROUND','color':'M','purity':'I3','from':'4d','to':'4.99d','rap':'16d'},</v>
      </c>
    </row>
    <row r="1827" spans="1:16" x14ac:dyDescent="0.25">
      <c r="A1827" t="s">
        <v>29</v>
      </c>
      <c r="B1827" t="s">
        <v>401</v>
      </c>
      <c r="C1827" t="s">
        <v>402</v>
      </c>
      <c r="D1827" t="s">
        <v>31</v>
      </c>
      <c r="E1827" t="s">
        <v>448</v>
      </c>
      <c r="F1827" t="s">
        <v>317</v>
      </c>
      <c r="I1827" t="str">
        <f t="shared" si="196"/>
        <v>{'shape':'ROUND',</v>
      </c>
      <c r="J1827" t="str">
        <f t="shared" si="197"/>
        <v>'color':'D',</v>
      </c>
      <c r="K1827" t="str">
        <f t="shared" si="198"/>
        <v>'purity':'IF',</v>
      </c>
      <c r="L1827" t="str">
        <f t="shared" si="199"/>
        <v>'from':'5d',</v>
      </c>
      <c r="M1827" t="str">
        <f t="shared" si="200"/>
        <v>'to':'5.99d',</v>
      </c>
      <c r="N1827" t="str">
        <f t="shared" si="201"/>
        <v>'rap':'1300d'},</v>
      </c>
      <c r="P1827" t="str">
        <f t="shared" si="202"/>
        <v>{'shape':'ROUND','color':'D','purity':'IF','from':'5d','to':'5.99d','rap':'1300d'},</v>
      </c>
    </row>
    <row r="1828" spans="1:16" x14ac:dyDescent="0.25">
      <c r="A1828" t="s">
        <v>29</v>
      </c>
      <c r="B1828" t="s">
        <v>405</v>
      </c>
      <c r="C1828" t="s">
        <v>402</v>
      </c>
      <c r="D1828" t="s">
        <v>31</v>
      </c>
      <c r="E1828" t="s">
        <v>448</v>
      </c>
      <c r="F1828" t="s">
        <v>318</v>
      </c>
      <c r="I1828" t="str">
        <f t="shared" si="196"/>
        <v>{'shape':'ROUND',</v>
      </c>
      <c r="J1828" t="str">
        <f t="shared" si="197"/>
        <v>'color':'E',</v>
      </c>
      <c r="K1828" t="str">
        <f t="shared" si="198"/>
        <v>'purity':'IF',</v>
      </c>
      <c r="L1828" t="str">
        <f t="shared" si="199"/>
        <v>'from':'5d',</v>
      </c>
      <c r="M1828" t="str">
        <f t="shared" si="200"/>
        <v>'to':'5.99d',</v>
      </c>
      <c r="N1828" t="str">
        <f t="shared" si="201"/>
        <v>'rap':'910d'},</v>
      </c>
      <c r="P1828" t="str">
        <f t="shared" si="202"/>
        <v>{'shape':'ROUND','color':'E','purity':'IF','from':'5d','to':'5.99d','rap':'910d'},</v>
      </c>
    </row>
    <row r="1829" spans="1:16" x14ac:dyDescent="0.25">
      <c r="A1829" t="s">
        <v>29</v>
      </c>
      <c r="B1829" t="s">
        <v>406</v>
      </c>
      <c r="C1829" t="s">
        <v>402</v>
      </c>
      <c r="D1829" t="s">
        <v>31</v>
      </c>
      <c r="E1829" t="s">
        <v>448</v>
      </c>
      <c r="F1829" t="s">
        <v>319</v>
      </c>
      <c r="I1829" t="str">
        <f t="shared" si="196"/>
        <v>{'shape':'ROUND',</v>
      </c>
      <c r="J1829" t="str">
        <f t="shared" si="197"/>
        <v>'color':'F',</v>
      </c>
      <c r="K1829" t="str">
        <f t="shared" si="198"/>
        <v>'purity':'IF',</v>
      </c>
      <c r="L1829" t="str">
        <f t="shared" si="199"/>
        <v>'from':'5d',</v>
      </c>
      <c r="M1829" t="str">
        <f t="shared" si="200"/>
        <v>'to':'5.99d',</v>
      </c>
      <c r="N1829" t="str">
        <f t="shared" si="201"/>
        <v>'rap':'780d'},</v>
      </c>
      <c r="P1829" t="str">
        <f t="shared" si="202"/>
        <v>{'shape':'ROUND','color':'F','purity':'IF','from':'5d','to':'5.99d','rap':'780d'},</v>
      </c>
    </row>
    <row r="1830" spans="1:16" x14ac:dyDescent="0.25">
      <c r="A1830" t="s">
        <v>29</v>
      </c>
      <c r="B1830" t="s">
        <v>407</v>
      </c>
      <c r="C1830" t="s">
        <v>402</v>
      </c>
      <c r="D1830" t="s">
        <v>31</v>
      </c>
      <c r="E1830" t="s">
        <v>448</v>
      </c>
      <c r="F1830" t="s">
        <v>298</v>
      </c>
      <c r="I1830" t="str">
        <f t="shared" si="196"/>
        <v>{'shape':'ROUND',</v>
      </c>
      <c r="J1830" t="str">
        <f t="shared" si="197"/>
        <v>'color':'G',</v>
      </c>
      <c r="K1830" t="str">
        <f t="shared" si="198"/>
        <v>'purity':'IF',</v>
      </c>
      <c r="L1830" t="str">
        <f t="shared" si="199"/>
        <v>'from':'5d',</v>
      </c>
      <c r="M1830" t="str">
        <f t="shared" si="200"/>
        <v>'to':'5.99d',</v>
      </c>
      <c r="N1830" t="str">
        <f t="shared" si="201"/>
        <v>'rap':'600d'},</v>
      </c>
      <c r="P1830" t="str">
        <f t="shared" si="202"/>
        <v>{'shape':'ROUND','color':'G','purity':'IF','from':'5d','to':'5.99d','rap':'600d'},</v>
      </c>
    </row>
    <row r="1831" spans="1:16" x14ac:dyDescent="0.25">
      <c r="A1831" t="s">
        <v>29</v>
      </c>
      <c r="B1831" t="s">
        <v>408</v>
      </c>
      <c r="C1831" t="s">
        <v>402</v>
      </c>
      <c r="D1831" t="s">
        <v>31</v>
      </c>
      <c r="E1831" t="s">
        <v>448</v>
      </c>
      <c r="F1831" t="s">
        <v>304</v>
      </c>
      <c r="I1831" t="str">
        <f t="shared" si="196"/>
        <v>{'shape':'ROUND',</v>
      </c>
      <c r="J1831" t="str">
        <f t="shared" si="197"/>
        <v>'color':'H',</v>
      </c>
      <c r="K1831" t="str">
        <f t="shared" si="198"/>
        <v>'purity':'IF',</v>
      </c>
      <c r="L1831" t="str">
        <f t="shared" si="199"/>
        <v>'from':'5d',</v>
      </c>
      <c r="M1831" t="str">
        <f t="shared" si="200"/>
        <v>'to':'5.99d',</v>
      </c>
      <c r="N1831" t="str">
        <f t="shared" si="201"/>
        <v>'rap':'470d'},</v>
      </c>
      <c r="P1831" t="str">
        <f t="shared" si="202"/>
        <v>{'shape':'ROUND','color':'H','purity':'IF','from':'5d','to':'5.99d','rap':'470d'},</v>
      </c>
    </row>
    <row r="1832" spans="1:16" x14ac:dyDescent="0.25">
      <c r="A1832" t="s">
        <v>29</v>
      </c>
      <c r="B1832" t="s">
        <v>409</v>
      </c>
      <c r="C1832" t="s">
        <v>402</v>
      </c>
      <c r="D1832" t="s">
        <v>31</v>
      </c>
      <c r="E1832" t="s">
        <v>448</v>
      </c>
      <c r="F1832" t="s">
        <v>299</v>
      </c>
      <c r="I1832" t="str">
        <f t="shared" si="196"/>
        <v>{'shape':'ROUND',</v>
      </c>
      <c r="J1832" t="str">
        <f t="shared" si="197"/>
        <v>'color':'I',</v>
      </c>
      <c r="K1832" t="str">
        <f t="shared" si="198"/>
        <v>'purity':'IF',</v>
      </c>
      <c r="L1832" t="str">
        <f t="shared" si="199"/>
        <v>'from':'5d',</v>
      </c>
      <c r="M1832" t="str">
        <f t="shared" si="200"/>
        <v>'to':'5.99d',</v>
      </c>
      <c r="N1832" t="str">
        <f t="shared" si="201"/>
        <v>'rap':'350d'},</v>
      </c>
      <c r="P1832" t="str">
        <f t="shared" si="202"/>
        <v>{'shape':'ROUND','color':'I','purity':'IF','from':'5d','to':'5.99d','rap':'350d'},</v>
      </c>
    </row>
    <row r="1833" spans="1:16" x14ac:dyDescent="0.25">
      <c r="A1833" t="s">
        <v>29</v>
      </c>
      <c r="B1833" t="s">
        <v>410</v>
      </c>
      <c r="C1833" t="s">
        <v>402</v>
      </c>
      <c r="D1833" t="s">
        <v>31</v>
      </c>
      <c r="E1833" t="s">
        <v>448</v>
      </c>
      <c r="F1833" t="s">
        <v>233</v>
      </c>
      <c r="I1833" t="str">
        <f t="shared" si="196"/>
        <v>{'shape':'ROUND',</v>
      </c>
      <c r="J1833" t="str">
        <f t="shared" si="197"/>
        <v>'color':'J',</v>
      </c>
      <c r="K1833" t="str">
        <f t="shared" si="198"/>
        <v>'purity':'IF',</v>
      </c>
      <c r="L1833" t="str">
        <f t="shared" si="199"/>
        <v>'from':'5d',</v>
      </c>
      <c r="M1833" t="str">
        <f t="shared" si="200"/>
        <v>'to':'5.99d',</v>
      </c>
      <c r="N1833" t="str">
        <f t="shared" si="201"/>
        <v>'rap':'260d'},</v>
      </c>
      <c r="P1833" t="str">
        <f t="shared" si="202"/>
        <v>{'shape':'ROUND','color':'J','purity':'IF','from':'5d','to':'5.99d','rap':'260d'},</v>
      </c>
    </row>
    <row r="1834" spans="1:16" x14ac:dyDescent="0.25">
      <c r="A1834" t="s">
        <v>29</v>
      </c>
      <c r="B1834" t="s">
        <v>411</v>
      </c>
      <c r="C1834" t="s">
        <v>402</v>
      </c>
      <c r="D1834" t="s">
        <v>31</v>
      </c>
      <c r="E1834" t="s">
        <v>448</v>
      </c>
      <c r="F1834" t="s">
        <v>276</v>
      </c>
      <c r="I1834" t="str">
        <f t="shared" si="196"/>
        <v>{'shape':'ROUND',</v>
      </c>
      <c r="J1834" t="str">
        <f t="shared" si="197"/>
        <v>'color':'K',</v>
      </c>
      <c r="K1834" t="str">
        <f t="shared" si="198"/>
        <v>'purity':'IF',</v>
      </c>
      <c r="L1834" t="str">
        <f t="shared" si="199"/>
        <v>'from':'5d',</v>
      </c>
      <c r="M1834" t="str">
        <f t="shared" si="200"/>
        <v>'to':'5.99d',</v>
      </c>
      <c r="N1834" t="str">
        <f t="shared" si="201"/>
        <v>'rap':'205d'},</v>
      </c>
      <c r="P1834" t="str">
        <f t="shared" si="202"/>
        <v>{'shape':'ROUND','color':'K','purity':'IF','from':'5d','to':'5.99d','rap':'205d'},</v>
      </c>
    </row>
    <row r="1835" spans="1:16" x14ac:dyDescent="0.25">
      <c r="A1835" t="s">
        <v>29</v>
      </c>
      <c r="B1835" t="s">
        <v>412</v>
      </c>
      <c r="C1835" t="s">
        <v>402</v>
      </c>
      <c r="D1835" t="s">
        <v>31</v>
      </c>
      <c r="E1835" t="s">
        <v>448</v>
      </c>
      <c r="F1835" t="s">
        <v>211</v>
      </c>
      <c r="I1835" t="str">
        <f t="shared" si="196"/>
        <v>{'shape':'ROUND',</v>
      </c>
      <c r="J1835" t="str">
        <f t="shared" si="197"/>
        <v>'color':'L',</v>
      </c>
      <c r="K1835" t="str">
        <f t="shared" si="198"/>
        <v>'purity':'IF',</v>
      </c>
      <c r="L1835" t="str">
        <f t="shared" si="199"/>
        <v>'from':'5d',</v>
      </c>
      <c r="M1835" t="str">
        <f t="shared" si="200"/>
        <v>'to':'5.99d',</v>
      </c>
      <c r="N1835" t="str">
        <f t="shared" si="201"/>
        <v>'rap':'150d'},</v>
      </c>
      <c r="P1835" t="str">
        <f t="shared" si="202"/>
        <v>{'shape':'ROUND','color':'L','purity':'IF','from':'5d','to':'5.99d','rap':'150d'},</v>
      </c>
    </row>
    <row r="1836" spans="1:16" x14ac:dyDescent="0.25">
      <c r="A1836" t="s">
        <v>29</v>
      </c>
      <c r="B1836" t="s">
        <v>413</v>
      </c>
      <c r="C1836" t="s">
        <v>402</v>
      </c>
      <c r="D1836" t="s">
        <v>31</v>
      </c>
      <c r="E1836" t="s">
        <v>448</v>
      </c>
      <c r="F1836" t="s">
        <v>262</v>
      </c>
      <c r="I1836" t="str">
        <f t="shared" si="196"/>
        <v>{'shape':'ROUND',</v>
      </c>
      <c r="J1836" t="str">
        <f t="shared" si="197"/>
        <v>'color':'M',</v>
      </c>
      <c r="K1836" t="str">
        <f t="shared" si="198"/>
        <v>'purity':'IF',</v>
      </c>
      <c r="L1836" t="str">
        <f t="shared" si="199"/>
        <v>'from':'5d',</v>
      </c>
      <c r="M1836" t="str">
        <f t="shared" si="200"/>
        <v>'to':'5.99d',</v>
      </c>
      <c r="N1836" t="str">
        <f t="shared" si="201"/>
        <v>'rap':'125d'},</v>
      </c>
      <c r="P1836" t="str">
        <f t="shared" si="202"/>
        <v>{'shape':'ROUND','color':'M','purity':'IF','from':'5d','to':'5.99d','rap':'125d'},</v>
      </c>
    </row>
    <row r="1837" spans="1:16" x14ac:dyDescent="0.25">
      <c r="A1837" t="s">
        <v>29</v>
      </c>
      <c r="B1837" t="s">
        <v>401</v>
      </c>
      <c r="C1837" t="s">
        <v>415</v>
      </c>
      <c r="D1837" t="s">
        <v>31</v>
      </c>
      <c r="E1837" t="s">
        <v>448</v>
      </c>
      <c r="F1837" t="s">
        <v>320</v>
      </c>
      <c r="I1837" t="str">
        <f t="shared" si="196"/>
        <v>{'shape':'ROUND',</v>
      </c>
      <c r="J1837" t="str">
        <f t="shared" si="197"/>
        <v>'color':'D',</v>
      </c>
      <c r="K1837" t="str">
        <f t="shared" si="198"/>
        <v>'purity':'VVS1',</v>
      </c>
      <c r="L1837" t="str">
        <f t="shared" si="199"/>
        <v>'from':'5d',</v>
      </c>
      <c r="M1837" t="str">
        <f t="shared" si="200"/>
        <v>'to':'5.99d',</v>
      </c>
      <c r="N1837" t="str">
        <f t="shared" si="201"/>
        <v>'rap':'980d'},</v>
      </c>
      <c r="P1837" t="str">
        <f t="shared" si="202"/>
        <v>{'shape':'ROUND','color':'D','purity':'VVS1','from':'5d','to':'5.99d','rap':'980d'},</v>
      </c>
    </row>
    <row r="1838" spans="1:16" x14ac:dyDescent="0.25">
      <c r="A1838" t="s">
        <v>29</v>
      </c>
      <c r="B1838" t="s">
        <v>405</v>
      </c>
      <c r="C1838" t="s">
        <v>415</v>
      </c>
      <c r="D1838" t="s">
        <v>31</v>
      </c>
      <c r="E1838" t="s">
        <v>448</v>
      </c>
      <c r="F1838" t="s">
        <v>321</v>
      </c>
      <c r="I1838" t="str">
        <f t="shared" si="196"/>
        <v>{'shape':'ROUND',</v>
      </c>
      <c r="J1838" t="str">
        <f t="shared" si="197"/>
        <v>'color':'E',</v>
      </c>
      <c r="K1838" t="str">
        <f t="shared" si="198"/>
        <v>'purity':'VVS1',</v>
      </c>
      <c r="L1838" t="str">
        <f t="shared" si="199"/>
        <v>'from':'5d',</v>
      </c>
      <c r="M1838" t="str">
        <f t="shared" si="200"/>
        <v>'to':'5.99d',</v>
      </c>
      <c r="N1838" t="str">
        <f t="shared" si="201"/>
        <v>'rap':'800d'},</v>
      </c>
      <c r="P1838" t="str">
        <f t="shared" si="202"/>
        <v>{'shape':'ROUND','color':'E','purity':'VVS1','from':'5d','to':'5.99d','rap':'800d'},</v>
      </c>
    </row>
    <row r="1839" spans="1:16" x14ac:dyDescent="0.25">
      <c r="A1839" t="s">
        <v>29</v>
      </c>
      <c r="B1839" t="s">
        <v>406</v>
      </c>
      <c r="C1839" t="s">
        <v>415</v>
      </c>
      <c r="D1839" t="s">
        <v>31</v>
      </c>
      <c r="E1839" t="s">
        <v>448</v>
      </c>
      <c r="F1839" t="s">
        <v>322</v>
      </c>
      <c r="I1839" t="str">
        <f t="shared" si="196"/>
        <v>{'shape':'ROUND',</v>
      </c>
      <c r="J1839" t="str">
        <f t="shared" si="197"/>
        <v>'color':'F',</v>
      </c>
      <c r="K1839" t="str">
        <f t="shared" si="198"/>
        <v>'purity':'VVS1',</v>
      </c>
      <c r="L1839" t="str">
        <f t="shared" si="199"/>
        <v>'from':'5d',</v>
      </c>
      <c r="M1839" t="str">
        <f t="shared" si="200"/>
        <v>'to':'5.99d',</v>
      </c>
      <c r="N1839" t="str">
        <f t="shared" si="201"/>
        <v>'rap':'730d'},</v>
      </c>
      <c r="P1839" t="str">
        <f t="shared" si="202"/>
        <v>{'shape':'ROUND','color':'F','purity':'VVS1','from':'5d','to':'5.99d','rap':'730d'},</v>
      </c>
    </row>
    <row r="1840" spans="1:16" x14ac:dyDescent="0.25">
      <c r="A1840" t="s">
        <v>29</v>
      </c>
      <c r="B1840" t="s">
        <v>407</v>
      </c>
      <c r="C1840" t="s">
        <v>415</v>
      </c>
      <c r="D1840" t="s">
        <v>31</v>
      </c>
      <c r="E1840" t="s">
        <v>448</v>
      </c>
      <c r="F1840" t="s">
        <v>323</v>
      </c>
      <c r="I1840" t="str">
        <f t="shared" si="196"/>
        <v>{'shape':'ROUND',</v>
      </c>
      <c r="J1840" t="str">
        <f t="shared" si="197"/>
        <v>'color':'G',</v>
      </c>
      <c r="K1840" t="str">
        <f t="shared" si="198"/>
        <v>'purity':'VVS1',</v>
      </c>
      <c r="L1840" t="str">
        <f t="shared" si="199"/>
        <v>'from':'5d',</v>
      </c>
      <c r="M1840" t="str">
        <f t="shared" si="200"/>
        <v>'to':'5.99d',</v>
      </c>
      <c r="N1840" t="str">
        <f t="shared" si="201"/>
        <v>'rap':'550d'},</v>
      </c>
      <c r="P1840" t="str">
        <f t="shared" si="202"/>
        <v>{'shape':'ROUND','color':'G','purity':'VVS1','from':'5d','to':'5.99d','rap':'550d'},</v>
      </c>
    </row>
    <row r="1841" spans="1:16" x14ac:dyDescent="0.25">
      <c r="A1841" t="s">
        <v>29</v>
      </c>
      <c r="B1841" t="s">
        <v>408</v>
      </c>
      <c r="C1841" t="s">
        <v>415</v>
      </c>
      <c r="D1841" t="s">
        <v>31</v>
      </c>
      <c r="E1841" t="s">
        <v>448</v>
      </c>
      <c r="F1841" t="s">
        <v>251</v>
      </c>
      <c r="I1841" t="str">
        <f t="shared" si="196"/>
        <v>{'shape':'ROUND',</v>
      </c>
      <c r="J1841" t="str">
        <f t="shared" si="197"/>
        <v>'color':'H',</v>
      </c>
      <c r="K1841" t="str">
        <f t="shared" si="198"/>
        <v>'purity':'VVS1',</v>
      </c>
      <c r="L1841" t="str">
        <f t="shared" si="199"/>
        <v>'from':'5d',</v>
      </c>
      <c r="M1841" t="str">
        <f t="shared" si="200"/>
        <v>'to':'5.99d',</v>
      </c>
      <c r="N1841" t="str">
        <f t="shared" si="201"/>
        <v>'rap':'430d'},</v>
      </c>
      <c r="P1841" t="str">
        <f t="shared" si="202"/>
        <v>{'shape':'ROUND','color':'H','purity':'VVS1','from':'5d','to':'5.99d','rap':'430d'},</v>
      </c>
    </row>
    <row r="1842" spans="1:16" x14ac:dyDescent="0.25">
      <c r="A1842" t="s">
        <v>29</v>
      </c>
      <c r="B1842" t="s">
        <v>409</v>
      </c>
      <c r="C1842" t="s">
        <v>415</v>
      </c>
      <c r="D1842" t="s">
        <v>31</v>
      </c>
      <c r="E1842" t="s">
        <v>448</v>
      </c>
      <c r="F1842" t="s">
        <v>280</v>
      </c>
      <c r="I1842" t="str">
        <f t="shared" si="196"/>
        <v>{'shape':'ROUND',</v>
      </c>
      <c r="J1842" t="str">
        <f t="shared" si="197"/>
        <v>'color':'I',</v>
      </c>
      <c r="K1842" t="str">
        <f t="shared" si="198"/>
        <v>'purity':'VVS1',</v>
      </c>
      <c r="L1842" t="str">
        <f t="shared" si="199"/>
        <v>'from':'5d',</v>
      </c>
      <c r="M1842" t="str">
        <f t="shared" si="200"/>
        <v>'to':'5.99d',</v>
      </c>
      <c r="N1842" t="str">
        <f t="shared" si="201"/>
        <v>'rap':'325d'},</v>
      </c>
      <c r="P1842" t="str">
        <f t="shared" si="202"/>
        <v>{'shape':'ROUND','color':'I','purity':'VVS1','from':'5d','to':'5.99d','rap':'325d'},</v>
      </c>
    </row>
    <row r="1843" spans="1:16" x14ac:dyDescent="0.25">
      <c r="A1843" t="s">
        <v>29</v>
      </c>
      <c r="B1843" t="s">
        <v>410</v>
      </c>
      <c r="C1843" t="s">
        <v>415</v>
      </c>
      <c r="D1843" t="s">
        <v>31</v>
      </c>
      <c r="E1843" t="s">
        <v>448</v>
      </c>
      <c r="F1843" t="s">
        <v>259</v>
      </c>
      <c r="I1843" t="str">
        <f t="shared" si="196"/>
        <v>{'shape':'ROUND',</v>
      </c>
      <c r="J1843" t="str">
        <f t="shared" si="197"/>
        <v>'color':'J',</v>
      </c>
      <c r="K1843" t="str">
        <f t="shared" si="198"/>
        <v>'purity':'VVS1',</v>
      </c>
      <c r="L1843" t="str">
        <f t="shared" si="199"/>
        <v>'from':'5d',</v>
      </c>
      <c r="M1843" t="str">
        <f t="shared" si="200"/>
        <v>'to':'5.99d',</v>
      </c>
      <c r="N1843" t="str">
        <f t="shared" si="201"/>
        <v>'rap':'250d'},</v>
      </c>
      <c r="P1843" t="str">
        <f t="shared" si="202"/>
        <v>{'shape':'ROUND','color':'J','purity':'VVS1','from':'5d','to':'5.99d','rap':'250d'},</v>
      </c>
    </row>
    <row r="1844" spans="1:16" x14ac:dyDescent="0.25">
      <c r="A1844" t="s">
        <v>29</v>
      </c>
      <c r="B1844" t="s">
        <v>411</v>
      </c>
      <c r="C1844" t="s">
        <v>415</v>
      </c>
      <c r="D1844" t="s">
        <v>31</v>
      </c>
      <c r="E1844" t="s">
        <v>448</v>
      </c>
      <c r="F1844" t="s">
        <v>267</v>
      </c>
      <c r="I1844" t="str">
        <f t="shared" si="196"/>
        <v>{'shape':'ROUND',</v>
      </c>
      <c r="J1844" t="str">
        <f t="shared" si="197"/>
        <v>'color':'K',</v>
      </c>
      <c r="K1844" t="str">
        <f t="shared" si="198"/>
        <v>'purity':'VVS1',</v>
      </c>
      <c r="L1844" t="str">
        <f t="shared" si="199"/>
        <v>'from':'5d',</v>
      </c>
      <c r="M1844" t="str">
        <f t="shared" si="200"/>
        <v>'to':'5.99d',</v>
      </c>
      <c r="N1844" t="str">
        <f t="shared" si="201"/>
        <v>'rap':'190d'},</v>
      </c>
      <c r="P1844" t="str">
        <f t="shared" si="202"/>
        <v>{'shape':'ROUND','color':'K','purity':'VVS1','from':'5d','to':'5.99d','rap':'190d'},</v>
      </c>
    </row>
    <row r="1845" spans="1:16" x14ac:dyDescent="0.25">
      <c r="A1845" t="s">
        <v>29</v>
      </c>
      <c r="B1845" t="s">
        <v>412</v>
      </c>
      <c r="C1845" t="s">
        <v>415</v>
      </c>
      <c r="D1845" t="s">
        <v>31</v>
      </c>
      <c r="E1845" t="s">
        <v>448</v>
      </c>
      <c r="F1845" t="s">
        <v>219</v>
      </c>
      <c r="I1845" t="str">
        <f t="shared" si="196"/>
        <v>{'shape':'ROUND',</v>
      </c>
      <c r="J1845" t="str">
        <f t="shared" si="197"/>
        <v>'color':'L',</v>
      </c>
      <c r="K1845" t="str">
        <f t="shared" si="198"/>
        <v>'purity':'VVS1',</v>
      </c>
      <c r="L1845" t="str">
        <f t="shared" si="199"/>
        <v>'from':'5d',</v>
      </c>
      <c r="M1845" t="str">
        <f t="shared" si="200"/>
        <v>'to':'5.99d',</v>
      </c>
      <c r="N1845" t="str">
        <f t="shared" si="201"/>
        <v>'rap':'140d'},</v>
      </c>
      <c r="P1845" t="str">
        <f t="shared" si="202"/>
        <v>{'shape':'ROUND','color':'L','purity':'VVS1','from':'5d','to':'5.99d','rap':'140d'},</v>
      </c>
    </row>
    <row r="1846" spans="1:16" x14ac:dyDescent="0.25">
      <c r="A1846" t="s">
        <v>29</v>
      </c>
      <c r="B1846" t="s">
        <v>413</v>
      </c>
      <c r="C1846" t="s">
        <v>415</v>
      </c>
      <c r="D1846" t="s">
        <v>31</v>
      </c>
      <c r="E1846" t="s">
        <v>448</v>
      </c>
      <c r="F1846" t="s">
        <v>217</v>
      </c>
      <c r="I1846" t="str">
        <f t="shared" si="196"/>
        <v>{'shape':'ROUND',</v>
      </c>
      <c r="J1846" t="str">
        <f t="shared" si="197"/>
        <v>'color':'M',</v>
      </c>
      <c r="K1846" t="str">
        <f t="shared" si="198"/>
        <v>'purity':'VVS1',</v>
      </c>
      <c r="L1846" t="str">
        <f t="shared" si="199"/>
        <v>'from':'5d',</v>
      </c>
      <c r="M1846" t="str">
        <f t="shared" si="200"/>
        <v>'to':'5.99d',</v>
      </c>
      <c r="N1846" t="str">
        <f t="shared" si="201"/>
        <v>'rap':'120d'},</v>
      </c>
      <c r="P1846" t="str">
        <f t="shared" si="202"/>
        <v>{'shape':'ROUND','color':'M','purity':'VVS1','from':'5d','to':'5.99d','rap':'120d'},</v>
      </c>
    </row>
    <row r="1847" spans="1:16" x14ac:dyDescent="0.25">
      <c r="A1847" t="s">
        <v>29</v>
      </c>
      <c r="B1847" t="s">
        <v>401</v>
      </c>
      <c r="C1847" t="s">
        <v>416</v>
      </c>
      <c r="D1847" t="s">
        <v>31</v>
      </c>
      <c r="E1847" t="s">
        <v>448</v>
      </c>
      <c r="F1847" t="s">
        <v>324</v>
      </c>
      <c r="I1847" t="str">
        <f t="shared" si="196"/>
        <v>{'shape':'ROUND',</v>
      </c>
      <c r="J1847" t="str">
        <f t="shared" si="197"/>
        <v>'color':'D',</v>
      </c>
      <c r="K1847" t="str">
        <f t="shared" si="198"/>
        <v>'purity':'VVS2',</v>
      </c>
      <c r="L1847" t="str">
        <f t="shared" si="199"/>
        <v>'from':'5d',</v>
      </c>
      <c r="M1847" t="str">
        <f t="shared" si="200"/>
        <v>'to':'5.99d',</v>
      </c>
      <c r="N1847" t="str">
        <f t="shared" si="201"/>
        <v>'rap':'850d'},</v>
      </c>
      <c r="P1847" t="str">
        <f t="shared" si="202"/>
        <v>{'shape':'ROUND','color':'D','purity':'VVS2','from':'5d','to':'5.99d','rap':'850d'},</v>
      </c>
    </row>
    <row r="1848" spans="1:16" x14ac:dyDescent="0.25">
      <c r="A1848" t="s">
        <v>29</v>
      </c>
      <c r="B1848" t="s">
        <v>405</v>
      </c>
      <c r="C1848" t="s">
        <v>416</v>
      </c>
      <c r="D1848" t="s">
        <v>31</v>
      </c>
      <c r="E1848" t="s">
        <v>448</v>
      </c>
      <c r="F1848" t="s">
        <v>322</v>
      </c>
      <c r="I1848" t="str">
        <f t="shared" si="196"/>
        <v>{'shape':'ROUND',</v>
      </c>
      <c r="J1848" t="str">
        <f t="shared" si="197"/>
        <v>'color':'E',</v>
      </c>
      <c r="K1848" t="str">
        <f t="shared" si="198"/>
        <v>'purity':'VVS2',</v>
      </c>
      <c r="L1848" t="str">
        <f t="shared" si="199"/>
        <v>'from':'5d',</v>
      </c>
      <c r="M1848" t="str">
        <f t="shared" si="200"/>
        <v>'to':'5.99d',</v>
      </c>
      <c r="N1848" t="str">
        <f t="shared" si="201"/>
        <v>'rap':'730d'},</v>
      </c>
      <c r="P1848" t="str">
        <f t="shared" si="202"/>
        <v>{'shape':'ROUND','color':'E','purity':'VVS2','from':'5d','to':'5.99d','rap':'730d'},</v>
      </c>
    </row>
    <row r="1849" spans="1:16" x14ac:dyDescent="0.25">
      <c r="A1849" t="s">
        <v>29</v>
      </c>
      <c r="B1849" t="s">
        <v>406</v>
      </c>
      <c r="C1849" t="s">
        <v>416</v>
      </c>
      <c r="D1849" t="s">
        <v>31</v>
      </c>
      <c r="E1849" t="s">
        <v>448</v>
      </c>
      <c r="F1849" t="s">
        <v>325</v>
      </c>
      <c r="I1849" t="str">
        <f t="shared" si="196"/>
        <v>{'shape':'ROUND',</v>
      </c>
      <c r="J1849" t="str">
        <f t="shared" si="197"/>
        <v>'color':'F',</v>
      </c>
      <c r="K1849" t="str">
        <f t="shared" si="198"/>
        <v>'purity':'VVS2',</v>
      </c>
      <c r="L1849" t="str">
        <f t="shared" si="199"/>
        <v>'from':'5d',</v>
      </c>
      <c r="M1849" t="str">
        <f t="shared" si="200"/>
        <v>'to':'5.99d',</v>
      </c>
      <c r="N1849" t="str">
        <f t="shared" si="201"/>
        <v>'rap':'660d'},</v>
      </c>
      <c r="P1849" t="str">
        <f t="shared" si="202"/>
        <v>{'shape':'ROUND','color':'F','purity':'VVS2','from':'5d','to':'5.99d','rap':'660d'},</v>
      </c>
    </row>
    <row r="1850" spans="1:16" x14ac:dyDescent="0.25">
      <c r="A1850" t="s">
        <v>29</v>
      </c>
      <c r="B1850" t="s">
        <v>407</v>
      </c>
      <c r="C1850" t="s">
        <v>416</v>
      </c>
      <c r="D1850" t="s">
        <v>31</v>
      </c>
      <c r="E1850" t="s">
        <v>448</v>
      </c>
      <c r="F1850" t="s">
        <v>326</v>
      </c>
      <c r="I1850" t="str">
        <f t="shared" si="196"/>
        <v>{'shape':'ROUND',</v>
      </c>
      <c r="J1850" t="str">
        <f t="shared" si="197"/>
        <v>'color':'G',</v>
      </c>
      <c r="K1850" t="str">
        <f t="shared" si="198"/>
        <v>'purity':'VVS2',</v>
      </c>
      <c r="L1850" t="str">
        <f t="shared" si="199"/>
        <v>'from':'5d',</v>
      </c>
      <c r="M1850" t="str">
        <f t="shared" si="200"/>
        <v>'to':'5.99d',</v>
      </c>
      <c r="N1850" t="str">
        <f t="shared" si="201"/>
        <v>'rap':'500d'},</v>
      </c>
      <c r="P1850" t="str">
        <f t="shared" si="202"/>
        <v>{'shape':'ROUND','color':'G','purity':'VVS2','from':'5d','to':'5.99d','rap':'500d'},</v>
      </c>
    </row>
    <row r="1851" spans="1:16" x14ac:dyDescent="0.25">
      <c r="A1851" t="s">
        <v>29</v>
      </c>
      <c r="B1851" t="s">
        <v>408</v>
      </c>
      <c r="C1851" t="s">
        <v>416</v>
      </c>
      <c r="D1851" t="s">
        <v>31</v>
      </c>
      <c r="E1851" t="s">
        <v>448</v>
      </c>
      <c r="F1851" t="s">
        <v>327</v>
      </c>
      <c r="I1851" t="str">
        <f t="shared" si="196"/>
        <v>{'shape':'ROUND',</v>
      </c>
      <c r="J1851" t="str">
        <f t="shared" si="197"/>
        <v>'color':'H',</v>
      </c>
      <c r="K1851" t="str">
        <f t="shared" si="198"/>
        <v>'purity':'VVS2',</v>
      </c>
      <c r="L1851" t="str">
        <f t="shared" si="199"/>
        <v>'from':'5d',</v>
      </c>
      <c r="M1851" t="str">
        <f t="shared" si="200"/>
        <v>'to':'5.99d',</v>
      </c>
      <c r="N1851" t="str">
        <f t="shared" si="201"/>
        <v>'rap':'400d'},</v>
      </c>
      <c r="P1851" t="str">
        <f t="shared" si="202"/>
        <v>{'shape':'ROUND','color':'H','purity':'VVS2','from':'5d','to':'5.99d','rap':'400d'},</v>
      </c>
    </row>
    <row r="1852" spans="1:16" x14ac:dyDescent="0.25">
      <c r="A1852" t="s">
        <v>29</v>
      </c>
      <c r="B1852" t="s">
        <v>409</v>
      </c>
      <c r="C1852" t="s">
        <v>416</v>
      </c>
      <c r="D1852" t="s">
        <v>31</v>
      </c>
      <c r="E1852" t="s">
        <v>448</v>
      </c>
      <c r="F1852" t="s">
        <v>286</v>
      </c>
      <c r="I1852" t="str">
        <f t="shared" si="196"/>
        <v>{'shape':'ROUND',</v>
      </c>
      <c r="J1852" t="str">
        <f t="shared" si="197"/>
        <v>'color':'I',</v>
      </c>
      <c r="K1852" t="str">
        <f t="shared" si="198"/>
        <v>'purity':'VVS2',</v>
      </c>
      <c r="L1852" t="str">
        <f t="shared" si="199"/>
        <v>'from':'5d',</v>
      </c>
      <c r="M1852" t="str">
        <f t="shared" si="200"/>
        <v>'to':'5.99d',</v>
      </c>
      <c r="N1852" t="str">
        <f t="shared" si="201"/>
        <v>'rap':'310d'},</v>
      </c>
      <c r="P1852" t="str">
        <f t="shared" si="202"/>
        <v>{'shape':'ROUND','color':'I','purity':'VVS2','from':'5d','to':'5.99d','rap':'310d'},</v>
      </c>
    </row>
    <row r="1853" spans="1:16" x14ac:dyDescent="0.25">
      <c r="A1853" t="s">
        <v>29</v>
      </c>
      <c r="B1853" t="s">
        <v>410</v>
      </c>
      <c r="C1853" t="s">
        <v>416</v>
      </c>
      <c r="D1853" t="s">
        <v>31</v>
      </c>
      <c r="E1853" t="s">
        <v>448</v>
      </c>
      <c r="F1853" t="s">
        <v>283</v>
      </c>
      <c r="I1853" t="str">
        <f t="shared" si="196"/>
        <v>{'shape':'ROUND',</v>
      </c>
      <c r="J1853" t="str">
        <f t="shared" si="197"/>
        <v>'color':'J',</v>
      </c>
      <c r="K1853" t="str">
        <f t="shared" si="198"/>
        <v>'purity':'VVS2',</v>
      </c>
      <c r="L1853" t="str">
        <f t="shared" si="199"/>
        <v>'from':'5d',</v>
      </c>
      <c r="M1853" t="str">
        <f t="shared" si="200"/>
        <v>'to':'5.99d',</v>
      </c>
      <c r="N1853" t="str">
        <f t="shared" si="201"/>
        <v>'rap':'235d'},</v>
      </c>
      <c r="P1853" t="str">
        <f t="shared" si="202"/>
        <v>{'shape':'ROUND','color':'J','purity':'VVS2','from':'5d','to':'5.99d','rap':'235d'},</v>
      </c>
    </row>
    <row r="1854" spans="1:16" x14ac:dyDescent="0.25">
      <c r="A1854" t="s">
        <v>29</v>
      </c>
      <c r="B1854" t="s">
        <v>411</v>
      </c>
      <c r="C1854" t="s">
        <v>416</v>
      </c>
      <c r="D1854" t="s">
        <v>31</v>
      </c>
      <c r="E1854" t="s">
        <v>448</v>
      </c>
      <c r="F1854" t="s">
        <v>265</v>
      </c>
      <c r="I1854" t="str">
        <f t="shared" si="196"/>
        <v>{'shape':'ROUND',</v>
      </c>
      <c r="J1854" t="str">
        <f t="shared" si="197"/>
        <v>'color':'K',</v>
      </c>
      <c r="K1854" t="str">
        <f t="shared" si="198"/>
        <v>'purity':'VVS2',</v>
      </c>
      <c r="L1854" t="str">
        <f t="shared" si="199"/>
        <v>'from':'5d',</v>
      </c>
      <c r="M1854" t="str">
        <f t="shared" si="200"/>
        <v>'to':'5.99d',</v>
      </c>
      <c r="N1854" t="str">
        <f t="shared" si="201"/>
        <v>'rap':'180d'},</v>
      </c>
      <c r="P1854" t="str">
        <f t="shared" si="202"/>
        <v>{'shape':'ROUND','color':'K','purity':'VVS2','from':'5d','to':'5.99d','rap':'180d'},</v>
      </c>
    </row>
    <row r="1855" spans="1:16" x14ac:dyDescent="0.25">
      <c r="A1855" t="s">
        <v>29</v>
      </c>
      <c r="B1855" t="s">
        <v>412</v>
      </c>
      <c r="C1855" t="s">
        <v>416</v>
      </c>
      <c r="D1855" t="s">
        <v>31</v>
      </c>
      <c r="E1855" t="s">
        <v>448</v>
      </c>
      <c r="F1855" t="s">
        <v>269</v>
      </c>
      <c r="I1855" t="str">
        <f t="shared" si="196"/>
        <v>{'shape':'ROUND',</v>
      </c>
      <c r="J1855" t="str">
        <f t="shared" si="197"/>
        <v>'color':'L',</v>
      </c>
      <c r="K1855" t="str">
        <f t="shared" si="198"/>
        <v>'purity':'VVS2',</v>
      </c>
      <c r="L1855" t="str">
        <f t="shared" si="199"/>
        <v>'from':'5d',</v>
      </c>
      <c r="M1855" t="str">
        <f t="shared" si="200"/>
        <v>'to':'5.99d',</v>
      </c>
      <c r="N1855" t="str">
        <f t="shared" si="201"/>
        <v>'rap':'135d'},</v>
      </c>
      <c r="P1855" t="str">
        <f t="shared" si="202"/>
        <v>{'shape':'ROUND','color':'L','purity':'VVS2','from':'5d','to':'5.99d','rap':'135d'},</v>
      </c>
    </row>
    <row r="1856" spans="1:16" x14ac:dyDescent="0.25">
      <c r="A1856" t="s">
        <v>29</v>
      </c>
      <c r="B1856" t="s">
        <v>413</v>
      </c>
      <c r="C1856" t="s">
        <v>416</v>
      </c>
      <c r="D1856" t="s">
        <v>31</v>
      </c>
      <c r="E1856" t="s">
        <v>448</v>
      </c>
      <c r="F1856" t="s">
        <v>294</v>
      </c>
      <c r="I1856" t="str">
        <f t="shared" si="196"/>
        <v>{'shape':'ROUND',</v>
      </c>
      <c r="J1856" t="str">
        <f t="shared" si="197"/>
        <v>'color':'M',</v>
      </c>
      <c r="K1856" t="str">
        <f t="shared" si="198"/>
        <v>'purity':'VVS2',</v>
      </c>
      <c r="L1856" t="str">
        <f t="shared" si="199"/>
        <v>'from':'5d',</v>
      </c>
      <c r="M1856" t="str">
        <f t="shared" si="200"/>
        <v>'to':'5.99d',</v>
      </c>
      <c r="N1856" t="str">
        <f t="shared" si="201"/>
        <v>'rap':'115d'},</v>
      </c>
      <c r="P1856" t="str">
        <f t="shared" si="202"/>
        <v>{'shape':'ROUND','color':'M','purity':'VVS2','from':'5d','to':'5.99d','rap':'115d'},</v>
      </c>
    </row>
    <row r="1857" spans="1:16" x14ac:dyDescent="0.25">
      <c r="A1857" t="s">
        <v>29</v>
      </c>
      <c r="B1857" t="s">
        <v>401</v>
      </c>
      <c r="C1857" t="s">
        <v>417</v>
      </c>
      <c r="D1857" t="s">
        <v>31</v>
      </c>
      <c r="E1857" t="s">
        <v>448</v>
      </c>
      <c r="F1857" t="s">
        <v>328</v>
      </c>
      <c r="I1857" t="str">
        <f t="shared" si="196"/>
        <v>{'shape':'ROUND',</v>
      </c>
      <c r="J1857" t="str">
        <f t="shared" si="197"/>
        <v>'color':'D',</v>
      </c>
      <c r="K1857" t="str">
        <f t="shared" si="198"/>
        <v>'purity':'VS1',</v>
      </c>
      <c r="L1857" t="str">
        <f t="shared" si="199"/>
        <v>'from':'5d',</v>
      </c>
      <c r="M1857" t="str">
        <f t="shared" si="200"/>
        <v>'to':'5.99d',</v>
      </c>
      <c r="N1857" t="str">
        <f t="shared" si="201"/>
        <v>'rap':'750d'},</v>
      </c>
      <c r="P1857" t="str">
        <f t="shared" si="202"/>
        <v>{'shape':'ROUND','color':'D','purity':'VS1','from':'5d','to':'5.99d','rap':'750d'},</v>
      </c>
    </row>
    <row r="1858" spans="1:16" x14ac:dyDescent="0.25">
      <c r="A1858" t="s">
        <v>29</v>
      </c>
      <c r="B1858" t="s">
        <v>405</v>
      </c>
      <c r="C1858" t="s">
        <v>417</v>
      </c>
      <c r="D1858" t="s">
        <v>31</v>
      </c>
      <c r="E1858" t="s">
        <v>448</v>
      </c>
      <c r="F1858" t="s">
        <v>297</v>
      </c>
      <c r="I1858" t="str">
        <f t="shared" ref="I1858:I1921" si="203">_xlfn.CONCAT("{'shape':'",A1858,"',")</f>
        <v>{'shape':'ROUND',</v>
      </c>
      <c r="J1858" t="str">
        <f t="shared" ref="J1858:J1921" si="204">_xlfn.CONCAT("'color':'",B1858,"',")</f>
        <v>'color':'E',</v>
      </c>
      <c r="K1858" t="str">
        <f t="shared" ref="K1858:K1921" si="205">_xlfn.CONCAT("'purity':'",C1858,"',")</f>
        <v>'purity':'VS1',</v>
      </c>
      <c r="L1858" t="str">
        <f t="shared" ref="L1858:L1921" si="206">_xlfn.CONCAT("'from':'",D1858,"',")</f>
        <v>'from':'5d',</v>
      </c>
      <c r="M1858" t="str">
        <f t="shared" ref="M1858:M1921" si="207">_xlfn.CONCAT("'to':'",E1858,"',")</f>
        <v>'to':'5.99d',</v>
      </c>
      <c r="N1858" t="str">
        <f t="shared" ref="N1858:N1921" si="208">_xlfn.CONCAT("'rap':'",F1858,"'},")</f>
        <v>'rap':'670d'},</v>
      </c>
      <c r="P1858" t="str">
        <f t="shared" ref="P1858:P1921" si="209">_xlfn.CONCAT(I1858,J1858,K1858,L1858,M1858,N1858,)</f>
        <v>{'shape':'ROUND','color':'E','purity':'VS1','from':'5d','to':'5.99d','rap':'670d'},</v>
      </c>
    </row>
    <row r="1859" spans="1:16" x14ac:dyDescent="0.25">
      <c r="A1859" t="s">
        <v>29</v>
      </c>
      <c r="B1859" t="s">
        <v>406</v>
      </c>
      <c r="C1859" t="s">
        <v>417</v>
      </c>
      <c r="D1859" t="s">
        <v>31</v>
      </c>
      <c r="E1859" t="s">
        <v>448</v>
      </c>
      <c r="F1859" t="s">
        <v>298</v>
      </c>
      <c r="I1859" t="str">
        <f t="shared" si="203"/>
        <v>{'shape':'ROUND',</v>
      </c>
      <c r="J1859" t="str">
        <f t="shared" si="204"/>
        <v>'color':'F',</v>
      </c>
      <c r="K1859" t="str">
        <f t="shared" si="205"/>
        <v>'purity':'VS1',</v>
      </c>
      <c r="L1859" t="str">
        <f t="shared" si="206"/>
        <v>'from':'5d',</v>
      </c>
      <c r="M1859" t="str">
        <f t="shared" si="207"/>
        <v>'to':'5.99d',</v>
      </c>
      <c r="N1859" t="str">
        <f t="shared" si="208"/>
        <v>'rap':'600d'},</v>
      </c>
      <c r="P1859" t="str">
        <f t="shared" si="209"/>
        <v>{'shape':'ROUND','color':'F','purity':'VS1','from':'5d','to':'5.99d','rap':'600d'},</v>
      </c>
    </row>
    <row r="1860" spans="1:16" x14ac:dyDescent="0.25">
      <c r="A1860" t="s">
        <v>29</v>
      </c>
      <c r="B1860" t="s">
        <v>407</v>
      </c>
      <c r="C1860" t="s">
        <v>417</v>
      </c>
      <c r="D1860" t="s">
        <v>31</v>
      </c>
      <c r="E1860" t="s">
        <v>448</v>
      </c>
      <c r="F1860" t="s">
        <v>273</v>
      </c>
      <c r="I1860" t="str">
        <f t="shared" si="203"/>
        <v>{'shape':'ROUND',</v>
      </c>
      <c r="J1860" t="str">
        <f t="shared" si="204"/>
        <v>'color':'G',</v>
      </c>
      <c r="K1860" t="str">
        <f t="shared" si="205"/>
        <v>'purity':'VS1',</v>
      </c>
      <c r="L1860" t="str">
        <f t="shared" si="206"/>
        <v>'from':'5d',</v>
      </c>
      <c r="M1860" t="str">
        <f t="shared" si="207"/>
        <v>'to':'5.99d',</v>
      </c>
      <c r="N1860" t="str">
        <f t="shared" si="208"/>
        <v>'rap':'460d'},</v>
      </c>
      <c r="P1860" t="str">
        <f t="shared" si="209"/>
        <v>{'shape':'ROUND','color':'G','purity':'VS1','from':'5d','to':'5.99d','rap':'460d'},</v>
      </c>
    </row>
    <row r="1861" spans="1:16" x14ac:dyDescent="0.25">
      <c r="A1861" t="s">
        <v>29</v>
      </c>
      <c r="B1861" t="s">
        <v>408</v>
      </c>
      <c r="C1861" t="s">
        <v>417</v>
      </c>
      <c r="D1861" t="s">
        <v>31</v>
      </c>
      <c r="E1861" t="s">
        <v>448</v>
      </c>
      <c r="F1861" t="s">
        <v>274</v>
      </c>
      <c r="I1861" t="str">
        <f t="shared" si="203"/>
        <v>{'shape':'ROUND',</v>
      </c>
      <c r="J1861" t="str">
        <f t="shared" si="204"/>
        <v>'color':'H',</v>
      </c>
      <c r="K1861" t="str">
        <f t="shared" si="205"/>
        <v>'purity':'VS1',</v>
      </c>
      <c r="L1861" t="str">
        <f t="shared" si="206"/>
        <v>'from':'5d',</v>
      </c>
      <c r="M1861" t="str">
        <f t="shared" si="207"/>
        <v>'to':'5.99d',</v>
      </c>
      <c r="N1861" t="str">
        <f t="shared" si="208"/>
        <v>'rap':'365d'},</v>
      </c>
      <c r="P1861" t="str">
        <f t="shared" si="209"/>
        <v>{'shape':'ROUND','color':'H','purity':'VS1','from':'5d','to':'5.99d','rap':'365d'},</v>
      </c>
    </row>
    <row r="1862" spans="1:16" x14ac:dyDescent="0.25">
      <c r="A1862" t="s">
        <v>29</v>
      </c>
      <c r="B1862" t="s">
        <v>409</v>
      </c>
      <c r="C1862" t="s">
        <v>417</v>
      </c>
      <c r="D1862" t="s">
        <v>31</v>
      </c>
      <c r="E1862" t="s">
        <v>448</v>
      </c>
      <c r="F1862" t="s">
        <v>258</v>
      </c>
      <c r="I1862" t="str">
        <f t="shared" si="203"/>
        <v>{'shape':'ROUND',</v>
      </c>
      <c r="J1862" t="str">
        <f t="shared" si="204"/>
        <v>'color':'I',</v>
      </c>
      <c r="K1862" t="str">
        <f t="shared" si="205"/>
        <v>'purity':'VS1',</v>
      </c>
      <c r="L1862" t="str">
        <f t="shared" si="206"/>
        <v>'from':'5d',</v>
      </c>
      <c r="M1862" t="str">
        <f t="shared" si="207"/>
        <v>'to':'5.99d',</v>
      </c>
      <c r="N1862" t="str">
        <f t="shared" si="208"/>
        <v>'rap':'290d'},</v>
      </c>
      <c r="P1862" t="str">
        <f t="shared" si="209"/>
        <v>{'shape':'ROUND','color':'I','purity':'VS1','from':'5d','to':'5.99d','rap':'290d'},</v>
      </c>
    </row>
    <row r="1863" spans="1:16" x14ac:dyDescent="0.25">
      <c r="A1863" t="s">
        <v>29</v>
      </c>
      <c r="B1863" t="s">
        <v>410</v>
      </c>
      <c r="C1863" t="s">
        <v>417</v>
      </c>
      <c r="D1863" t="s">
        <v>31</v>
      </c>
      <c r="E1863" t="s">
        <v>448</v>
      </c>
      <c r="F1863" t="s">
        <v>254</v>
      </c>
      <c r="I1863" t="str">
        <f t="shared" si="203"/>
        <v>{'shape':'ROUND',</v>
      </c>
      <c r="J1863" t="str">
        <f t="shared" si="204"/>
        <v>'color':'J',</v>
      </c>
      <c r="K1863" t="str">
        <f t="shared" si="205"/>
        <v>'purity':'VS1',</v>
      </c>
      <c r="L1863" t="str">
        <f t="shared" si="206"/>
        <v>'from':'5d',</v>
      </c>
      <c r="M1863" t="str">
        <f t="shared" si="207"/>
        <v>'to':'5.99d',</v>
      </c>
      <c r="N1863" t="str">
        <f t="shared" si="208"/>
        <v>'rap':'225d'},</v>
      </c>
      <c r="P1863" t="str">
        <f t="shared" si="209"/>
        <v>{'shape':'ROUND','color':'J','purity':'VS1','from':'5d','to':'5.99d','rap':'225d'},</v>
      </c>
    </row>
    <row r="1864" spans="1:16" x14ac:dyDescent="0.25">
      <c r="A1864" t="s">
        <v>29</v>
      </c>
      <c r="B1864" t="s">
        <v>411</v>
      </c>
      <c r="C1864" t="s">
        <v>417</v>
      </c>
      <c r="D1864" t="s">
        <v>31</v>
      </c>
      <c r="E1864" t="s">
        <v>448</v>
      </c>
      <c r="F1864" t="s">
        <v>255</v>
      </c>
      <c r="I1864" t="str">
        <f t="shared" si="203"/>
        <v>{'shape':'ROUND',</v>
      </c>
      <c r="J1864" t="str">
        <f t="shared" si="204"/>
        <v>'color':'K',</v>
      </c>
      <c r="K1864" t="str">
        <f t="shared" si="205"/>
        <v>'purity':'VS1',</v>
      </c>
      <c r="L1864" t="str">
        <f t="shared" si="206"/>
        <v>'from':'5d',</v>
      </c>
      <c r="M1864" t="str">
        <f t="shared" si="207"/>
        <v>'to':'5.99d',</v>
      </c>
      <c r="N1864" t="str">
        <f t="shared" si="208"/>
        <v>'rap':'170d'},</v>
      </c>
      <c r="P1864" t="str">
        <f t="shared" si="209"/>
        <v>{'shape':'ROUND','color':'K','purity':'VS1','from':'5d','to':'5.99d','rap':'170d'},</v>
      </c>
    </row>
    <row r="1865" spans="1:16" x14ac:dyDescent="0.25">
      <c r="A1865" t="s">
        <v>29</v>
      </c>
      <c r="B1865" t="s">
        <v>412</v>
      </c>
      <c r="C1865" t="s">
        <v>417</v>
      </c>
      <c r="D1865" t="s">
        <v>31</v>
      </c>
      <c r="E1865" t="s">
        <v>448</v>
      </c>
      <c r="F1865" t="s">
        <v>212</v>
      </c>
      <c r="I1865" t="str">
        <f t="shared" si="203"/>
        <v>{'shape':'ROUND',</v>
      </c>
      <c r="J1865" t="str">
        <f t="shared" si="204"/>
        <v>'color':'L',</v>
      </c>
      <c r="K1865" t="str">
        <f t="shared" si="205"/>
        <v>'purity':'VS1',</v>
      </c>
      <c r="L1865" t="str">
        <f t="shared" si="206"/>
        <v>'from':'5d',</v>
      </c>
      <c r="M1865" t="str">
        <f t="shared" si="207"/>
        <v>'to':'5.99d',</v>
      </c>
      <c r="N1865" t="str">
        <f t="shared" si="208"/>
        <v>'rap':'130d'},</v>
      </c>
      <c r="P1865" t="str">
        <f t="shared" si="209"/>
        <v>{'shape':'ROUND','color':'L','purity':'VS1','from':'5d','to':'5.99d','rap':'130d'},</v>
      </c>
    </row>
    <row r="1866" spans="1:16" x14ac:dyDescent="0.25">
      <c r="A1866" t="s">
        <v>29</v>
      </c>
      <c r="B1866" t="s">
        <v>413</v>
      </c>
      <c r="C1866" t="s">
        <v>417</v>
      </c>
      <c r="D1866" t="s">
        <v>31</v>
      </c>
      <c r="E1866" t="s">
        <v>448</v>
      </c>
      <c r="F1866" t="s">
        <v>270</v>
      </c>
      <c r="I1866" t="str">
        <f t="shared" si="203"/>
        <v>{'shape':'ROUND',</v>
      </c>
      <c r="J1866" t="str">
        <f t="shared" si="204"/>
        <v>'color':'M',</v>
      </c>
      <c r="K1866" t="str">
        <f t="shared" si="205"/>
        <v>'purity':'VS1',</v>
      </c>
      <c r="L1866" t="str">
        <f t="shared" si="206"/>
        <v>'from':'5d',</v>
      </c>
      <c r="M1866" t="str">
        <f t="shared" si="207"/>
        <v>'to':'5.99d',</v>
      </c>
      <c r="N1866" t="str">
        <f t="shared" si="208"/>
        <v>'rap':'110d'},</v>
      </c>
      <c r="P1866" t="str">
        <f t="shared" si="209"/>
        <v>{'shape':'ROUND','color':'M','purity':'VS1','from':'5d','to':'5.99d','rap':'110d'},</v>
      </c>
    </row>
    <row r="1867" spans="1:16" x14ac:dyDescent="0.25">
      <c r="A1867" t="s">
        <v>29</v>
      </c>
      <c r="B1867" t="s">
        <v>401</v>
      </c>
      <c r="C1867" t="s">
        <v>418</v>
      </c>
      <c r="D1867" t="s">
        <v>31</v>
      </c>
      <c r="E1867" t="s">
        <v>448</v>
      </c>
      <c r="F1867" t="s">
        <v>329</v>
      </c>
      <c r="I1867" t="str">
        <f t="shared" si="203"/>
        <v>{'shape':'ROUND',</v>
      </c>
      <c r="J1867" t="str">
        <f t="shared" si="204"/>
        <v>'color':'D',</v>
      </c>
      <c r="K1867" t="str">
        <f t="shared" si="205"/>
        <v>'purity':'VS2',</v>
      </c>
      <c r="L1867" t="str">
        <f t="shared" si="206"/>
        <v>'from':'5d',</v>
      </c>
      <c r="M1867" t="str">
        <f t="shared" si="207"/>
        <v>'to':'5.99d',</v>
      </c>
      <c r="N1867" t="str">
        <f t="shared" si="208"/>
        <v>'rap':'575d'},</v>
      </c>
      <c r="P1867" t="str">
        <f t="shared" si="209"/>
        <v>{'shape':'ROUND','color':'D','purity':'VS2','from':'5d','to':'5.99d','rap':'575d'},</v>
      </c>
    </row>
    <row r="1868" spans="1:16" x14ac:dyDescent="0.25">
      <c r="A1868" t="s">
        <v>29</v>
      </c>
      <c r="B1868" t="s">
        <v>405</v>
      </c>
      <c r="C1868" t="s">
        <v>418</v>
      </c>
      <c r="D1868" t="s">
        <v>31</v>
      </c>
      <c r="E1868" t="s">
        <v>448</v>
      </c>
      <c r="F1868" t="s">
        <v>302</v>
      </c>
      <c r="I1868" t="str">
        <f t="shared" si="203"/>
        <v>{'shape':'ROUND',</v>
      </c>
      <c r="J1868" t="str">
        <f t="shared" si="204"/>
        <v>'color':'E',</v>
      </c>
      <c r="K1868" t="str">
        <f t="shared" si="205"/>
        <v>'purity':'VS2',</v>
      </c>
      <c r="L1868" t="str">
        <f t="shared" si="206"/>
        <v>'from':'5d',</v>
      </c>
      <c r="M1868" t="str">
        <f t="shared" si="207"/>
        <v>'to':'5.99d',</v>
      </c>
      <c r="N1868" t="str">
        <f t="shared" si="208"/>
        <v>'rap':'520d'},</v>
      </c>
      <c r="P1868" t="str">
        <f t="shared" si="209"/>
        <v>{'shape':'ROUND','color':'E','purity':'VS2','from':'5d','to':'5.99d','rap':'520d'},</v>
      </c>
    </row>
    <row r="1869" spans="1:16" x14ac:dyDescent="0.25">
      <c r="A1869" t="s">
        <v>29</v>
      </c>
      <c r="B1869" t="s">
        <v>406</v>
      </c>
      <c r="C1869" t="s">
        <v>418</v>
      </c>
      <c r="D1869" t="s">
        <v>31</v>
      </c>
      <c r="E1869" t="s">
        <v>448</v>
      </c>
      <c r="F1869" t="s">
        <v>330</v>
      </c>
      <c r="I1869" t="str">
        <f t="shared" si="203"/>
        <v>{'shape':'ROUND',</v>
      </c>
      <c r="J1869" t="str">
        <f t="shared" si="204"/>
        <v>'color':'F',</v>
      </c>
      <c r="K1869" t="str">
        <f t="shared" si="205"/>
        <v>'purity':'VS2',</v>
      </c>
      <c r="L1869" t="str">
        <f t="shared" si="206"/>
        <v>'from':'5d',</v>
      </c>
      <c r="M1869" t="str">
        <f t="shared" si="207"/>
        <v>'to':'5.99d',</v>
      </c>
      <c r="N1869" t="str">
        <f t="shared" si="208"/>
        <v>'rap':'450d'},</v>
      </c>
      <c r="P1869" t="str">
        <f t="shared" si="209"/>
        <v>{'shape':'ROUND','color':'F','purity':'VS2','from':'5d','to':'5.99d','rap':'450d'},</v>
      </c>
    </row>
    <row r="1870" spans="1:16" x14ac:dyDescent="0.25">
      <c r="A1870" t="s">
        <v>29</v>
      </c>
      <c r="B1870" t="s">
        <v>407</v>
      </c>
      <c r="C1870" t="s">
        <v>418</v>
      </c>
      <c r="D1870" t="s">
        <v>31</v>
      </c>
      <c r="E1870" t="s">
        <v>448</v>
      </c>
      <c r="F1870" t="s">
        <v>331</v>
      </c>
      <c r="I1870" t="str">
        <f t="shared" si="203"/>
        <v>{'shape':'ROUND',</v>
      </c>
      <c r="J1870" t="str">
        <f t="shared" si="204"/>
        <v>'color':'G',</v>
      </c>
      <c r="K1870" t="str">
        <f t="shared" si="205"/>
        <v>'purity':'VS2',</v>
      </c>
      <c r="L1870" t="str">
        <f t="shared" si="206"/>
        <v>'from':'5d',</v>
      </c>
      <c r="M1870" t="str">
        <f t="shared" si="207"/>
        <v>'to':'5.99d',</v>
      </c>
      <c r="N1870" t="str">
        <f t="shared" si="208"/>
        <v>'rap':'395d'},</v>
      </c>
      <c r="P1870" t="str">
        <f t="shared" si="209"/>
        <v>{'shape':'ROUND','color':'G','purity':'VS2','from':'5d','to':'5.99d','rap':'395d'},</v>
      </c>
    </row>
    <row r="1871" spans="1:16" x14ac:dyDescent="0.25">
      <c r="A1871" t="s">
        <v>29</v>
      </c>
      <c r="B1871" t="s">
        <v>408</v>
      </c>
      <c r="C1871" t="s">
        <v>418</v>
      </c>
      <c r="D1871" t="s">
        <v>31</v>
      </c>
      <c r="E1871" t="s">
        <v>448</v>
      </c>
      <c r="F1871" t="s">
        <v>286</v>
      </c>
      <c r="I1871" t="str">
        <f t="shared" si="203"/>
        <v>{'shape':'ROUND',</v>
      </c>
      <c r="J1871" t="str">
        <f t="shared" si="204"/>
        <v>'color':'H',</v>
      </c>
      <c r="K1871" t="str">
        <f t="shared" si="205"/>
        <v>'purity':'VS2',</v>
      </c>
      <c r="L1871" t="str">
        <f t="shared" si="206"/>
        <v>'from':'5d',</v>
      </c>
      <c r="M1871" t="str">
        <f t="shared" si="207"/>
        <v>'to':'5.99d',</v>
      </c>
      <c r="N1871" t="str">
        <f t="shared" si="208"/>
        <v>'rap':'310d'},</v>
      </c>
      <c r="P1871" t="str">
        <f t="shared" si="209"/>
        <v>{'shape':'ROUND','color':'H','purity':'VS2','from':'5d','to':'5.99d','rap':'310d'},</v>
      </c>
    </row>
    <row r="1872" spans="1:16" x14ac:dyDescent="0.25">
      <c r="A1872" t="s">
        <v>29</v>
      </c>
      <c r="B1872" t="s">
        <v>409</v>
      </c>
      <c r="C1872" t="s">
        <v>418</v>
      </c>
      <c r="D1872" t="s">
        <v>31</v>
      </c>
      <c r="E1872" t="s">
        <v>448</v>
      </c>
      <c r="F1872" t="s">
        <v>233</v>
      </c>
      <c r="I1872" t="str">
        <f t="shared" si="203"/>
        <v>{'shape':'ROUND',</v>
      </c>
      <c r="J1872" t="str">
        <f t="shared" si="204"/>
        <v>'color':'I',</v>
      </c>
      <c r="K1872" t="str">
        <f t="shared" si="205"/>
        <v>'purity':'VS2',</v>
      </c>
      <c r="L1872" t="str">
        <f t="shared" si="206"/>
        <v>'from':'5d',</v>
      </c>
      <c r="M1872" t="str">
        <f t="shared" si="207"/>
        <v>'to':'5.99d',</v>
      </c>
      <c r="N1872" t="str">
        <f t="shared" si="208"/>
        <v>'rap':'260d'},</v>
      </c>
      <c r="P1872" t="str">
        <f t="shared" si="209"/>
        <v>{'shape':'ROUND','color':'I','purity':'VS2','from':'5d','to':'5.99d','rap':'260d'},</v>
      </c>
    </row>
    <row r="1873" spans="1:16" x14ac:dyDescent="0.25">
      <c r="A1873" t="s">
        <v>29</v>
      </c>
      <c r="B1873" t="s">
        <v>410</v>
      </c>
      <c r="C1873" t="s">
        <v>418</v>
      </c>
      <c r="D1873" t="s">
        <v>31</v>
      </c>
      <c r="E1873" t="s">
        <v>448</v>
      </c>
      <c r="F1873" t="s">
        <v>332</v>
      </c>
      <c r="I1873" t="str">
        <f t="shared" si="203"/>
        <v>{'shape':'ROUND',</v>
      </c>
      <c r="J1873" t="str">
        <f t="shared" si="204"/>
        <v>'color':'J',</v>
      </c>
      <c r="K1873" t="str">
        <f t="shared" si="205"/>
        <v>'purity':'VS2',</v>
      </c>
      <c r="L1873" t="str">
        <f t="shared" si="206"/>
        <v>'from':'5d',</v>
      </c>
      <c r="M1873" t="str">
        <f t="shared" si="207"/>
        <v>'to':'5.99d',</v>
      </c>
      <c r="N1873" t="str">
        <f t="shared" si="208"/>
        <v>'rap':'215d'},</v>
      </c>
      <c r="P1873" t="str">
        <f t="shared" si="209"/>
        <v>{'shape':'ROUND','color':'J','purity':'VS2','from':'5d','to':'5.99d','rap':'215d'},</v>
      </c>
    </row>
    <row r="1874" spans="1:16" x14ac:dyDescent="0.25">
      <c r="A1874" t="s">
        <v>29</v>
      </c>
      <c r="B1874" t="s">
        <v>411</v>
      </c>
      <c r="C1874" t="s">
        <v>418</v>
      </c>
      <c r="D1874" t="s">
        <v>31</v>
      </c>
      <c r="E1874" t="s">
        <v>448</v>
      </c>
      <c r="F1874" t="s">
        <v>261</v>
      </c>
      <c r="I1874" t="str">
        <f t="shared" si="203"/>
        <v>{'shape':'ROUND',</v>
      </c>
      <c r="J1874" t="str">
        <f t="shared" si="204"/>
        <v>'color':'K',</v>
      </c>
      <c r="K1874" t="str">
        <f t="shared" si="205"/>
        <v>'purity':'VS2',</v>
      </c>
      <c r="L1874" t="str">
        <f t="shared" si="206"/>
        <v>'from':'5d',</v>
      </c>
      <c r="M1874" t="str">
        <f t="shared" si="207"/>
        <v>'to':'5.99d',</v>
      </c>
      <c r="N1874" t="str">
        <f t="shared" si="208"/>
        <v>'rap':'165d'},</v>
      </c>
      <c r="P1874" t="str">
        <f t="shared" si="209"/>
        <v>{'shape':'ROUND','color':'K','purity':'VS2','from':'5d','to':'5.99d','rap':'165d'},</v>
      </c>
    </row>
    <row r="1875" spans="1:16" x14ac:dyDescent="0.25">
      <c r="A1875" t="s">
        <v>29</v>
      </c>
      <c r="B1875" t="s">
        <v>412</v>
      </c>
      <c r="C1875" t="s">
        <v>418</v>
      </c>
      <c r="D1875" t="s">
        <v>31</v>
      </c>
      <c r="E1875" t="s">
        <v>448</v>
      </c>
      <c r="F1875" t="s">
        <v>217</v>
      </c>
      <c r="I1875" t="str">
        <f t="shared" si="203"/>
        <v>{'shape':'ROUND',</v>
      </c>
      <c r="J1875" t="str">
        <f t="shared" si="204"/>
        <v>'color':'L',</v>
      </c>
      <c r="K1875" t="str">
        <f t="shared" si="205"/>
        <v>'purity':'VS2',</v>
      </c>
      <c r="L1875" t="str">
        <f t="shared" si="206"/>
        <v>'from':'5d',</v>
      </c>
      <c r="M1875" t="str">
        <f t="shared" si="207"/>
        <v>'to':'5.99d',</v>
      </c>
      <c r="N1875" t="str">
        <f t="shared" si="208"/>
        <v>'rap':'120d'},</v>
      </c>
      <c r="P1875" t="str">
        <f t="shared" si="209"/>
        <v>{'shape':'ROUND','color':'L','purity':'VS2','from':'5d','to':'5.99d','rap':'120d'},</v>
      </c>
    </row>
    <row r="1876" spans="1:16" x14ac:dyDescent="0.25">
      <c r="A1876" t="s">
        <v>29</v>
      </c>
      <c r="B1876" t="s">
        <v>413</v>
      </c>
      <c r="C1876" t="s">
        <v>418</v>
      </c>
      <c r="D1876" t="s">
        <v>31</v>
      </c>
      <c r="E1876" t="s">
        <v>448</v>
      </c>
      <c r="F1876" t="s">
        <v>250</v>
      </c>
      <c r="I1876" t="str">
        <f t="shared" si="203"/>
        <v>{'shape':'ROUND',</v>
      </c>
      <c r="J1876" t="str">
        <f t="shared" si="204"/>
        <v>'color':'M',</v>
      </c>
      <c r="K1876" t="str">
        <f t="shared" si="205"/>
        <v>'purity':'VS2',</v>
      </c>
      <c r="L1876" t="str">
        <f t="shared" si="206"/>
        <v>'from':'5d',</v>
      </c>
      <c r="M1876" t="str">
        <f t="shared" si="207"/>
        <v>'to':'5.99d',</v>
      </c>
      <c r="N1876" t="str">
        <f t="shared" si="208"/>
        <v>'rap':'105d'},</v>
      </c>
      <c r="P1876" t="str">
        <f t="shared" si="209"/>
        <v>{'shape':'ROUND','color':'M','purity':'VS2','from':'5d','to':'5.99d','rap':'105d'},</v>
      </c>
    </row>
    <row r="1877" spans="1:16" x14ac:dyDescent="0.25">
      <c r="A1877" t="s">
        <v>29</v>
      </c>
      <c r="B1877" t="s">
        <v>401</v>
      </c>
      <c r="C1877" t="s">
        <v>419</v>
      </c>
      <c r="D1877" t="s">
        <v>31</v>
      </c>
      <c r="E1877" t="s">
        <v>448</v>
      </c>
      <c r="F1877" t="s">
        <v>333</v>
      </c>
      <c r="I1877" t="str">
        <f t="shared" si="203"/>
        <v>{'shape':'ROUND',</v>
      </c>
      <c r="J1877" t="str">
        <f t="shared" si="204"/>
        <v>'color':'D',</v>
      </c>
      <c r="K1877" t="str">
        <f t="shared" si="205"/>
        <v>'purity':'SI1',</v>
      </c>
      <c r="L1877" t="str">
        <f t="shared" si="206"/>
        <v>'from':'5d',</v>
      </c>
      <c r="M1877" t="str">
        <f t="shared" si="207"/>
        <v>'to':'5.99d',</v>
      </c>
      <c r="N1877" t="str">
        <f t="shared" si="208"/>
        <v>'rap':'370d'},</v>
      </c>
      <c r="P1877" t="str">
        <f t="shared" si="209"/>
        <v>{'shape':'ROUND','color':'D','purity':'SI1','from':'5d','to':'5.99d','rap':'370d'},</v>
      </c>
    </row>
    <row r="1878" spans="1:16" x14ac:dyDescent="0.25">
      <c r="A1878" t="s">
        <v>29</v>
      </c>
      <c r="B1878" t="s">
        <v>405</v>
      </c>
      <c r="C1878" t="s">
        <v>419</v>
      </c>
      <c r="D1878" t="s">
        <v>31</v>
      </c>
      <c r="E1878" t="s">
        <v>448</v>
      </c>
      <c r="F1878" t="s">
        <v>257</v>
      </c>
      <c r="I1878" t="str">
        <f t="shared" si="203"/>
        <v>{'shape':'ROUND',</v>
      </c>
      <c r="J1878" t="str">
        <f t="shared" si="204"/>
        <v>'color':'E',</v>
      </c>
      <c r="K1878" t="str">
        <f t="shared" si="205"/>
        <v>'purity':'SI1',</v>
      </c>
      <c r="L1878" t="str">
        <f t="shared" si="206"/>
        <v>'from':'5d',</v>
      </c>
      <c r="M1878" t="str">
        <f t="shared" si="207"/>
        <v>'to':'5.99d',</v>
      </c>
      <c r="N1878" t="str">
        <f t="shared" si="208"/>
        <v>'rap':'345d'},</v>
      </c>
      <c r="P1878" t="str">
        <f t="shared" si="209"/>
        <v>{'shape':'ROUND','color':'E','purity':'SI1','from':'5d','to':'5.99d','rap':'345d'},</v>
      </c>
    </row>
    <row r="1879" spans="1:16" x14ac:dyDescent="0.25">
      <c r="A1879" t="s">
        <v>29</v>
      </c>
      <c r="B1879" t="s">
        <v>406</v>
      </c>
      <c r="C1879" t="s">
        <v>419</v>
      </c>
      <c r="D1879" t="s">
        <v>31</v>
      </c>
      <c r="E1879" t="s">
        <v>448</v>
      </c>
      <c r="F1879" t="s">
        <v>252</v>
      </c>
      <c r="I1879" t="str">
        <f t="shared" si="203"/>
        <v>{'shape':'ROUND',</v>
      </c>
      <c r="J1879" t="str">
        <f t="shared" si="204"/>
        <v>'color':'F',</v>
      </c>
      <c r="K1879" t="str">
        <f t="shared" si="205"/>
        <v>'purity':'SI1',</v>
      </c>
      <c r="L1879" t="str">
        <f t="shared" si="206"/>
        <v>'from':'5d',</v>
      </c>
      <c r="M1879" t="str">
        <f t="shared" si="207"/>
        <v>'to':'5.99d',</v>
      </c>
      <c r="N1879" t="str">
        <f t="shared" si="208"/>
        <v>'rap':'320d'},</v>
      </c>
      <c r="P1879" t="str">
        <f t="shared" si="209"/>
        <v>{'shape':'ROUND','color':'F','purity':'SI1','from':'5d','to':'5.99d','rap':'320d'},</v>
      </c>
    </row>
    <row r="1880" spans="1:16" x14ac:dyDescent="0.25">
      <c r="A1880" t="s">
        <v>29</v>
      </c>
      <c r="B1880" t="s">
        <v>407</v>
      </c>
      <c r="C1880" t="s">
        <v>419</v>
      </c>
      <c r="D1880" t="s">
        <v>31</v>
      </c>
      <c r="E1880" t="s">
        <v>448</v>
      </c>
      <c r="F1880" t="s">
        <v>253</v>
      </c>
      <c r="I1880" t="str">
        <f t="shared" si="203"/>
        <v>{'shape':'ROUND',</v>
      </c>
      <c r="J1880" t="str">
        <f t="shared" si="204"/>
        <v>'color':'G',</v>
      </c>
      <c r="K1880" t="str">
        <f t="shared" si="205"/>
        <v>'purity':'SI1',</v>
      </c>
      <c r="L1880" t="str">
        <f t="shared" si="206"/>
        <v>'from':'5d',</v>
      </c>
      <c r="M1880" t="str">
        <f t="shared" si="207"/>
        <v>'to':'5.99d',</v>
      </c>
      <c r="N1880" t="str">
        <f t="shared" si="208"/>
        <v>'rap':'280d'},</v>
      </c>
      <c r="P1880" t="str">
        <f t="shared" si="209"/>
        <v>{'shape':'ROUND','color':'G','purity':'SI1','from':'5d','to':'5.99d','rap':'280d'},</v>
      </c>
    </row>
    <row r="1881" spans="1:16" x14ac:dyDescent="0.25">
      <c r="A1881" t="s">
        <v>29</v>
      </c>
      <c r="B1881" t="s">
        <v>408</v>
      </c>
      <c r="C1881" t="s">
        <v>419</v>
      </c>
      <c r="D1881" t="s">
        <v>31</v>
      </c>
      <c r="E1881" t="s">
        <v>448</v>
      </c>
      <c r="F1881" t="s">
        <v>334</v>
      </c>
      <c r="I1881" t="str">
        <f t="shared" si="203"/>
        <v>{'shape':'ROUND',</v>
      </c>
      <c r="J1881" t="str">
        <f t="shared" si="204"/>
        <v>'color':'H',</v>
      </c>
      <c r="K1881" t="str">
        <f t="shared" si="205"/>
        <v>'purity':'SI1',</v>
      </c>
      <c r="L1881" t="str">
        <f t="shared" si="206"/>
        <v>'from':'5d',</v>
      </c>
      <c r="M1881" t="str">
        <f t="shared" si="207"/>
        <v>'to':'5.99d',</v>
      </c>
      <c r="N1881" t="str">
        <f t="shared" si="208"/>
        <v>'rap':'240d'},</v>
      </c>
      <c r="P1881" t="str">
        <f t="shared" si="209"/>
        <v>{'shape':'ROUND','color':'H','purity':'SI1','from':'5d','to':'5.99d','rap':'240d'},</v>
      </c>
    </row>
    <row r="1882" spans="1:16" x14ac:dyDescent="0.25">
      <c r="A1882" t="s">
        <v>29</v>
      </c>
      <c r="B1882" t="s">
        <v>409</v>
      </c>
      <c r="C1882" t="s">
        <v>419</v>
      </c>
      <c r="D1882" t="s">
        <v>31</v>
      </c>
      <c r="E1882" t="s">
        <v>448</v>
      </c>
      <c r="F1882" t="s">
        <v>276</v>
      </c>
      <c r="I1882" t="str">
        <f t="shared" si="203"/>
        <v>{'shape':'ROUND',</v>
      </c>
      <c r="J1882" t="str">
        <f t="shared" si="204"/>
        <v>'color':'I',</v>
      </c>
      <c r="K1882" t="str">
        <f t="shared" si="205"/>
        <v>'purity':'SI1',</v>
      </c>
      <c r="L1882" t="str">
        <f t="shared" si="206"/>
        <v>'from':'5d',</v>
      </c>
      <c r="M1882" t="str">
        <f t="shared" si="207"/>
        <v>'to':'5.99d',</v>
      </c>
      <c r="N1882" t="str">
        <f t="shared" si="208"/>
        <v>'rap':'205d'},</v>
      </c>
      <c r="P1882" t="str">
        <f t="shared" si="209"/>
        <v>{'shape':'ROUND','color':'I','purity':'SI1','from':'5d','to':'5.99d','rap':'205d'},</v>
      </c>
    </row>
    <row r="1883" spans="1:16" x14ac:dyDescent="0.25">
      <c r="A1883" t="s">
        <v>29</v>
      </c>
      <c r="B1883" t="s">
        <v>410</v>
      </c>
      <c r="C1883" t="s">
        <v>419</v>
      </c>
      <c r="D1883" t="s">
        <v>31</v>
      </c>
      <c r="E1883" t="s">
        <v>448</v>
      </c>
      <c r="F1883" t="s">
        <v>289</v>
      </c>
      <c r="I1883" t="str">
        <f t="shared" si="203"/>
        <v>{'shape':'ROUND',</v>
      </c>
      <c r="J1883" t="str">
        <f t="shared" si="204"/>
        <v>'color':'J',</v>
      </c>
      <c r="K1883" t="str">
        <f t="shared" si="205"/>
        <v>'purity':'SI1',</v>
      </c>
      <c r="L1883" t="str">
        <f t="shared" si="206"/>
        <v>'from':'5d',</v>
      </c>
      <c r="M1883" t="str">
        <f t="shared" si="207"/>
        <v>'to':'5.99d',</v>
      </c>
      <c r="N1883" t="str">
        <f t="shared" si="208"/>
        <v>'rap':'175d'},</v>
      </c>
      <c r="P1883" t="str">
        <f t="shared" si="209"/>
        <v>{'shape':'ROUND','color':'J','purity':'SI1','from':'5d','to':'5.99d','rap':'175d'},</v>
      </c>
    </row>
    <row r="1884" spans="1:16" x14ac:dyDescent="0.25">
      <c r="A1884" t="s">
        <v>29</v>
      </c>
      <c r="B1884" t="s">
        <v>411</v>
      </c>
      <c r="C1884" t="s">
        <v>419</v>
      </c>
      <c r="D1884" t="s">
        <v>31</v>
      </c>
      <c r="E1884" t="s">
        <v>448</v>
      </c>
      <c r="F1884" t="s">
        <v>236</v>
      </c>
      <c r="I1884" t="str">
        <f t="shared" si="203"/>
        <v>{'shape':'ROUND',</v>
      </c>
      <c r="J1884" t="str">
        <f t="shared" si="204"/>
        <v>'color':'K',</v>
      </c>
      <c r="K1884" t="str">
        <f t="shared" si="205"/>
        <v>'purity':'SI1',</v>
      </c>
      <c r="L1884" t="str">
        <f t="shared" si="206"/>
        <v>'from':'5d',</v>
      </c>
      <c r="M1884" t="str">
        <f t="shared" si="207"/>
        <v>'to':'5.99d',</v>
      </c>
      <c r="N1884" t="str">
        <f t="shared" si="208"/>
        <v>'rap':'145d'},</v>
      </c>
      <c r="P1884" t="str">
        <f t="shared" si="209"/>
        <v>{'shape':'ROUND','color':'K','purity':'SI1','from':'5d','to':'5.99d','rap':'145d'},</v>
      </c>
    </row>
    <row r="1885" spans="1:16" x14ac:dyDescent="0.25">
      <c r="A1885" t="s">
        <v>29</v>
      </c>
      <c r="B1885" t="s">
        <v>412</v>
      </c>
      <c r="C1885" t="s">
        <v>419</v>
      </c>
      <c r="D1885" t="s">
        <v>31</v>
      </c>
      <c r="E1885" t="s">
        <v>448</v>
      </c>
      <c r="F1885" t="s">
        <v>270</v>
      </c>
      <c r="I1885" t="str">
        <f t="shared" si="203"/>
        <v>{'shape':'ROUND',</v>
      </c>
      <c r="J1885" t="str">
        <f t="shared" si="204"/>
        <v>'color':'L',</v>
      </c>
      <c r="K1885" t="str">
        <f t="shared" si="205"/>
        <v>'purity':'SI1',</v>
      </c>
      <c r="L1885" t="str">
        <f t="shared" si="206"/>
        <v>'from':'5d',</v>
      </c>
      <c r="M1885" t="str">
        <f t="shared" si="207"/>
        <v>'to':'5.99d',</v>
      </c>
      <c r="N1885" t="str">
        <f t="shared" si="208"/>
        <v>'rap':'110d'},</v>
      </c>
      <c r="P1885" t="str">
        <f t="shared" si="209"/>
        <v>{'shape':'ROUND','color':'L','purity':'SI1','from':'5d','to':'5.99d','rap':'110d'},</v>
      </c>
    </row>
    <row r="1886" spans="1:16" x14ac:dyDescent="0.25">
      <c r="A1886" t="s">
        <v>29</v>
      </c>
      <c r="B1886" t="s">
        <v>413</v>
      </c>
      <c r="C1886" t="s">
        <v>419</v>
      </c>
      <c r="D1886" t="s">
        <v>31</v>
      </c>
      <c r="E1886" t="s">
        <v>448</v>
      </c>
      <c r="F1886" t="s">
        <v>221</v>
      </c>
      <c r="I1886" t="str">
        <f t="shared" si="203"/>
        <v>{'shape':'ROUND',</v>
      </c>
      <c r="J1886" t="str">
        <f t="shared" si="204"/>
        <v>'color':'M',</v>
      </c>
      <c r="K1886" t="str">
        <f t="shared" si="205"/>
        <v>'purity':'SI1',</v>
      </c>
      <c r="L1886" t="str">
        <f t="shared" si="206"/>
        <v>'from':'5d',</v>
      </c>
      <c r="M1886" t="str">
        <f t="shared" si="207"/>
        <v>'to':'5.99d',</v>
      </c>
      <c r="N1886" t="str">
        <f t="shared" si="208"/>
        <v>'rap':'95d'},</v>
      </c>
      <c r="P1886" t="str">
        <f t="shared" si="209"/>
        <v>{'shape':'ROUND','color':'M','purity':'SI1','from':'5d','to':'5.99d','rap':'95d'},</v>
      </c>
    </row>
    <row r="1887" spans="1:16" x14ac:dyDescent="0.25">
      <c r="A1887" t="s">
        <v>29</v>
      </c>
      <c r="B1887" t="s">
        <v>401</v>
      </c>
      <c r="C1887" t="s">
        <v>420</v>
      </c>
      <c r="D1887" t="s">
        <v>31</v>
      </c>
      <c r="E1887" t="s">
        <v>448</v>
      </c>
      <c r="F1887" t="s">
        <v>233</v>
      </c>
      <c r="I1887" t="str">
        <f t="shared" si="203"/>
        <v>{'shape':'ROUND',</v>
      </c>
      <c r="J1887" t="str">
        <f t="shared" si="204"/>
        <v>'color':'D',</v>
      </c>
      <c r="K1887" t="str">
        <f t="shared" si="205"/>
        <v>'purity':'SI2',</v>
      </c>
      <c r="L1887" t="str">
        <f t="shared" si="206"/>
        <v>'from':'5d',</v>
      </c>
      <c r="M1887" t="str">
        <f t="shared" si="207"/>
        <v>'to':'5.99d',</v>
      </c>
      <c r="N1887" t="str">
        <f t="shared" si="208"/>
        <v>'rap':'260d'},</v>
      </c>
      <c r="P1887" t="str">
        <f t="shared" si="209"/>
        <v>{'shape':'ROUND','color':'D','purity':'SI2','from':'5d','to':'5.99d','rap':'260d'},</v>
      </c>
    </row>
    <row r="1888" spans="1:16" x14ac:dyDescent="0.25">
      <c r="A1888" t="s">
        <v>29</v>
      </c>
      <c r="B1888" t="s">
        <v>405</v>
      </c>
      <c r="C1888" t="s">
        <v>420</v>
      </c>
      <c r="D1888" t="s">
        <v>31</v>
      </c>
      <c r="E1888" t="s">
        <v>448</v>
      </c>
      <c r="F1888" t="s">
        <v>259</v>
      </c>
      <c r="I1888" t="str">
        <f t="shared" si="203"/>
        <v>{'shape':'ROUND',</v>
      </c>
      <c r="J1888" t="str">
        <f t="shared" si="204"/>
        <v>'color':'E',</v>
      </c>
      <c r="K1888" t="str">
        <f t="shared" si="205"/>
        <v>'purity':'SI2',</v>
      </c>
      <c r="L1888" t="str">
        <f t="shared" si="206"/>
        <v>'from':'5d',</v>
      </c>
      <c r="M1888" t="str">
        <f t="shared" si="207"/>
        <v>'to':'5.99d',</v>
      </c>
      <c r="N1888" t="str">
        <f t="shared" si="208"/>
        <v>'rap':'250d'},</v>
      </c>
      <c r="P1888" t="str">
        <f t="shared" si="209"/>
        <v>{'shape':'ROUND','color':'E','purity':'SI2','from':'5d','to':'5.99d','rap':'250d'},</v>
      </c>
    </row>
    <row r="1889" spans="1:16" x14ac:dyDescent="0.25">
      <c r="A1889" t="s">
        <v>29</v>
      </c>
      <c r="B1889" t="s">
        <v>406</v>
      </c>
      <c r="C1889" t="s">
        <v>420</v>
      </c>
      <c r="D1889" t="s">
        <v>31</v>
      </c>
      <c r="E1889" t="s">
        <v>448</v>
      </c>
      <c r="F1889" t="s">
        <v>334</v>
      </c>
      <c r="I1889" t="str">
        <f t="shared" si="203"/>
        <v>{'shape':'ROUND',</v>
      </c>
      <c r="J1889" t="str">
        <f t="shared" si="204"/>
        <v>'color':'F',</v>
      </c>
      <c r="K1889" t="str">
        <f t="shared" si="205"/>
        <v>'purity':'SI2',</v>
      </c>
      <c r="L1889" t="str">
        <f t="shared" si="206"/>
        <v>'from':'5d',</v>
      </c>
      <c r="M1889" t="str">
        <f t="shared" si="207"/>
        <v>'to':'5.99d',</v>
      </c>
      <c r="N1889" t="str">
        <f t="shared" si="208"/>
        <v>'rap':'240d'},</v>
      </c>
      <c r="P1889" t="str">
        <f t="shared" si="209"/>
        <v>{'shape':'ROUND','color':'F','purity':'SI2','from':'5d','to':'5.99d','rap':'240d'},</v>
      </c>
    </row>
    <row r="1890" spans="1:16" x14ac:dyDescent="0.25">
      <c r="A1890" t="s">
        <v>29</v>
      </c>
      <c r="B1890" t="s">
        <v>407</v>
      </c>
      <c r="C1890" t="s">
        <v>420</v>
      </c>
      <c r="D1890" t="s">
        <v>31</v>
      </c>
      <c r="E1890" t="s">
        <v>448</v>
      </c>
      <c r="F1890" t="s">
        <v>254</v>
      </c>
      <c r="I1890" t="str">
        <f t="shared" si="203"/>
        <v>{'shape':'ROUND',</v>
      </c>
      <c r="J1890" t="str">
        <f t="shared" si="204"/>
        <v>'color':'G',</v>
      </c>
      <c r="K1890" t="str">
        <f t="shared" si="205"/>
        <v>'purity':'SI2',</v>
      </c>
      <c r="L1890" t="str">
        <f t="shared" si="206"/>
        <v>'from':'5d',</v>
      </c>
      <c r="M1890" t="str">
        <f t="shared" si="207"/>
        <v>'to':'5.99d',</v>
      </c>
      <c r="N1890" t="str">
        <f t="shared" si="208"/>
        <v>'rap':'225d'},</v>
      </c>
      <c r="P1890" t="str">
        <f t="shared" si="209"/>
        <v>{'shape':'ROUND','color':'G','purity':'SI2','from':'5d','to':'5.99d','rap':'225d'},</v>
      </c>
    </row>
    <row r="1891" spans="1:16" x14ac:dyDescent="0.25">
      <c r="A1891" t="s">
        <v>29</v>
      </c>
      <c r="B1891" t="s">
        <v>408</v>
      </c>
      <c r="C1891" t="s">
        <v>420</v>
      </c>
      <c r="D1891" t="s">
        <v>31</v>
      </c>
      <c r="E1891" t="s">
        <v>448</v>
      </c>
      <c r="F1891" t="s">
        <v>268</v>
      </c>
      <c r="I1891" t="str">
        <f t="shared" si="203"/>
        <v>{'shape':'ROUND',</v>
      </c>
      <c r="J1891" t="str">
        <f t="shared" si="204"/>
        <v>'color':'H',</v>
      </c>
      <c r="K1891" t="str">
        <f t="shared" si="205"/>
        <v>'purity':'SI2',</v>
      </c>
      <c r="L1891" t="str">
        <f t="shared" si="206"/>
        <v>'from':'5d',</v>
      </c>
      <c r="M1891" t="str">
        <f t="shared" si="207"/>
        <v>'to':'5.99d',</v>
      </c>
      <c r="N1891" t="str">
        <f t="shared" si="208"/>
        <v>'rap':'195d'},</v>
      </c>
      <c r="P1891" t="str">
        <f t="shared" si="209"/>
        <v>{'shape':'ROUND','color':'H','purity':'SI2','from':'5d','to':'5.99d','rap':'195d'},</v>
      </c>
    </row>
    <row r="1892" spans="1:16" x14ac:dyDescent="0.25">
      <c r="A1892" t="s">
        <v>29</v>
      </c>
      <c r="B1892" t="s">
        <v>409</v>
      </c>
      <c r="C1892" t="s">
        <v>420</v>
      </c>
      <c r="D1892" t="s">
        <v>31</v>
      </c>
      <c r="E1892" t="s">
        <v>448</v>
      </c>
      <c r="F1892" t="s">
        <v>255</v>
      </c>
      <c r="I1892" t="str">
        <f t="shared" si="203"/>
        <v>{'shape':'ROUND',</v>
      </c>
      <c r="J1892" t="str">
        <f t="shared" si="204"/>
        <v>'color':'I',</v>
      </c>
      <c r="K1892" t="str">
        <f t="shared" si="205"/>
        <v>'purity':'SI2',</v>
      </c>
      <c r="L1892" t="str">
        <f t="shared" si="206"/>
        <v>'from':'5d',</v>
      </c>
      <c r="M1892" t="str">
        <f t="shared" si="207"/>
        <v>'to':'5.99d',</v>
      </c>
      <c r="N1892" t="str">
        <f t="shared" si="208"/>
        <v>'rap':'170d'},</v>
      </c>
      <c r="P1892" t="str">
        <f t="shared" si="209"/>
        <v>{'shape':'ROUND','color':'I','purity':'SI2','from':'5d','to':'5.99d','rap':'170d'},</v>
      </c>
    </row>
    <row r="1893" spans="1:16" x14ac:dyDescent="0.25">
      <c r="A1893" t="s">
        <v>29</v>
      </c>
      <c r="B1893" t="s">
        <v>410</v>
      </c>
      <c r="C1893" t="s">
        <v>420</v>
      </c>
      <c r="D1893" t="s">
        <v>31</v>
      </c>
      <c r="E1893" t="s">
        <v>448</v>
      </c>
      <c r="F1893" t="s">
        <v>211</v>
      </c>
      <c r="I1893" t="str">
        <f t="shared" si="203"/>
        <v>{'shape':'ROUND',</v>
      </c>
      <c r="J1893" t="str">
        <f t="shared" si="204"/>
        <v>'color':'J',</v>
      </c>
      <c r="K1893" t="str">
        <f t="shared" si="205"/>
        <v>'purity':'SI2',</v>
      </c>
      <c r="L1893" t="str">
        <f t="shared" si="206"/>
        <v>'from':'5d',</v>
      </c>
      <c r="M1893" t="str">
        <f t="shared" si="207"/>
        <v>'to':'5.99d',</v>
      </c>
      <c r="N1893" t="str">
        <f t="shared" si="208"/>
        <v>'rap':'150d'},</v>
      </c>
      <c r="P1893" t="str">
        <f t="shared" si="209"/>
        <v>{'shape':'ROUND','color':'J','purity':'SI2','from':'5d','to':'5.99d','rap':'150d'},</v>
      </c>
    </row>
    <row r="1894" spans="1:16" x14ac:dyDescent="0.25">
      <c r="A1894" t="s">
        <v>29</v>
      </c>
      <c r="B1894" t="s">
        <v>411</v>
      </c>
      <c r="C1894" t="s">
        <v>420</v>
      </c>
      <c r="D1894" t="s">
        <v>31</v>
      </c>
      <c r="E1894" t="s">
        <v>448</v>
      </c>
      <c r="F1894" t="s">
        <v>262</v>
      </c>
      <c r="I1894" t="str">
        <f t="shared" si="203"/>
        <v>{'shape':'ROUND',</v>
      </c>
      <c r="J1894" t="str">
        <f t="shared" si="204"/>
        <v>'color':'K',</v>
      </c>
      <c r="K1894" t="str">
        <f t="shared" si="205"/>
        <v>'purity':'SI2',</v>
      </c>
      <c r="L1894" t="str">
        <f t="shared" si="206"/>
        <v>'from':'5d',</v>
      </c>
      <c r="M1894" t="str">
        <f t="shared" si="207"/>
        <v>'to':'5.99d',</v>
      </c>
      <c r="N1894" t="str">
        <f t="shared" si="208"/>
        <v>'rap':'125d'},</v>
      </c>
      <c r="P1894" t="str">
        <f t="shared" si="209"/>
        <v>{'shape':'ROUND','color':'K','purity':'SI2','from':'5d','to':'5.99d','rap':'125d'},</v>
      </c>
    </row>
    <row r="1895" spans="1:16" x14ac:dyDescent="0.25">
      <c r="A1895" t="s">
        <v>29</v>
      </c>
      <c r="B1895" t="s">
        <v>412</v>
      </c>
      <c r="C1895" t="s">
        <v>420</v>
      </c>
      <c r="D1895" t="s">
        <v>31</v>
      </c>
      <c r="E1895" t="s">
        <v>448</v>
      </c>
      <c r="F1895" t="s">
        <v>221</v>
      </c>
      <c r="I1895" t="str">
        <f t="shared" si="203"/>
        <v>{'shape':'ROUND',</v>
      </c>
      <c r="J1895" t="str">
        <f t="shared" si="204"/>
        <v>'color':'L',</v>
      </c>
      <c r="K1895" t="str">
        <f t="shared" si="205"/>
        <v>'purity':'SI2',</v>
      </c>
      <c r="L1895" t="str">
        <f t="shared" si="206"/>
        <v>'from':'5d',</v>
      </c>
      <c r="M1895" t="str">
        <f t="shared" si="207"/>
        <v>'to':'5.99d',</v>
      </c>
      <c r="N1895" t="str">
        <f t="shared" si="208"/>
        <v>'rap':'95d'},</v>
      </c>
      <c r="P1895" t="str">
        <f t="shared" si="209"/>
        <v>{'shape':'ROUND','color':'L','purity':'SI2','from':'5d','to':'5.99d','rap':'95d'},</v>
      </c>
    </row>
    <row r="1896" spans="1:16" x14ac:dyDescent="0.25">
      <c r="A1896" t="s">
        <v>29</v>
      </c>
      <c r="B1896" t="s">
        <v>413</v>
      </c>
      <c r="C1896" t="s">
        <v>420</v>
      </c>
      <c r="D1896" t="s">
        <v>31</v>
      </c>
      <c r="E1896" t="s">
        <v>448</v>
      </c>
      <c r="F1896" t="s">
        <v>201</v>
      </c>
      <c r="I1896" t="str">
        <f t="shared" si="203"/>
        <v>{'shape':'ROUND',</v>
      </c>
      <c r="J1896" t="str">
        <f t="shared" si="204"/>
        <v>'color':'M',</v>
      </c>
      <c r="K1896" t="str">
        <f t="shared" si="205"/>
        <v>'purity':'SI2',</v>
      </c>
      <c r="L1896" t="str">
        <f t="shared" si="206"/>
        <v>'from':'5d',</v>
      </c>
      <c r="M1896" t="str">
        <f t="shared" si="207"/>
        <v>'to':'5.99d',</v>
      </c>
      <c r="N1896" t="str">
        <f t="shared" si="208"/>
        <v>'rap':'80d'},</v>
      </c>
      <c r="P1896" t="str">
        <f t="shared" si="209"/>
        <v>{'shape':'ROUND','color':'M','purity':'SI2','from':'5d','to':'5.99d','rap':'80d'},</v>
      </c>
    </row>
    <row r="1897" spans="1:16" x14ac:dyDescent="0.25">
      <c r="A1897" t="s">
        <v>29</v>
      </c>
      <c r="B1897" t="s">
        <v>401</v>
      </c>
      <c r="C1897" t="s">
        <v>421</v>
      </c>
      <c r="D1897" t="s">
        <v>31</v>
      </c>
      <c r="E1897" t="s">
        <v>448</v>
      </c>
      <c r="F1897" t="s">
        <v>217</v>
      </c>
      <c r="I1897" t="str">
        <f t="shared" si="203"/>
        <v>{'shape':'ROUND',</v>
      </c>
      <c r="J1897" t="str">
        <f t="shared" si="204"/>
        <v>'color':'D',</v>
      </c>
      <c r="K1897" t="str">
        <f t="shared" si="205"/>
        <v>'purity':'SI3',</v>
      </c>
      <c r="L1897" t="str">
        <f t="shared" si="206"/>
        <v>'from':'5d',</v>
      </c>
      <c r="M1897" t="str">
        <f t="shared" si="207"/>
        <v>'to':'5.99d',</v>
      </c>
      <c r="N1897" t="str">
        <f t="shared" si="208"/>
        <v>'rap':'120d'},</v>
      </c>
      <c r="P1897" t="str">
        <f t="shared" si="209"/>
        <v>{'shape':'ROUND','color':'D','purity':'SI3','from':'5d','to':'5.99d','rap':'120d'},</v>
      </c>
    </row>
    <row r="1898" spans="1:16" x14ac:dyDescent="0.25">
      <c r="A1898" t="s">
        <v>29</v>
      </c>
      <c r="B1898" t="s">
        <v>405</v>
      </c>
      <c r="C1898" t="s">
        <v>421</v>
      </c>
      <c r="D1898" t="s">
        <v>31</v>
      </c>
      <c r="E1898" t="s">
        <v>448</v>
      </c>
      <c r="F1898" t="s">
        <v>294</v>
      </c>
      <c r="I1898" t="str">
        <f t="shared" si="203"/>
        <v>{'shape':'ROUND',</v>
      </c>
      <c r="J1898" t="str">
        <f t="shared" si="204"/>
        <v>'color':'E',</v>
      </c>
      <c r="K1898" t="str">
        <f t="shared" si="205"/>
        <v>'purity':'SI3',</v>
      </c>
      <c r="L1898" t="str">
        <f t="shared" si="206"/>
        <v>'from':'5d',</v>
      </c>
      <c r="M1898" t="str">
        <f t="shared" si="207"/>
        <v>'to':'5.99d',</v>
      </c>
      <c r="N1898" t="str">
        <f t="shared" si="208"/>
        <v>'rap':'115d'},</v>
      </c>
      <c r="P1898" t="str">
        <f t="shared" si="209"/>
        <v>{'shape':'ROUND','color':'E','purity':'SI3','from':'5d','to':'5.99d','rap':'115d'},</v>
      </c>
    </row>
    <row r="1899" spans="1:16" x14ac:dyDescent="0.25">
      <c r="A1899" t="s">
        <v>29</v>
      </c>
      <c r="B1899" t="s">
        <v>406</v>
      </c>
      <c r="C1899" t="s">
        <v>421</v>
      </c>
      <c r="D1899" t="s">
        <v>31</v>
      </c>
      <c r="E1899" t="s">
        <v>448</v>
      </c>
      <c r="F1899" t="s">
        <v>270</v>
      </c>
      <c r="I1899" t="str">
        <f t="shared" si="203"/>
        <v>{'shape':'ROUND',</v>
      </c>
      <c r="J1899" t="str">
        <f t="shared" si="204"/>
        <v>'color':'F',</v>
      </c>
      <c r="K1899" t="str">
        <f t="shared" si="205"/>
        <v>'purity':'SI3',</v>
      </c>
      <c r="L1899" t="str">
        <f t="shared" si="206"/>
        <v>'from':'5d',</v>
      </c>
      <c r="M1899" t="str">
        <f t="shared" si="207"/>
        <v>'to':'5.99d',</v>
      </c>
      <c r="N1899" t="str">
        <f t="shared" si="208"/>
        <v>'rap':'110d'},</v>
      </c>
      <c r="P1899" t="str">
        <f t="shared" si="209"/>
        <v>{'shape':'ROUND','color':'F','purity':'SI3','from':'5d','to':'5.99d','rap':'110d'},</v>
      </c>
    </row>
    <row r="1900" spans="1:16" x14ac:dyDescent="0.25">
      <c r="A1900" t="s">
        <v>29</v>
      </c>
      <c r="B1900" t="s">
        <v>407</v>
      </c>
      <c r="C1900" t="s">
        <v>421</v>
      </c>
      <c r="D1900" t="s">
        <v>31</v>
      </c>
      <c r="E1900" t="s">
        <v>448</v>
      </c>
      <c r="F1900" t="s">
        <v>250</v>
      </c>
      <c r="I1900" t="str">
        <f t="shared" si="203"/>
        <v>{'shape':'ROUND',</v>
      </c>
      <c r="J1900" t="str">
        <f t="shared" si="204"/>
        <v>'color':'G',</v>
      </c>
      <c r="K1900" t="str">
        <f t="shared" si="205"/>
        <v>'purity':'SI3',</v>
      </c>
      <c r="L1900" t="str">
        <f t="shared" si="206"/>
        <v>'from':'5d',</v>
      </c>
      <c r="M1900" t="str">
        <f t="shared" si="207"/>
        <v>'to':'5.99d',</v>
      </c>
      <c r="N1900" t="str">
        <f t="shared" si="208"/>
        <v>'rap':'105d'},</v>
      </c>
      <c r="P1900" t="str">
        <f t="shared" si="209"/>
        <v>{'shape':'ROUND','color':'G','purity':'SI3','from':'5d','to':'5.99d','rap':'105d'},</v>
      </c>
    </row>
    <row r="1901" spans="1:16" x14ac:dyDescent="0.25">
      <c r="A1901" t="s">
        <v>29</v>
      </c>
      <c r="B1901" t="s">
        <v>408</v>
      </c>
      <c r="C1901" t="s">
        <v>421</v>
      </c>
      <c r="D1901" t="s">
        <v>31</v>
      </c>
      <c r="E1901" t="s">
        <v>448</v>
      </c>
      <c r="F1901" t="s">
        <v>221</v>
      </c>
      <c r="I1901" t="str">
        <f t="shared" si="203"/>
        <v>{'shape':'ROUND',</v>
      </c>
      <c r="J1901" t="str">
        <f t="shared" si="204"/>
        <v>'color':'H',</v>
      </c>
      <c r="K1901" t="str">
        <f t="shared" si="205"/>
        <v>'purity':'SI3',</v>
      </c>
      <c r="L1901" t="str">
        <f t="shared" si="206"/>
        <v>'from':'5d',</v>
      </c>
      <c r="M1901" t="str">
        <f t="shared" si="207"/>
        <v>'to':'5.99d',</v>
      </c>
      <c r="N1901" t="str">
        <f t="shared" si="208"/>
        <v>'rap':'95d'},</v>
      </c>
      <c r="P1901" t="str">
        <f t="shared" si="209"/>
        <v>{'shape':'ROUND','color':'H','purity':'SI3','from':'5d','to':'5.99d','rap':'95d'},</v>
      </c>
    </row>
    <row r="1902" spans="1:16" x14ac:dyDescent="0.25">
      <c r="A1902" t="s">
        <v>29</v>
      </c>
      <c r="B1902" t="s">
        <v>409</v>
      </c>
      <c r="C1902" t="s">
        <v>421</v>
      </c>
      <c r="D1902" t="s">
        <v>31</v>
      </c>
      <c r="E1902" t="s">
        <v>448</v>
      </c>
      <c r="F1902" t="s">
        <v>200</v>
      </c>
      <c r="I1902" t="str">
        <f t="shared" si="203"/>
        <v>{'shape':'ROUND',</v>
      </c>
      <c r="J1902" t="str">
        <f t="shared" si="204"/>
        <v>'color':'I',</v>
      </c>
      <c r="K1902" t="str">
        <f t="shared" si="205"/>
        <v>'purity':'SI3',</v>
      </c>
      <c r="L1902" t="str">
        <f t="shared" si="206"/>
        <v>'from':'5d',</v>
      </c>
      <c r="M1902" t="str">
        <f t="shared" si="207"/>
        <v>'to':'5.99d',</v>
      </c>
      <c r="N1902" t="str">
        <f t="shared" si="208"/>
        <v>'rap':'90d'},</v>
      </c>
      <c r="P1902" t="str">
        <f t="shared" si="209"/>
        <v>{'shape':'ROUND','color':'I','purity':'SI3','from':'5d','to':'5.99d','rap':'90d'},</v>
      </c>
    </row>
    <row r="1903" spans="1:16" x14ac:dyDescent="0.25">
      <c r="A1903" t="s">
        <v>29</v>
      </c>
      <c r="B1903" t="s">
        <v>410</v>
      </c>
      <c r="C1903" t="s">
        <v>421</v>
      </c>
      <c r="D1903" t="s">
        <v>31</v>
      </c>
      <c r="E1903" t="s">
        <v>448</v>
      </c>
      <c r="F1903" t="s">
        <v>201</v>
      </c>
      <c r="I1903" t="str">
        <f t="shared" si="203"/>
        <v>{'shape':'ROUND',</v>
      </c>
      <c r="J1903" t="str">
        <f t="shared" si="204"/>
        <v>'color':'J',</v>
      </c>
      <c r="K1903" t="str">
        <f t="shared" si="205"/>
        <v>'purity':'SI3',</v>
      </c>
      <c r="L1903" t="str">
        <f t="shared" si="206"/>
        <v>'from':'5d',</v>
      </c>
      <c r="M1903" t="str">
        <f t="shared" si="207"/>
        <v>'to':'5.99d',</v>
      </c>
      <c r="N1903" t="str">
        <f t="shared" si="208"/>
        <v>'rap':'80d'},</v>
      </c>
      <c r="P1903" t="str">
        <f t="shared" si="209"/>
        <v>{'shape':'ROUND','color':'J','purity':'SI3','from':'5d','to':'5.99d','rap':'80d'},</v>
      </c>
    </row>
    <row r="1904" spans="1:16" x14ac:dyDescent="0.25">
      <c r="A1904" t="s">
        <v>29</v>
      </c>
      <c r="B1904" t="s">
        <v>411</v>
      </c>
      <c r="C1904" t="s">
        <v>421</v>
      </c>
      <c r="D1904" t="s">
        <v>31</v>
      </c>
      <c r="E1904" t="s">
        <v>448</v>
      </c>
      <c r="F1904" t="s">
        <v>208</v>
      </c>
      <c r="I1904" t="str">
        <f t="shared" si="203"/>
        <v>{'shape':'ROUND',</v>
      </c>
      <c r="J1904" t="str">
        <f t="shared" si="204"/>
        <v>'color':'K',</v>
      </c>
      <c r="K1904" t="str">
        <f t="shared" si="205"/>
        <v>'purity':'SI3',</v>
      </c>
      <c r="L1904" t="str">
        <f t="shared" si="206"/>
        <v>'from':'5d',</v>
      </c>
      <c r="M1904" t="str">
        <f t="shared" si="207"/>
        <v>'to':'5.99d',</v>
      </c>
      <c r="N1904" t="str">
        <f t="shared" si="208"/>
        <v>'rap':'75d'},</v>
      </c>
      <c r="P1904" t="str">
        <f t="shared" si="209"/>
        <v>{'shape':'ROUND','color':'K','purity':'SI3','from':'5d','to':'5.99d','rap':'75d'},</v>
      </c>
    </row>
    <row r="1905" spans="1:16" x14ac:dyDescent="0.25">
      <c r="A1905" t="s">
        <v>29</v>
      </c>
      <c r="B1905" t="s">
        <v>412</v>
      </c>
      <c r="C1905" t="s">
        <v>421</v>
      </c>
      <c r="D1905" t="s">
        <v>31</v>
      </c>
      <c r="E1905" t="s">
        <v>448</v>
      </c>
      <c r="F1905" t="s">
        <v>179</v>
      </c>
      <c r="I1905" t="str">
        <f t="shared" si="203"/>
        <v>{'shape':'ROUND',</v>
      </c>
      <c r="J1905" t="str">
        <f t="shared" si="204"/>
        <v>'color':'L',</v>
      </c>
      <c r="K1905" t="str">
        <f t="shared" si="205"/>
        <v>'purity':'SI3',</v>
      </c>
      <c r="L1905" t="str">
        <f t="shared" si="206"/>
        <v>'from':'5d',</v>
      </c>
      <c r="M1905" t="str">
        <f t="shared" si="207"/>
        <v>'to':'5.99d',</v>
      </c>
      <c r="N1905" t="str">
        <f t="shared" si="208"/>
        <v>'rap':'70d'},</v>
      </c>
      <c r="P1905" t="str">
        <f t="shared" si="209"/>
        <v>{'shape':'ROUND','color':'L','purity':'SI3','from':'5d','to':'5.99d','rap':'70d'},</v>
      </c>
    </row>
    <row r="1906" spans="1:16" x14ac:dyDescent="0.25">
      <c r="A1906" t="s">
        <v>29</v>
      </c>
      <c r="B1906" t="s">
        <v>413</v>
      </c>
      <c r="C1906" t="s">
        <v>421</v>
      </c>
      <c r="D1906" t="s">
        <v>31</v>
      </c>
      <c r="E1906" t="s">
        <v>448</v>
      </c>
      <c r="F1906" t="s">
        <v>182</v>
      </c>
      <c r="I1906" t="str">
        <f t="shared" si="203"/>
        <v>{'shape':'ROUND',</v>
      </c>
      <c r="J1906" t="str">
        <f t="shared" si="204"/>
        <v>'color':'M',</v>
      </c>
      <c r="K1906" t="str">
        <f t="shared" si="205"/>
        <v>'purity':'SI3',</v>
      </c>
      <c r="L1906" t="str">
        <f t="shared" si="206"/>
        <v>'from':'5d',</v>
      </c>
      <c r="M1906" t="str">
        <f t="shared" si="207"/>
        <v>'to':'5.99d',</v>
      </c>
      <c r="N1906" t="str">
        <f t="shared" si="208"/>
        <v>'rap':'65d'},</v>
      </c>
      <c r="P1906" t="str">
        <f t="shared" si="209"/>
        <v>{'shape':'ROUND','color':'M','purity':'SI3','from':'5d','to':'5.99d','rap':'65d'},</v>
      </c>
    </row>
    <row r="1907" spans="1:16" x14ac:dyDescent="0.25">
      <c r="A1907" t="s">
        <v>29</v>
      </c>
      <c r="B1907" t="s">
        <v>401</v>
      </c>
      <c r="C1907" t="s">
        <v>422</v>
      </c>
      <c r="D1907" t="s">
        <v>31</v>
      </c>
      <c r="E1907" t="s">
        <v>448</v>
      </c>
      <c r="F1907" t="s">
        <v>221</v>
      </c>
      <c r="I1907" t="str">
        <f t="shared" si="203"/>
        <v>{'shape':'ROUND',</v>
      </c>
      <c r="J1907" t="str">
        <f t="shared" si="204"/>
        <v>'color':'D',</v>
      </c>
      <c r="K1907" t="str">
        <f t="shared" si="205"/>
        <v>'purity':'I1',</v>
      </c>
      <c r="L1907" t="str">
        <f t="shared" si="206"/>
        <v>'from':'5d',</v>
      </c>
      <c r="M1907" t="str">
        <f t="shared" si="207"/>
        <v>'to':'5.99d',</v>
      </c>
      <c r="N1907" t="str">
        <f t="shared" si="208"/>
        <v>'rap':'95d'},</v>
      </c>
      <c r="P1907" t="str">
        <f t="shared" si="209"/>
        <v>{'shape':'ROUND','color':'D','purity':'I1','from':'5d','to':'5.99d','rap':'95d'},</v>
      </c>
    </row>
    <row r="1908" spans="1:16" x14ac:dyDescent="0.25">
      <c r="A1908" t="s">
        <v>29</v>
      </c>
      <c r="B1908" t="s">
        <v>405</v>
      </c>
      <c r="C1908" t="s">
        <v>422</v>
      </c>
      <c r="D1908" t="s">
        <v>31</v>
      </c>
      <c r="E1908" t="s">
        <v>448</v>
      </c>
      <c r="F1908" t="s">
        <v>200</v>
      </c>
      <c r="I1908" t="str">
        <f t="shared" si="203"/>
        <v>{'shape':'ROUND',</v>
      </c>
      <c r="J1908" t="str">
        <f t="shared" si="204"/>
        <v>'color':'E',</v>
      </c>
      <c r="K1908" t="str">
        <f t="shared" si="205"/>
        <v>'purity':'I1',</v>
      </c>
      <c r="L1908" t="str">
        <f t="shared" si="206"/>
        <v>'from':'5d',</v>
      </c>
      <c r="M1908" t="str">
        <f t="shared" si="207"/>
        <v>'to':'5.99d',</v>
      </c>
      <c r="N1908" t="str">
        <f t="shared" si="208"/>
        <v>'rap':'90d'},</v>
      </c>
      <c r="P1908" t="str">
        <f t="shared" si="209"/>
        <v>{'shape':'ROUND','color':'E','purity':'I1','from':'5d','to':'5.99d','rap':'90d'},</v>
      </c>
    </row>
    <row r="1909" spans="1:16" x14ac:dyDescent="0.25">
      <c r="A1909" t="s">
        <v>29</v>
      </c>
      <c r="B1909" t="s">
        <v>406</v>
      </c>
      <c r="C1909" t="s">
        <v>422</v>
      </c>
      <c r="D1909" t="s">
        <v>31</v>
      </c>
      <c r="E1909" t="s">
        <v>448</v>
      </c>
      <c r="F1909" t="s">
        <v>204</v>
      </c>
      <c r="I1909" t="str">
        <f t="shared" si="203"/>
        <v>{'shape':'ROUND',</v>
      </c>
      <c r="J1909" t="str">
        <f t="shared" si="204"/>
        <v>'color':'F',</v>
      </c>
      <c r="K1909" t="str">
        <f t="shared" si="205"/>
        <v>'purity':'I1',</v>
      </c>
      <c r="L1909" t="str">
        <f t="shared" si="206"/>
        <v>'from':'5d',</v>
      </c>
      <c r="M1909" t="str">
        <f t="shared" si="207"/>
        <v>'to':'5.99d',</v>
      </c>
      <c r="N1909" t="str">
        <f t="shared" si="208"/>
        <v>'rap':'85d'},</v>
      </c>
      <c r="P1909" t="str">
        <f t="shared" si="209"/>
        <v>{'shape':'ROUND','color':'F','purity':'I1','from':'5d','to':'5.99d','rap':'85d'},</v>
      </c>
    </row>
    <row r="1910" spans="1:16" x14ac:dyDescent="0.25">
      <c r="A1910" t="s">
        <v>29</v>
      </c>
      <c r="B1910" t="s">
        <v>407</v>
      </c>
      <c r="C1910" t="s">
        <v>422</v>
      </c>
      <c r="D1910" t="s">
        <v>31</v>
      </c>
      <c r="E1910" t="s">
        <v>448</v>
      </c>
      <c r="F1910" t="s">
        <v>201</v>
      </c>
      <c r="I1910" t="str">
        <f t="shared" si="203"/>
        <v>{'shape':'ROUND',</v>
      </c>
      <c r="J1910" t="str">
        <f t="shared" si="204"/>
        <v>'color':'G',</v>
      </c>
      <c r="K1910" t="str">
        <f t="shared" si="205"/>
        <v>'purity':'I1',</v>
      </c>
      <c r="L1910" t="str">
        <f t="shared" si="206"/>
        <v>'from':'5d',</v>
      </c>
      <c r="M1910" t="str">
        <f t="shared" si="207"/>
        <v>'to':'5.99d',</v>
      </c>
      <c r="N1910" t="str">
        <f t="shared" si="208"/>
        <v>'rap':'80d'},</v>
      </c>
      <c r="P1910" t="str">
        <f t="shared" si="209"/>
        <v>{'shape':'ROUND','color':'G','purity':'I1','from':'5d','to':'5.99d','rap':'80d'},</v>
      </c>
    </row>
    <row r="1911" spans="1:16" x14ac:dyDescent="0.25">
      <c r="A1911" t="s">
        <v>29</v>
      </c>
      <c r="B1911" t="s">
        <v>408</v>
      </c>
      <c r="C1911" t="s">
        <v>422</v>
      </c>
      <c r="D1911" t="s">
        <v>31</v>
      </c>
      <c r="E1911" t="s">
        <v>448</v>
      </c>
      <c r="F1911" t="s">
        <v>208</v>
      </c>
      <c r="I1911" t="str">
        <f t="shared" si="203"/>
        <v>{'shape':'ROUND',</v>
      </c>
      <c r="J1911" t="str">
        <f t="shared" si="204"/>
        <v>'color':'H',</v>
      </c>
      <c r="K1911" t="str">
        <f t="shared" si="205"/>
        <v>'purity':'I1',</v>
      </c>
      <c r="L1911" t="str">
        <f t="shared" si="206"/>
        <v>'from':'5d',</v>
      </c>
      <c r="M1911" t="str">
        <f t="shared" si="207"/>
        <v>'to':'5.99d',</v>
      </c>
      <c r="N1911" t="str">
        <f t="shared" si="208"/>
        <v>'rap':'75d'},</v>
      </c>
      <c r="P1911" t="str">
        <f t="shared" si="209"/>
        <v>{'shape':'ROUND','color':'H','purity':'I1','from':'5d','to':'5.99d','rap':'75d'},</v>
      </c>
    </row>
    <row r="1912" spans="1:16" x14ac:dyDescent="0.25">
      <c r="A1912" t="s">
        <v>29</v>
      </c>
      <c r="B1912" t="s">
        <v>409</v>
      </c>
      <c r="C1912" t="s">
        <v>422</v>
      </c>
      <c r="D1912" t="s">
        <v>31</v>
      </c>
      <c r="E1912" t="s">
        <v>448</v>
      </c>
      <c r="F1912" t="s">
        <v>179</v>
      </c>
      <c r="I1912" t="str">
        <f t="shared" si="203"/>
        <v>{'shape':'ROUND',</v>
      </c>
      <c r="J1912" t="str">
        <f t="shared" si="204"/>
        <v>'color':'I',</v>
      </c>
      <c r="K1912" t="str">
        <f t="shared" si="205"/>
        <v>'purity':'I1',</v>
      </c>
      <c r="L1912" t="str">
        <f t="shared" si="206"/>
        <v>'from':'5d',</v>
      </c>
      <c r="M1912" t="str">
        <f t="shared" si="207"/>
        <v>'to':'5.99d',</v>
      </c>
      <c r="N1912" t="str">
        <f t="shared" si="208"/>
        <v>'rap':'70d'},</v>
      </c>
      <c r="P1912" t="str">
        <f t="shared" si="209"/>
        <v>{'shape':'ROUND','color':'I','purity':'I1','from':'5d','to':'5.99d','rap':'70d'},</v>
      </c>
    </row>
    <row r="1913" spans="1:16" x14ac:dyDescent="0.25">
      <c r="A1913" t="s">
        <v>29</v>
      </c>
      <c r="B1913" t="s">
        <v>410</v>
      </c>
      <c r="C1913" t="s">
        <v>422</v>
      </c>
      <c r="D1913" t="s">
        <v>31</v>
      </c>
      <c r="E1913" t="s">
        <v>448</v>
      </c>
      <c r="F1913" t="s">
        <v>182</v>
      </c>
      <c r="I1913" t="str">
        <f t="shared" si="203"/>
        <v>{'shape':'ROUND',</v>
      </c>
      <c r="J1913" t="str">
        <f t="shared" si="204"/>
        <v>'color':'J',</v>
      </c>
      <c r="K1913" t="str">
        <f t="shared" si="205"/>
        <v>'purity':'I1',</v>
      </c>
      <c r="L1913" t="str">
        <f t="shared" si="206"/>
        <v>'from':'5d',</v>
      </c>
      <c r="M1913" t="str">
        <f t="shared" si="207"/>
        <v>'to':'5.99d',</v>
      </c>
      <c r="N1913" t="str">
        <f t="shared" si="208"/>
        <v>'rap':'65d'},</v>
      </c>
      <c r="P1913" t="str">
        <f t="shared" si="209"/>
        <v>{'shape':'ROUND','color':'J','purity':'I1','from':'5d','to':'5.99d','rap':'65d'},</v>
      </c>
    </row>
    <row r="1914" spans="1:16" x14ac:dyDescent="0.25">
      <c r="A1914" t="s">
        <v>29</v>
      </c>
      <c r="B1914" t="s">
        <v>411</v>
      </c>
      <c r="C1914" t="s">
        <v>422</v>
      </c>
      <c r="D1914" t="s">
        <v>31</v>
      </c>
      <c r="E1914" t="s">
        <v>448</v>
      </c>
      <c r="F1914" t="s">
        <v>183</v>
      </c>
      <c r="I1914" t="str">
        <f t="shared" si="203"/>
        <v>{'shape':'ROUND',</v>
      </c>
      <c r="J1914" t="str">
        <f t="shared" si="204"/>
        <v>'color':'K',</v>
      </c>
      <c r="K1914" t="str">
        <f t="shared" si="205"/>
        <v>'purity':'I1',</v>
      </c>
      <c r="L1914" t="str">
        <f t="shared" si="206"/>
        <v>'from':'5d',</v>
      </c>
      <c r="M1914" t="str">
        <f t="shared" si="207"/>
        <v>'to':'5.99d',</v>
      </c>
      <c r="N1914" t="str">
        <f t="shared" si="208"/>
        <v>'rap':'60d'},</v>
      </c>
      <c r="P1914" t="str">
        <f t="shared" si="209"/>
        <v>{'shape':'ROUND','color':'K','purity':'I1','from':'5d','to':'5.99d','rap':'60d'},</v>
      </c>
    </row>
    <row r="1915" spans="1:16" x14ac:dyDescent="0.25">
      <c r="A1915" t="s">
        <v>29</v>
      </c>
      <c r="B1915" t="s">
        <v>412</v>
      </c>
      <c r="C1915" t="s">
        <v>422</v>
      </c>
      <c r="D1915" t="s">
        <v>31</v>
      </c>
      <c r="E1915" t="s">
        <v>448</v>
      </c>
      <c r="F1915" t="s">
        <v>170</v>
      </c>
      <c r="I1915" t="str">
        <f t="shared" si="203"/>
        <v>{'shape':'ROUND',</v>
      </c>
      <c r="J1915" t="str">
        <f t="shared" si="204"/>
        <v>'color':'L',</v>
      </c>
      <c r="K1915" t="str">
        <f t="shared" si="205"/>
        <v>'purity':'I1',</v>
      </c>
      <c r="L1915" t="str">
        <f t="shared" si="206"/>
        <v>'from':'5d',</v>
      </c>
      <c r="M1915" t="str">
        <f t="shared" si="207"/>
        <v>'to':'5.99d',</v>
      </c>
      <c r="N1915" t="str">
        <f t="shared" si="208"/>
        <v>'rap':'55d'},</v>
      </c>
      <c r="P1915" t="str">
        <f t="shared" si="209"/>
        <v>{'shape':'ROUND','color':'L','purity':'I1','from':'5d','to':'5.99d','rap':'55d'},</v>
      </c>
    </row>
    <row r="1916" spans="1:16" x14ac:dyDescent="0.25">
      <c r="A1916" t="s">
        <v>29</v>
      </c>
      <c r="B1916" t="s">
        <v>413</v>
      </c>
      <c r="C1916" t="s">
        <v>422</v>
      </c>
      <c r="D1916" t="s">
        <v>31</v>
      </c>
      <c r="E1916" t="s">
        <v>448</v>
      </c>
      <c r="F1916" t="s">
        <v>175</v>
      </c>
      <c r="I1916" t="str">
        <f t="shared" si="203"/>
        <v>{'shape':'ROUND',</v>
      </c>
      <c r="J1916" t="str">
        <f t="shared" si="204"/>
        <v>'color':'M',</v>
      </c>
      <c r="K1916" t="str">
        <f t="shared" si="205"/>
        <v>'purity':'I1',</v>
      </c>
      <c r="L1916" t="str">
        <f t="shared" si="206"/>
        <v>'from':'5d',</v>
      </c>
      <c r="M1916" t="str">
        <f t="shared" si="207"/>
        <v>'to':'5.99d',</v>
      </c>
      <c r="N1916" t="str">
        <f t="shared" si="208"/>
        <v>'rap':'50d'},</v>
      </c>
      <c r="P1916" t="str">
        <f t="shared" si="209"/>
        <v>{'shape':'ROUND','color':'M','purity':'I1','from':'5d','to':'5.99d','rap':'50d'},</v>
      </c>
    </row>
    <row r="1917" spans="1:16" x14ac:dyDescent="0.25">
      <c r="A1917" t="s">
        <v>29</v>
      </c>
      <c r="B1917" t="s">
        <v>401</v>
      </c>
      <c r="C1917" t="s">
        <v>423</v>
      </c>
      <c r="D1917" t="s">
        <v>31</v>
      </c>
      <c r="E1917" t="s">
        <v>448</v>
      </c>
      <c r="F1917" t="s">
        <v>166</v>
      </c>
      <c r="I1917" t="str">
        <f t="shared" si="203"/>
        <v>{'shape':'ROUND',</v>
      </c>
      <c r="J1917" t="str">
        <f t="shared" si="204"/>
        <v>'color':'D',</v>
      </c>
      <c r="K1917" t="str">
        <f t="shared" si="205"/>
        <v>'purity':'I2',</v>
      </c>
      <c r="L1917" t="str">
        <f t="shared" si="206"/>
        <v>'from':'5d',</v>
      </c>
      <c r="M1917" t="str">
        <f t="shared" si="207"/>
        <v>'to':'5.99d',</v>
      </c>
      <c r="N1917" t="str">
        <f t="shared" si="208"/>
        <v>'rap':'47d'},</v>
      </c>
      <c r="P1917" t="str">
        <f t="shared" si="209"/>
        <v>{'shape':'ROUND','color':'D','purity':'I2','from':'5d','to':'5.99d','rap':'47d'},</v>
      </c>
    </row>
    <row r="1918" spans="1:16" x14ac:dyDescent="0.25">
      <c r="A1918" t="s">
        <v>29</v>
      </c>
      <c r="B1918" t="s">
        <v>405</v>
      </c>
      <c r="C1918" t="s">
        <v>423</v>
      </c>
      <c r="D1918" t="s">
        <v>31</v>
      </c>
      <c r="E1918" t="s">
        <v>448</v>
      </c>
      <c r="F1918" t="s">
        <v>172</v>
      </c>
      <c r="I1918" t="str">
        <f t="shared" si="203"/>
        <v>{'shape':'ROUND',</v>
      </c>
      <c r="J1918" t="str">
        <f t="shared" si="204"/>
        <v>'color':'E',</v>
      </c>
      <c r="K1918" t="str">
        <f t="shared" si="205"/>
        <v>'purity':'I2',</v>
      </c>
      <c r="L1918" t="str">
        <f t="shared" si="206"/>
        <v>'from':'5d',</v>
      </c>
      <c r="M1918" t="str">
        <f t="shared" si="207"/>
        <v>'to':'5.99d',</v>
      </c>
      <c r="N1918" t="str">
        <f t="shared" si="208"/>
        <v>'rap':'45d'},</v>
      </c>
      <c r="P1918" t="str">
        <f t="shared" si="209"/>
        <v>{'shape':'ROUND','color':'E','purity':'I2','from':'5d','to':'5.99d','rap':'45d'},</v>
      </c>
    </row>
    <row r="1919" spans="1:16" x14ac:dyDescent="0.25">
      <c r="A1919" t="s">
        <v>29</v>
      </c>
      <c r="B1919" t="s">
        <v>406</v>
      </c>
      <c r="C1919" t="s">
        <v>423</v>
      </c>
      <c r="D1919" t="s">
        <v>31</v>
      </c>
      <c r="E1919" t="s">
        <v>448</v>
      </c>
      <c r="F1919" t="s">
        <v>176</v>
      </c>
      <c r="I1919" t="str">
        <f t="shared" si="203"/>
        <v>{'shape':'ROUND',</v>
      </c>
      <c r="J1919" t="str">
        <f t="shared" si="204"/>
        <v>'color':'F',</v>
      </c>
      <c r="K1919" t="str">
        <f t="shared" si="205"/>
        <v>'purity':'I2',</v>
      </c>
      <c r="L1919" t="str">
        <f t="shared" si="206"/>
        <v>'from':'5d',</v>
      </c>
      <c r="M1919" t="str">
        <f t="shared" si="207"/>
        <v>'to':'5.99d',</v>
      </c>
      <c r="N1919" t="str">
        <f t="shared" si="208"/>
        <v>'rap':'43d'},</v>
      </c>
      <c r="P1919" t="str">
        <f t="shared" si="209"/>
        <v>{'shape':'ROUND','color':'F','purity':'I2','from':'5d','to':'5.99d','rap':'43d'},</v>
      </c>
    </row>
    <row r="1920" spans="1:16" x14ac:dyDescent="0.25">
      <c r="A1920" t="s">
        <v>29</v>
      </c>
      <c r="B1920" t="s">
        <v>407</v>
      </c>
      <c r="C1920" t="s">
        <v>423</v>
      </c>
      <c r="D1920" t="s">
        <v>31</v>
      </c>
      <c r="E1920" t="s">
        <v>448</v>
      </c>
      <c r="F1920" t="s">
        <v>185</v>
      </c>
      <c r="I1920" t="str">
        <f t="shared" si="203"/>
        <v>{'shape':'ROUND',</v>
      </c>
      <c r="J1920" t="str">
        <f t="shared" si="204"/>
        <v>'color':'G',</v>
      </c>
      <c r="K1920" t="str">
        <f t="shared" si="205"/>
        <v>'purity':'I2',</v>
      </c>
      <c r="L1920" t="str">
        <f t="shared" si="206"/>
        <v>'from':'5d',</v>
      </c>
      <c r="M1920" t="str">
        <f t="shared" si="207"/>
        <v>'to':'5.99d',</v>
      </c>
      <c r="N1920" t="str">
        <f t="shared" si="208"/>
        <v>'rap':'41d'},</v>
      </c>
      <c r="P1920" t="str">
        <f t="shared" si="209"/>
        <v>{'shape':'ROUND','color':'G','purity':'I2','from':'5d','to':'5.99d','rap':'41d'},</v>
      </c>
    </row>
    <row r="1921" spans="1:16" x14ac:dyDescent="0.25">
      <c r="A1921" t="s">
        <v>29</v>
      </c>
      <c r="B1921" t="s">
        <v>408</v>
      </c>
      <c r="C1921" t="s">
        <v>423</v>
      </c>
      <c r="D1921" t="s">
        <v>31</v>
      </c>
      <c r="E1921" t="s">
        <v>448</v>
      </c>
      <c r="F1921" t="s">
        <v>168</v>
      </c>
      <c r="I1921" t="str">
        <f t="shared" si="203"/>
        <v>{'shape':'ROUND',</v>
      </c>
      <c r="J1921" t="str">
        <f t="shared" si="204"/>
        <v>'color':'H',</v>
      </c>
      <c r="K1921" t="str">
        <f t="shared" si="205"/>
        <v>'purity':'I2',</v>
      </c>
      <c r="L1921" t="str">
        <f t="shared" si="206"/>
        <v>'from':'5d',</v>
      </c>
      <c r="M1921" t="str">
        <f t="shared" si="207"/>
        <v>'to':'5.99d',</v>
      </c>
      <c r="N1921" t="str">
        <f t="shared" si="208"/>
        <v>'rap':'39d'},</v>
      </c>
      <c r="P1921" t="str">
        <f t="shared" si="209"/>
        <v>{'shape':'ROUND','color':'H','purity':'I2','from':'5d','to':'5.99d','rap':'39d'},</v>
      </c>
    </row>
    <row r="1922" spans="1:16" x14ac:dyDescent="0.25">
      <c r="A1922" t="s">
        <v>29</v>
      </c>
      <c r="B1922" t="s">
        <v>409</v>
      </c>
      <c r="C1922" t="s">
        <v>423</v>
      </c>
      <c r="D1922" t="s">
        <v>31</v>
      </c>
      <c r="E1922" t="s">
        <v>448</v>
      </c>
      <c r="F1922" t="s">
        <v>174</v>
      </c>
      <c r="I1922" t="str">
        <f t="shared" ref="I1922:I1985" si="210">_xlfn.CONCAT("{'shape':'",A1922,"',")</f>
        <v>{'shape':'ROUND',</v>
      </c>
      <c r="J1922" t="str">
        <f t="shared" ref="J1922:J1985" si="211">_xlfn.CONCAT("'color':'",B1922,"',")</f>
        <v>'color':'I',</v>
      </c>
      <c r="K1922" t="str">
        <f t="shared" ref="K1922:K1985" si="212">_xlfn.CONCAT("'purity':'",C1922,"',")</f>
        <v>'purity':'I2',</v>
      </c>
      <c r="L1922" t="str">
        <f t="shared" ref="L1922:L1985" si="213">_xlfn.CONCAT("'from':'",D1922,"',")</f>
        <v>'from':'5d',</v>
      </c>
      <c r="M1922" t="str">
        <f t="shared" ref="M1922:M1985" si="214">_xlfn.CONCAT("'to':'",E1922,"',")</f>
        <v>'to':'5.99d',</v>
      </c>
      <c r="N1922" t="str">
        <f t="shared" ref="N1922:N1985" si="215">_xlfn.CONCAT("'rap':'",F1922,"'},")</f>
        <v>'rap':'37d'},</v>
      </c>
      <c r="P1922" t="str">
        <f t="shared" ref="P1922:P1985" si="216">_xlfn.CONCAT(I1922,J1922,K1922,L1922,M1922,N1922,)</f>
        <v>{'shape':'ROUND','color':'I','purity':'I2','from':'5d','to':'5.99d','rap':'37d'},</v>
      </c>
    </row>
    <row r="1923" spans="1:16" x14ac:dyDescent="0.25">
      <c r="A1923" t="s">
        <v>29</v>
      </c>
      <c r="B1923" t="s">
        <v>410</v>
      </c>
      <c r="C1923" t="s">
        <v>423</v>
      </c>
      <c r="D1923" t="s">
        <v>31</v>
      </c>
      <c r="E1923" t="s">
        <v>448</v>
      </c>
      <c r="F1923" t="s">
        <v>177</v>
      </c>
      <c r="I1923" t="str">
        <f t="shared" si="210"/>
        <v>{'shape':'ROUND',</v>
      </c>
      <c r="J1923" t="str">
        <f t="shared" si="211"/>
        <v>'color':'J',</v>
      </c>
      <c r="K1923" t="str">
        <f t="shared" si="212"/>
        <v>'purity':'I2',</v>
      </c>
      <c r="L1923" t="str">
        <f t="shared" si="213"/>
        <v>'from':'5d',</v>
      </c>
      <c r="M1923" t="str">
        <f t="shared" si="214"/>
        <v>'to':'5.99d',</v>
      </c>
      <c r="N1923" t="str">
        <f t="shared" si="215"/>
        <v>'rap':'35d'},</v>
      </c>
      <c r="P1923" t="str">
        <f t="shared" si="216"/>
        <v>{'shape':'ROUND','color':'J','purity':'I2','from':'5d','to':'5.99d','rap':'35d'},</v>
      </c>
    </row>
    <row r="1924" spans="1:16" x14ac:dyDescent="0.25">
      <c r="A1924" t="s">
        <v>29</v>
      </c>
      <c r="B1924" t="s">
        <v>411</v>
      </c>
      <c r="C1924" t="s">
        <v>423</v>
      </c>
      <c r="D1924" t="s">
        <v>31</v>
      </c>
      <c r="E1924" t="s">
        <v>448</v>
      </c>
      <c r="F1924" t="s">
        <v>162</v>
      </c>
      <c r="I1924" t="str">
        <f t="shared" si="210"/>
        <v>{'shape':'ROUND',</v>
      </c>
      <c r="J1924" t="str">
        <f t="shared" si="211"/>
        <v>'color':'K',</v>
      </c>
      <c r="K1924" t="str">
        <f t="shared" si="212"/>
        <v>'purity':'I2',</v>
      </c>
      <c r="L1924" t="str">
        <f t="shared" si="213"/>
        <v>'from':'5d',</v>
      </c>
      <c r="M1924" t="str">
        <f t="shared" si="214"/>
        <v>'to':'5.99d',</v>
      </c>
      <c r="N1924" t="str">
        <f t="shared" si="215"/>
        <v>'rap':'32d'},</v>
      </c>
      <c r="P1924" t="str">
        <f t="shared" si="216"/>
        <v>{'shape':'ROUND','color':'K','purity':'I2','from':'5d','to':'5.99d','rap':'32d'},</v>
      </c>
    </row>
    <row r="1925" spans="1:16" x14ac:dyDescent="0.25">
      <c r="A1925" t="s">
        <v>29</v>
      </c>
      <c r="B1925" t="s">
        <v>412</v>
      </c>
      <c r="C1925" t="s">
        <v>423</v>
      </c>
      <c r="D1925" t="s">
        <v>31</v>
      </c>
      <c r="E1925" t="s">
        <v>448</v>
      </c>
      <c r="F1925" t="s">
        <v>163</v>
      </c>
      <c r="I1925" t="str">
        <f t="shared" si="210"/>
        <v>{'shape':'ROUND',</v>
      </c>
      <c r="J1925" t="str">
        <f t="shared" si="211"/>
        <v>'color':'L',</v>
      </c>
      <c r="K1925" t="str">
        <f t="shared" si="212"/>
        <v>'purity':'I2',</v>
      </c>
      <c r="L1925" t="str">
        <f t="shared" si="213"/>
        <v>'from':'5d',</v>
      </c>
      <c r="M1925" t="str">
        <f t="shared" si="214"/>
        <v>'to':'5.99d',</v>
      </c>
      <c r="N1925" t="str">
        <f t="shared" si="215"/>
        <v>'rap':'30d'},</v>
      </c>
      <c r="P1925" t="str">
        <f t="shared" si="216"/>
        <v>{'shape':'ROUND','color':'L','purity':'I2','from':'5d','to':'5.99d','rap':'30d'},</v>
      </c>
    </row>
    <row r="1926" spans="1:16" x14ac:dyDescent="0.25">
      <c r="A1926" t="s">
        <v>29</v>
      </c>
      <c r="B1926" t="s">
        <v>413</v>
      </c>
      <c r="C1926" t="s">
        <v>423</v>
      </c>
      <c r="D1926" t="s">
        <v>31</v>
      </c>
      <c r="E1926" t="s">
        <v>448</v>
      </c>
      <c r="F1926" t="s">
        <v>135</v>
      </c>
      <c r="I1926" t="str">
        <f t="shared" si="210"/>
        <v>{'shape':'ROUND',</v>
      </c>
      <c r="J1926" t="str">
        <f t="shared" si="211"/>
        <v>'color':'M',</v>
      </c>
      <c r="K1926" t="str">
        <f t="shared" si="212"/>
        <v>'purity':'I2',</v>
      </c>
      <c r="L1926" t="str">
        <f t="shared" si="213"/>
        <v>'from':'5d',</v>
      </c>
      <c r="M1926" t="str">
        <f t="shared" si="214"/>
        <v>'to':'5.99d',</v>
      </c>
      <c r="N1926" t="str">
        <f t="shared" si="215"/>
        <v>'rap':'29d'},</v>
      </c>
      <c r="P1926" t="str">
        <f t="shared" si="216"/>
        <v>{'shape':'ROUND','color':'M','purity':'I2','from':'5d','to':'5.99d','rap':'29d'},</v>
      </c>
    </row>
    <row r="1927" spans="1:16" x14ac:dyDescent="0.25">
      <c r="A1927" t="s">
        <v>29</v>
      </c>
      <c r="B1927" t="s">
        <v>401</v>
      </c>
      <c r="C1927" t="s">
        <v>424</v>
      </c>
      <c r="D1927" t="s">
        <v>31</v>
      </c>
      <c r="E1927" t="s">
        <v>448</v>
      </c>
      <c r="F1927" t="s">
        <v>138</v>
      </c>
      <c r="I1927" t="str">
        <f t="shared" si="210"/>
        <v>{'shape':'ROUND',</v>
      </c>
      <c r="J1927" t="str">
        <f t="shared" si="211"/>
        <v>'color':'D',</v>
      </c>
      <c r="K1927" t="str">
        <f t="shared" si="212"/>
        <v>'purity':'I3',</v>
      </c>
      <c r="L1927" t="str">
        <f t="shared" si="213"/>
        <v>'from':'5d',</v>
      </c>
      <c r="M1927" t="str">
        <f t="shared" si="214"/>
        <v>'to':'5.99d',</v>
      </c>
      <c r="N1927" t="str">
        <f t="shared" si="215"/>
        <v>'rap':'25d'},</v>
      </c>
      <c r="P1927" t="str">
        <f t="shared" si="216"/>
        <v>{'shape':'ROUND','color':'D','purity':'I3','from':'5d','to':'5.99d','rap':'25d'},</v>
      </c>
    </row>
    <row r="1928" spans="1:16" x14ac:dyDescent="0.25">
      <c r="A1928" t="s">
        <v>29</v>
      </c>
      <c r="B1928" t="s">
        <v>405</v>
      </c>
      <c r="C1928" t="s">
        <v>424</v>
      </c>
      <c r="D1928" t="s">
        <v>31</v>
      </c>
      <c r="E1928" t="s">
        <v>448</v>
      </c>
      <c r="F1928" t="s">
        <v>144</v>
      </c>
      <c r="I1928" t="str">
        <f t="shared" si="210"/>
        <v>{'shape':'ROUND',</v>
      </c>
      <c r="J1928" t="str">
        <f t="shared" si="211"/>
        <v>'color':'E',</v>
      </c>
      <c r="K1928" t="str">
        <f t="shared" si="212"/>
        <v>'purity':'I3',</v>
      </c>
      <c r="L1928" t="str">
        <f t="shared" si="213"/>
        <v>'from':'5d',</v>
      </c>
      <c r="M1928" t="str">
        <f t="shared" si="214"/>
        <v>'to':'5.99d',</v>
      </c>
      <c r="N1928" t="str">
        <f t="shared" si="215"/>
        <v>'rap':'24d'},</v>
      </c>
      <c r="P1928" t="str">
        <f t="shared" si="216"/>
        <v>{'shape':'ROUND','color':'E','purity':'I3','from':'5d','to':'5.99d','rap':'24d'},</v>
      </c>
    </row>
    <row r="1929" spans="1:16" x14ac:dyDescent="0.25">
      <c r="A1929" t="s">
        <v>29</v>
      </c>
      <c r="B1929" t="s">
        <v>406</v>
      </c>
      <c r="C1929" t="s">
        <v>424</v>
      </c>
      <c r="D1929" t="s">
        <v>31</v>
      </c>
      <c r="E1929" t="s">
        <v>448</v>
      </c>
      <c r="F1929" t="s">
        <v>139</v>
      </c>
      <c r="I1929" t="str">
        <f t="shared" si="210"/>
        <v>{'shape':'ROUND',</v>
      </c>
      <c r="J1929" t="str">
        <f t="shared" si="211"/>
        <v>'color':'F',</v>
      </c>
      <c r="K1929" t="str">
        <f t="shared" si="212"/>
        <v>'purity':'I3',</v>
      </c>
      <c r="L1929" t="str">
        <f t="shared" si="213"/>
        <v>'from':'5d',</v>
      </c>
      <c r="M1929" t="str">
        <f t="shared" si="214"/>
        <v>'to':'5.99d',</v>
      </c>
      <c r="N1929" t="str">
        <f t="shared" si="215"/>
        <v>'rap':'23d'},</v>
      </c>
      <c r="P1929" t="str">
        <f t="shared" si="216"/>
        <v>{'shape':'ROUND','color':'F','purity':'I3','from':'5d','to':'5.99d','rap':'23d'},</v>
      </c>
    </row>
    <row r="1930" spans="1:16" x14ac:dyDescent="0.25">
      <c r="A1930" t="s">
        <v>29</v>
      </c>
      <c r="B1930" t="s">
        <v>407</v>
      </c>
      <c r="C1930" t="s">
        <v>424</v>
      </c>
      <c r="D1930" t="s">
        <v>31</v>
      </c>
      <c r="E1930" t="s">
        <v>448</v>
      </c>
      <c r="F1930" t="s">
        <v>145</v>
      </c>
      <c r="I1930" t="str">
        <f t="shared" si="210"/>
        <v>{'shape':'ROUND',</v>
      </c>
      <c r="J1930" t="str">
        <f t="shared" si="211"/>
        <v>'color':'G',</v>
      </c>
      <c r="K1930" t="str">
        <f t="shared" si="212"/>
        <v>'purity':'I3',</v>
      </c>
      <c r="L1930" t="str">
        <f t="shared" si="213"/>
        <v>'from':'5d',</v>
      </c>
      <c r="M1930" t="str">
        <f t="shared" si="214"/>
        <v>'to':'5.99d',</v>
      </c>
      <c r="N1930" t="str">
        <f t="shared" si="215"/>
        <v>'rap':'22d'},</v>
      </c>
      <c r="P1930" t="str">
        <f t="shared" si="216"/>
        <v>{'shape':'ROUND','color':'G','purity':'I3','from':'5d','to':'5.99d','rap':'22d'},</v>
      </c>
    </row>
    <row r="1931" spans="1:16" x14ac:dyDescent="0.25">
      <c r="A1931" t="s">
        <v>29</v>
      </c>
      <c r="B1931" t="s">
        <v>408</v>
      </c>
      <c r="C1931" t="s">
        <v>424</v>
      </c>
      <c r="D1931" t="s">
        <v>31</v>
      </c>
      <c r="E1931" t="s">
        <v>448</v>
      </c>
      <c r="F1931" t="s">
        <v>140</v>
      </c>
      <c r="I1931" t="str">
        <f t="shared" si="210"/>
        <v>{'shape':'ROUND',</v>
      </c>
      <c r="J1931" t="str">
        <f t="shared" si="211"/>
        <v>'color':'H',</v>
      </c>
      <c r="K1931" t="str">
        <f t="shared" si="212"/>
        <v>'purity':'I3',</v>
      </c>
      <c r="L1931" t="str">
        <f t="shared" si="213"/>
        <v>'from':'5d',</v>
      </c>
      <c r="M1931" t="str">
        <f t="shared" si="214"/>
        <v>'to':'5.99d',</v>
      </c>
      <c r="N1931" t="str">
        <f t="shared" si="215"/>
        <v>'rap':'21d'},</v>
      </c>
      <c r="P1931" t="str">
        <f t="shared" si="216"/>
        <v>{'shape':'ROUND','color':'H','purity':'I3','from':'5d','to':'5.99d','rap':'21d'},</v>
      </c>
    </row>
    <row r="1932" spans="1:16" x14ac:dyDescent="0.25">
      <c r="A1932" t="s">
        <v>29</v>
      </c>
      <c r="B1932" t="s">
        <v>409</v>
      </c>
      <c r="C1932" t="s">
        <v>424</v>
      </c>
      <c r="D1932" t="s">
        <v>31</v>
      </c>
      <c r="E1932" t="s">
        <v>448</v>
      </c>
      <c r="F1932" t="s">
        <v>146</v>
      </c>
      <c r="I1932" t="str">
        <f t="shared" si="210"/>
        <v>{'shape':'ROUND',</v>
      </c>
      <c r="J1932" t="str">
        <f t="shared" si="211"/>
        <v>'color':'I',</v>
      </c>
      <c r="K1932" t="str">
        <f t="shared" si="212"/>
        <v>'purity':'I3',</v>
      </c>
      <c r="L1932" t="str">
        <f t="shared" si="213"/>
        <v>'from':'5d',</v>
      </c>
      <c r="M1932" t="str">
        <f t="shared" si="214"/>
        <v>'to':'5.99d',</v>
      </c>
      <c r="N1932" t="str">
        <f t="shared" si="215"/>
        <v>'rap':'20d'},</v>
      </c>
      <c r="P1932" t="str">
        <f t="shared" si="216"/>
        <v>{'shape':'ROUND','color':'I','purity':'I3','from':'5d','to':'5.99d','rap':'20d'},</v>
      </c>
    </row>
    <row r="1933" spans="1:16" x14ac:dyDescent="0.25">
      <c r="A1933" t="s">
        <v>29</v>
      </c>
      <c r="B1933" t="s">
        <v>410</v>
      </c>
      <c r="C1933" t="s">
        <v>424</v>
      </c>
      <c r="D1933" t="s">
        <v>31</v>
      </c>
      <c r="E1933" t="s">
        <v>448</v>
      </c>
      <c r="F1933" t="s">
        <v>141</v>
      </c>
      <c r="I1933" t="str">
        <f t="shared" si="210"/>
        <v>{'shape':'ROUND',</v>
      </c>
      <c r="J1933" t="str">
        <f t="shared" si="211"/>
        <v>'color':'J',</v>
      </c>
      <c r="K1933" t="str">
        <f t="shared" si="212"/>
        <v>'purity':'I3',</v>
      </c>
      <c r="L1933" t="str">
        <f t="shared" si="213"/>
        <v>'from':'5d',</v>
      </c>
      <c r="M1933" t="str">
        <f t="shared" si="214"/>
        <v>'to':'5.99d',</v>
      </c>
      <c r="N1933" t="str">
        <f t="shared" si="215"/>
        <v>'rap':'19d'},</v>
      </c>
      <c r="P1933" t="str">
        <f t="shared" si="216"/>
        <v>{'shape':'ROUND','color':'J','purity':'I3','from':'5d','to':'5.99d','rap':'19d'},</v>
      </c>
    </row>
    <row r="1934" spans="1:16" x14ac:dyDescent="0.25">
      <c r="A1934" t="s">
        <v>29</v>
      </c>
      <c r="B1934" t="s">
        <v>411</v>
      </c>
      <c r="C1934" t="s">
        <v>424</v>
      </c>
      <c r="D1934" t="s">
        <v>31</v>
      </c>
      <c r="E1934" t="s">
        <v>448</v>
      </c>
      <c r="F1934" t="s">
        <v>147</v>
      </c>
      <c r="I1934" t="str">
        <f t="shared" si="210"/>
        <v>{'shape':'ROUND',</v>
      </c>
      <c r="J1934" t="str">
        <f t="shared" si="211"/>
        <v>'color':'K',</v>
      </c>
      <c r="K1934" t="str">
        <f t="shared" si="212"/>
        <v>'purity':'I3',</v>
      </c>
      <c r="L1934" t="str">
        <f t="shared" si="213"/>
        <v>'from':'5d',</v>
      </c>
      <c r="M1934" t="str">
        <f t="shared" si="214"/>
        <v>'to':'5.99d',</v>
      </c>
      <c r="N1934" t="str">
        <f t="shared" si="215"/>
        <v>'rap':'18d'},</v>
      </c>
      <c r="P1934" t="str">
        <f t="shared" si="216"/>
        <v>{'shape':'ROUND','color':'K','purity':'I3','from':'5d','to':'5.99d','rap':'18d'},</v>
      </c>
    </row>
    <row r="1935" spans="1:16" x14ac:dyDescent="0.25">
      <c r="A1935" t="s">
        <v>29</v>
      </c>
      <c r="B1935" t="s">
        <v>412</v>
      </c>
      <c r="C1935" t="s">
        <v>424</v>
      </c>
      <c r="D1935" t="s">
        <v>31</v>
      </c>
      <c r="E1935" t="s">
        <v>448</v>
      </c>
      <c r="F1935" t="s">
        <v>142</v>
      </c>
      <c r="I1935" t="str">
        <f t="shared" si="210"/>
        <v>{'shape':'ROUND',</v>
      </c>
      <c r="J1935" t="str">
        <f t="shared" si="211"/>
        <v>'color':'L',</v>
      </c>
      <c r="K1935" t="str">
        <f t="shared" si="212"/>
        <v>'purity':'I3',</v>
      </c>
      <c r="L1935" t="str">
        <f t="shared" si="213"/>
        <v>'from':'5d',</v>
      </c>
      <c r="M1935" t="str">
        <f t="shared" si="214"/>
        <v>'to':'5.99d',</v>
      </c>
      <c r="N1935" t="str">
        <f t="shared" si="215"/>
        <v>'rap':'17d'},</v>
      </c>
      <c r="P1935" t="str">
        <f t="shared" si="216"/>
        <v>{'shape':'ROUND','color':'L','purity':'I3','from':'5d','to':'5.99d','rap':'17d'},</v>
      </c>
    </row>
    <row r="1936" spans="1:16" x14ac:dyDescent="0.25">
      <c r="A1936" t="s">
        <v>29</v>
      </c>
      <c r="B1936" t="s">
        <v>413</v>
      </c>
      <c r="C1936" t="s">
        <v>424</v>
      </c>
      <c r="D1936" t="s">
        <v>31</v>
      </c>
      <c r="E1936" t="s">
        <v>448</v>
      </c>
      <c r="F1936" t="s">
        <v>142</v>
      </c>
      <c r="I1936" t="str">
        <f t="shared" si="210"/>
        <v>{'shape':'ROUND',</v>
      </c>
      <c r="J1936" t="str">
        <f t="shared" si="211"/>
        <v>'color':'M',</v>
      </c>
      <c r="K1936" t="str">
        <f t="shared" si="212"/>
        <v>'purity':'I3',</v>
      </c>
      <c r="L1936" t="str">
        <f t="shared" si="213"/>
        <v>'from':'5d',</v>
      </c>
      <c r="M1936" t="str">
        <f t="shared" si="214"/>
        <v>'to':'5.99d',</v>
      </c>
      <c r="N1936" t="str">
        <f t="shared" si="215"/>
        <v>'rap':'17d'},</v>
      </c>
      <c r="P1936" t="str">
        <f t="shared" si="216"/>
        <v>{'shape':'ROUND','color':'M','purity':'I3','from':'5d','to':'5.99d','rap':'17d'},</v>
      </c>
    </row>
    <row r="1937" spans="1:16" x14ac:dyDescent="0.25">
      <c r="A1937" t="s">
        <v>29</v>
      </c>
      <c r="B1937" t="s">
        <v>401</v>
      </c>
      <c r="C1937" t="s">
        <v>402</v>
      </c>
      <c r="D1937" t="s">
        <v>32</v>
      </c>
      <c r="E1937" t="s">
        <v>449</v>
      </c>
      <c r="F1937" t="s">
        <v>335</v>
      </c>
      <c r="I1937" t="str">
        <f t="shared" si="210"/>
        <v>{'shape':'ROUND',</v>
      </c>
      <c r="J1937" t="str">
        <f t="shared" si="211"/>
        <v>'color':'D',</v>
      </c>
      <c r="K1937" t="str">
        <f t="shared" si="212"/>
        <v>'purity':'IF',</v>
      </c>
      <c r="L1937" t="str">
        <f t="shared" si="213"/>
        <v>'from':'10d',</v>
      </c>
      <c r="M1937" t="str">
        <f t="shared" si="214"/>
        <v>'to':'10.99d',</v>
      </c>
      <c r="N1937" t="str">
        <f t="shared" si="215"/>
        <v>'rap':'2020d'},</v>
      </c>
      <c r="P1937" t="str">
        <f t="shared" si="216"/>
        <v>{'shape':'ROUND','color':'D','purity':'IF','from':'10d','to':'10.99d','rap':'2020d'},</v>
      </c>
    </row>
    <row r="1938" spans="1:16" x14ac:dyDescent="0.25">
      <c r="A1938" t="s">
        <v>29</v>
      </c>
      <c r="B1938" t="s">
        <v>405</v>
      </c>
      <c r="C1938" t="s">
        <v>402</v>
      </c>
      <c r="D1938" t="s">
        <v>32</v>
      </c>
      <c r="E1938" t="s">
        <v>449</v>
      </c>
      <c r="F1938" t="s">
        <v>336</v>
      </c>
      <c r="I1938" t="str">
        <f t="shared" si="210"/>
        <v>{'shape':'ROUND',</v>
      </c>
      <c r="J1938" t="str">
        <f t="shared" si="211"/>
        <v>'color':'E',</v>
      </c>
      <c r="K1938" t="str">
        <f t="shared" si="212"/>
        <v>'purity':'IF',</v>
      </c>
      <c r="L1938" t="str">
        <f t="shared" si="213"/>
        <v>'from':'10d',</v>
      </c>
      <c r="M1938" t="str">
        <f t="shared" si="214"/>
        <v>'to':'10.99d',</v>
      </c>
      <c r="N1938" t="str">
        <f t="shared" si="215"/>
        <v>'rap':'1420d'},</v>
      </c>
      <c r="P1938" t="str">
        <f t="shared" si="216"/>
        <v>{'shape':'ROUND','color':'E','purity':'IF','from':'10d','to':'10.99d','rap':'1420d'},</v>
      </c>
    </row>
    <row r="1939" spans="1:16" x14ac:dyDescent="0.25">
      <c r="A1939" t="s">
        <v>29</v>
      </c>
      <c r="B1939" t="s">
        <v>406</v>
      </c>
      <c r="C1939" t="s">
        <v>402</v>
      </c>
      <c r="D1939" t="s">
        <v>32</v>
      </c>
      <c r="E1939" t="s">
        <v>449</v>
      </c>
      <c r="F1939" t="s">
        <v>337</v>
      </c>
      <c r="I1939" t="str">
        <f t="shared" si="210"/>
        <v>{'shape':'ROUND',</v>
      </c>
      <c r="J1939" t="str">
        <f t="shared" si="211"/>
        <v>'color':'F',</v>
      </c>
      <c r="K1939" t="str">
        <f t="shared" si="212"/>
        <v>'purity':'IF',</v>
      </c>
      <c r="L1939" t="str">
        <f t="shared" si="213"/>
        <v>'from':'10d',</v>
      </c>
      <c r="M1939" t="str">
        <f t="shared" si="214"/>
        <v>'to':'10.99d',</v>
      </c>
      <c r="N1939" t="str">
        <f t="shared" si="215"/>
        <v>'rap':'1210d'},</v>
      </c>
      <c r="P1939" t="str">
        <f t="shared" si="216"/>
        <v>{'shape':'ROUND','color':'F','purity':'IF','from':'10d','to':'10.99d','rap':'1210d'},</v>
      </c>
    </row>
    <row r="1940" spans="1:16" x14ac:dyDescent="0.25">
      <c r="A1940" t="s">
        <v>29</v>
      </c>
      <c r="B1940" t="s">
        <v>407</v>
      </c>
      <c r="C1940" t="s">
        <v>402</v>
      </c>
      <c r="D1940" t="s">
        <v>32</v>
      </c>
      <c r="E1940" t="s">
        <v>449</v>
      </c>
      <c r="F1940" t="s">
        <v>296</v>
      </c>
      <c r="I1940" t="str">
        <f t="shared" si="210"/>
        <v>{'shape':'ROUND',</v>
      </c>
      <c r="J1940" t="str">
        <f t="shared" si="211"/>
        <v>'color':'G',</v>
      </c>
      <c r="K1940" t="str">
        <f t="shared" si="212"/>
        <v>'purity':'IF',</v>
      </c>
      <c r="L1940" t="str">
        <f t="shared" si="213"/>
        <v>'from':'10d',</v>
      </c>
      <c r="M1940" t="str">
        <f t="shared" si="214"/>
        <v>'to':'10.99d',</v>
      </c>
      <c r="N1940" t="str">
        <f t="shared" si="215"/>
        <v>'rap':'930d'},</v>
      </c>
      <c r="P1940" t="str">
        <f t="shared" si="216"/>
        <v>{'shape':'ROUND','color':'G','purity':'IF','from':'10d','to':'10.99d','rap':'930d'},</v>
      </c>
    </row>
    <row r="1941" spans="1:16" x14ac:dyDescent="0.25">
      <c r="A1941" t="s">
        <v>29</v>
      </c>
      <c r="B1941" t="s">
        <v>408</v>
      </c>
      <c r="C1941" t="s">
        <v>402</v>
      </c>
      <c r="D1941" t="s">
        <v>32</v>
      </c>
      <c r="E1941" t="s">
        <v>449</v>
      </c>
      <c r="F1941" t="s">
        <v>328</v>
      </c>
      <c r="I1941" t="str">
        <f t="shared" si="210"/>
        <v>{'shape':'ROUND',</v>
      </c>
      <c r="J1941" t="str">
        <f t="shared" si="211"/>
        <v>'color':'H',</v>
      </c>
      <c r="K1941" t="str">
        <f t="shared" si="212"/>
        <v>'purity':'IF',</v>
      </c>
      <c r="L1941" t="str">
        <f t="shared" si="213"/>
        <v>'from':'10d',</v>
      </c>
      <c r="M1941" t="str">
        <f t="shared" si="214"/>
        <v>'to':'10.99d',</v>
      </c>
      <c r="N1941" t="str">
        <f t="shared" si="215"/>
        <v>'rap':'750d'},</v>
      </c>
      <c r="P1941" t="str">
        <f t="shared" si="216"/>
        <v>{'shape':'ROUND','color':'H','purity':'IF','from':'10d','to':'10.99d','rap':'750d'},</v>
      </c>
    </row>
    <row r="1942" spans="1:16" x14ac:dyDescent="0.25">
      <c r="A1942" t="s">
        <v>29</v>
      </c>
      <c r="B1942" t="s">
        <v>409</v>
      </c>
      <c r="C1942" t="s">
        <v>402</v>
      </c>
      <c r="D1942" t="s">
        <v>32</v>
      </c>
      <c r="E1942" t="s">
        <v>449</v>
      </c>
      <c r="F1942" t="s">
        <v>338</v>
      </c>
      <c r="I1942" t="str">
        <f t="shared" si="210"/>
        <v>{'shape':'ROUND',</v>
      </c>
      <c r="J1942" t="str">
        <f t="shared" si="211"/>
        <v>'color':'I',</v>
      </c>
      <c r="K1942" t="str">
        <f t="shared" si="212"/>
        <v>'purity':'IF',</v>
      </c>
      <c r="L1942" t="str">
        <f t="shared" si="213"/>
        <v>'from':'10d',</v>
      </c>
      <c r="M1942" t="str">
        <f t="shared" si="214"/>
        <v>'to':'10.99d',</v>
      </c>
      <c r="N1942" t="str">
        <f t="shared" si="215"/>
        <v>'rap':'540d'},</v>
      </c>
      <c r="P1942" t="str">
        <f t="shared" si="216"/>
        <v>{'shape':'ROUND','color':'I','purity':'IF','from':'10d','to':'10.99d','rap':'540d'},</v>
      </c>
    </row>
    <row r="1943" spans="1:16" x14ac:dyDescent="0.25">
      <c r="A1943" t="s">
        <v>29</v>
      </c>
      <c r="B1943" t="s">
        <v>410</v>
      </c>
      <c r="C1943" t="s">
        <v>402</v>
      </c>
      <c r="D1943" t="s">
        <v>32</v>
      </c>
      <c r="E1943" t="s">
        <v>449</v>
      </c>
      <c r="F1943" t="s">
        <v>281</v>
      </c>
      <c r="I1943" t="str">
        <f t="shared" si="210"/>
        <v>{'shape':'ROUND',</v>
      </c>
      <c r="J1943" t="str">
        <f t="shared" si="211"/>
        <v>'color':'J',</v>
      </c>
      <c r="K1943" t="str">
        <f t="shared" si="212"/>
        <v>'purity':'IF',</v>
      </c>
      <c r="L1943" t="str">
        <f t="shared" si="213"/>
        <v>'from':'10d',</v>
      </c>
      <c r="M1943" t="str">
        <f t="shared" si="214"/>
        <v>'to':'10.99d',</v>
      </c>
      <c r="N1943" t="str">
        <f t="shared" si="215"/>
        <v>'rap':'410d'},</v>
      </c>
      <c r="P1943" t="str">
        <f t="shared" si="216"/>
        <v>{'shape':'ROUND','color':'J','purity':'IF','from':'10d','to':'10.99d','rap':'410d'},</v>
      </c>
    </row>
    <row r="1944" spans="1:16" x14ac:dyDescent="0.25">
      <c r="A1944" t="s">
        <v>29</v>
      </c>
      <c r="B1944" t="s">
        <v>411</v>
      </c>
      <c r="C1944" t="s">
        <v>402</v>
      </c>
      <c r="D1944" t="s">
        <v>32</v>
      </c>
      <c r="E1944" t="s">
        <v>449</v>
      </c>
      <c r="F1944" t="s">
        <v>286</v>
      </c>
      <c r="I1944" t="str">
        <f t="shared" si="210"/>
        <v>{'shape':'ROUND',</v>
      </c>
      <c r="J1944" t="str">
        <f t="shared" si="211"/>
        <v>'color':'K',</v>
      </c>
      <c r="K1944" t="str">
        <f t="shared" si="212"/>
        <v>'purity':'IF',</v>
      </c>
      <c r="L1944" t="str">
        <f t="shared" si="213"/>
        <v>'from':'10d',</v>
      </c>
      <c r="M1944" t="str">
        <f t="shared" si="214"/>
        <v>'to':'10.99d',</v>
      </c>
      <c r="N1944" t="str">
        <f t="shared" si="215"/>
        <v>'rap':'310d'},</v>
      </c>
      <c r="P1944" t="str">
        <f t="shared" si="216"/>
        <v>{'shape':'ROUND','color':'K','purity':'IF','from':'10d','to':'10.99d','rap':'310d'},</v>
      </c>
    </row>
    <row r="1945" spans="1:16" x14ac:dyDescent="0.25">
      <c r="A1945" t="s">
        <v>29</v>
      </c>
      <c r="B1945" t="s">
        <v>412</v>
      </c>
      <c r="C1945" t="s">
        <v>402</v>
      </c>
      <c r="D1945" t="s">
        <v>32</v>
      </c>
      <c r="E1945" t="s">
        <v>449</v>
      </c>
      <c r="F1945" t="s">
        <v>254</v>
      </c>
      <c r="I1945" t="str">
        <f t="shared" si="210"/>
        <v>{'shape':'ROUND',</v>
      </c>
      <c r="J1945" t="str">
        <f t="shared" si="211"/>
        <v>'color':'L',</v>
      </c>
      <c r="K1945" t="str">
        <f t="shared" si="212"/>
        <v>'purity':'IF',</v>
      </c>
      <c r="L1945" t="str">
        <f t="shared" si="213"/>
        <v>'from':'10d',</v>
      </c>
      <c r="M1945" t="str">
        <f t="shared" si="214"/>
        <v>'to':'10.99d',</v>
      </c>
      <c r="N1945" t="str">
        <f t="shared" si="215"/>
        <v>'rap':'225d'},</v>
      </c>
      <c r="P1945" t="str">
        <f t="shared" si="216"/>
        <v>{'shape':'ROUND','color':'L','purity':'IF','from':'10d','to':'10.99d','rap':'225d'},</v>
      </c>
    </row>
    <row r="1946" spans="1:16" x14ac:dyDescent="0.25">
      <c r="A1946" t="s">
        <v>29</v>
      </c>
      <c r="B1946" t="s">
        <v>413</v>
      </c>
      <c r="C1946" t="s">
        <v>402</v>
      </c>
      <c r="D1946" t="s">
        <v>32</v>
      </c>
      <c r="E1946" t="s">
        <v>449</v>
      </c>
      <c r="F1946" t="s">
        <v>267</v>
      </c>
      <c r="I1946" t="str">
        <f t="shared" si="210"/>
        <v>{'shape':'ROUND',</v>
      </c>
      <c r="J1946" t="str">
        <f t="shared" si="211"/>
        <v>'color':'M',</v>
      </c>
      <c r="K1946" t="str">
        <f t="shared" si="212"/>
        <v>'purity':'IF',</v>
      </c>
      <c r="L1946" t="str">
        <f t="shared" si="213"/>
        <v>'from':'10d',</v>
      </c>
      <c r="M1946" t="str">
        <f t="shared" si="214"/>
        <v>'to':'10.99d',</v>
      </c>
      <c r="N1946" t="str">
        <f t="shared" si="215"/>
        <v>'rap':'190d'},</v>
      </c>
      <c r="P1946" t="str">
        <f t="shared" si="216"/>
        <v>{'shape':'ROUND','color':'M','purity':'IF','from':'10d','to':'10.99d','rap':'190d'},</v>
      </c>
    </row>
    <row r="1947" spans="1:16" x14ac:dyDescent="0.25">
      <c r="A1947" t="s">
        <v>29</v>
      </c>
      <c r="B1947" t="s">
        <v>401</v>
      </c>
      <c r="C1947" t="s">
        <v>415</v>
      </c>
      <c r="D1947" t="s">
        <v>32</v>
      </c>
      <c r="E1947" t="s">
        <v>449</v>
      </c>
      <c r="F1947" t="s">
        <v>339</v>
      </c>
      <c r="I1947" t="str">
        <f t="shared" si="210"/>
        <v>{'shape':'ROUND',</v>
      </c>
      <c r="J1947" t="str">
        <f t="shared" si="211"/>
        <v>'color':'D',</v>
      </c>
      <c r="K1947" t="str">
        <f t="shared" si="212"/>
        <v>'purity':'VVS1',</v>
      </c>
      <c r="L1947" t="str">
        <f t="shared" si="213"/>
        <v>'from':'10d',</v>
      </c>
      <c r="M1947" t="str">
        <f t="shared" si="214"/>
        <v>'to':'10.99d',</v>
      </c>
      <c r="N1947" t="str">
        <f t="shared" si="215"/>
        <v>'rap':'1450d'},</v>
      </c>
      <c r="P1947" t="str">
        <f t="shared" si="216"/>
        <v>{'shape':'ROUND','color':'D','purity':'VVS1','from':'10d','to':'10.99d','rap':'1450d'},</v>
      </c>
    </row>
    <row r="1948" spans="1:16" x14ac:dyDescent="0.25">
      <c r="A1948" t="s">
        <v>29</v>
      </c>
      <c r="B1948" t="s">
        <v>405</v>
      </c>
      <c r="C1948" t="s">
        <v>415</v>
      </c>
      <c r="D1948" t="s">
        <v>32</v>
      </c>
      <c r="E1948" t="s">
        <v>449</v>
      </c>
      <c r="F1948" t="s">
        <v>340</v>
      </c>
      <c r="I1948" t="str">
        <f t="shared" si="210"/>
        <v>{'shape':'ROUND',</v>
      </c>
      <c r="J1948" t="str">
        <f t="shared" si="211"/>
        <v>'color':'E',</v>
      </c>
      <c r="K1948" t="str">
        <f t="shared" si="212"/>
        <v>'purity':'VVS1',</v>
      </c>
      <c r="L1948" t="str">
        <f t="shared" si="213"/>
        <v>'from':'10d',</v>
      </c>
      <c r="M1948" t="str">
        <f t="shared" si="214"/>
        <v>'to':'10.99d',</v>
      </c>
      <c r="N1948" t="str">
        <f t="shared" si="215"/>
        <v>'rap':'1240d'},</v>
      </c>
      <c r="P1948" t="str">
        <f t="shared" si="216"/>
        <v>{'shape':'ROUND','color':'E','purity':'VVS1','from':'10d','to':'10.99d','rap':'1240d'},</v>
      </c>
    </row>
    <row r="1949" spans="1:16" x14ac:dyDescent="0.25">
      <c r="A1949" t="s">
        <v>29</v>
      </c>
      <c r="B1949" t="s">
        <v>406</v>
      </c>
      <c r="C1949" t="s">
        <v>415</v>
      </c>
      <c r="D1949" t="s">
        <v>32</v>
      </c>
      <c r="E1949" t="s">
        <v>449</v>
      </c>
      <c r="F1949" t="s">
        <v>341</v>
      </c>
      <c r="I1949" t="str">
        <f t="shared" si="210"/>
        <v>{'shape':'ROUND',</v>
      </c>
      <c r="J1949" t="str">
        <f t="shared" si="211"/>
        <v>'color':'F',</v>
      </c>
      <c r="K1949" t="str">
        <f t="shared" si="212"/>
        <v>'purity':'VVS1',</v>
      </c>
      <c r="L1949" t="str">
        <f t="shared" si="213"/>
        <v>'from':'10d',</v>
      </c>
      <c r="M1949" t="str">
        <f t="shared" si="214"/>
        <v>'to':'10.99d',</v>
      </c>
      <c r="N1949" t="str">
        <f t="shared" si="215"/>
        <v>'rap':'1120d'},</v>
      </c>
      <c r="P1949" t="str">
        <f t="shared" si="216"/>
        <v>{'shape':'ROUND','color':'F','purity':'VVS1','from':'10d','to':'10.99d','rap':'1120d'},</v>
      </c>
    </row>
    <row r="1950" spans="1:16" x14ac:dyDescent="0.25">
      <c r="A1950" t="s">
        <v>29</v>
      </c>
      <c r="B1950" t="s">
        <v>407</v>
      </c>
      <c r="C1950" t="s">
        <v>415</v>
      </c>
      <c r="D1950" t="s">
        <v>32</v>
      </c>
      <c r="E1950" t="s">
        <v>449</v>
      </c>
      <c r="F1950" t="s">
        <v>342</v>
      </c>
      <c r="I1950" t="str">
        <f t="shared" si="210"/>
        <v>{'shape':'ROUND',</v>
      </c>
      <c r="J1950" t="str">
        <f t="shared" si="211"/>
        <v>'color':'G',</v>
      </c>
      <c r="K1950" t="str">
        <f t="shared" si="212"/>
        <v>'purity':'VVS1',</v>
      </c>
      <c r="L1950" t="str">
        <f t="shared" si="213"/>
        <v>'from':'10d',</v>
      </c>
      <c r="M1950" t="str">
        <f t="shared" si="214"/>
        <v>'to':'10.99d',</v>
      </c>
      <c r="N1950" t="str">
        <f t="shared" si="215"/>
        <v>'rap':'880d'},</v>
      </c>
      <c r="P1950" t="str">
        <f t="shared" si="216"/>
        <v>{'shape':'ROUND','color':'G','purity':'VVS1','from':'10d','to':'10.99d','rap':'880d'},</v>
      </c>
    </row>
    <row r="1951" spans="1:16" x14ac:dyDescent="0.25">
      <c r="A1951" t="s">
        <v>29</v>
      </c>
      <c r="B1951" t="s">
        <v>408</v>
      </c>
      <c r="C1951" t="s">
        <v>415</v>
      </c>
      <c r="D1951" t="s">
        <v>32</v>
      </c>
      <c r="E1951" t="s">
        <v>449</v>
      </c>
      <c r="F1951" t="s">
        <v>343</v>
      </c>
      <c r="I1951" t="str">
        <f t="shared" si="210"/>
        <v>{'shape':'ROUND',</v>
      </c>
      <c r="J1951" t="str">
        <f t="shared" si="211"/>
        <v>'color':'H',</v>
      </c>
      <c r="K1951" t="str">
        <f t="shared" si="212"/>
        <v>'purity':'VVS1',</v>
      </c>
      <c r="L1951" t="str">
        <f t="shared" si="213"/>
        <v>'from':'10d',</v>
      </c>
      <c r="M1951" t="str">
        <f t="shared" si="214"/>
        <v>'to':'10.99d',</v>
      </c>
      <c r="N1951" t="str">
        <f t="shared" si="215"/>
        <v>'rap':'690d'},</v>
      </c>
      <c r="P1951" t="str">
        <f t="shared" si="216"/>
        <v>{'shape':'ROUND','color':'H','purity':'VVS1','from':'10d','to':'10.99d','rap':'690d'},</v>
      </c>
    </row>
    <row r="1952" spans="1:16" x14ac:dyDescent="0.25">
      <c r="A1952" t="s">
        <v>29</v>
      </c>
      <c r="B1952" t="s">
        <v>409</v>
      </c>
      <c r="C1952" t="s">
        <v>415</v>
      </c>
      <c r="D1952" t="s">
        <v>32</v>
      </c>
      <c r="E1952" t="s">
        <v>449</v>
      </c>
      <c r="F1952" t="s">
        <v>344</v>
      </c>
      <c r="I1952" t="str">
        <f t="shared" si="210"/>
        <v>{'shape':'ROUND',</v>
      </c>
      <c r="J1952" t="str">
        <f t="shared" si="211"/>
        <v>'color':'I',</v>
      </c>
      <c r="K1952" t="str">
        <f t="shared" si="212"/>
        <v>'purity':'VVS1',</v>
      </c>
      <c r="L1952" t="str">
        <f t="shared" si="213"/>
        <v>'from':'10d',</v>
      </c>
      <c r="M1952" t="str">
        <f t="shared" si="214"/>
        <v>'to':'10.99d',</v>
      </c>
      <c r="N1952" t="str">
        <f t="shared" si="215"/>
        <v>'rap':'510d'},</v>
      </c>
      <c r="P1952" t="str">
        <f t="shared" si="216"/>
        <v>{'shape':'ROUND','color':'I','purity':'VVS1','from':'10d','to':'10.99d','rap':'510d'},</v>
      </c>
    </row>
    <row r="1953" spans="1:16" x14ac:dyDescent="0.25">
      <c r="A1953" t="s">
        <v>29</v>
      </c>
      <c r="B1953" t="s">
        <v>410</v>
      </c>
      <c r="C1953" t="s">
        <v>415</v>
      </c>
      <c r="D1953" t="s">
        <v>32</v>
      </c>
      <c r="E1953" t="s">
        <v>449</v>
      </c>
      <c r="F1953" t="s">
        <v>309</v>
      </c>
      <c r="I1953" t="str">
        <f t="shared" si="210"/>
        <v>{'shape':'ROUND',</v>
      </c>
      <c r="J1953" t="str">
        <f t="shared" si="211"/>
        <v>'color':'J',</v>
      </c>
      <c r="K1953" t="str">
        <f t="shared" si="212"/>
        <v>'purity':'VVS1',</v>
      </c>
      <c r="L1953" t="str">
        <f t="shared" si="213"/>
        <v>'from':'10d',</v>
      </c>
      <c r="M1953" t="str">
        <f t="shared" si="214"/>
        <v>'to':'10.99d',</v>
      </c>
      <c r="N1953" t="str">
        <f t="shared" si="215"/>
        <v>'rap':'390d'},</v>
      </c>
      <c r="P1953" t="str">
        <f t="shared" si="216"/>
        <v>{'shape':'ROUND','color':'J','purity':'VVS1','from':'10d','to':'10.99d','rap':'390d'},</v>
      </c>
    </row>
    <row r="1954" spans="1:16" x14ac:dyDescent="0.25">
      <c r="A1954" t="s">
        <v>29</v>
      </c>
      <c r="B1954" t="s">
        <v>411</v>
      </c>
      <c r="C1954" t="s">
        <v>415</v>
      </c>
      <c r="D1954" t="s">
        <v>32</v>
      </c>
      <c r="E1954" t="s">
        <v>449</v>
      </c>
      <c r="F1954" t="s">
        <v>306</v>
      </c>
      <c r="I1954" t="str">
        <f t="shared" si="210"/>
        <v>{'shape':'ROUND',</v>
      </c>
      <c r="J1954" t="str">
        <f t="shared" si="211"/>
        <v>'color':'K',</v>
      </c>
      <c r="K1954" t="str">
        <f t="shared" si="212"/>
        <v>'purity':'VVS1',</v>
      </c>
      <c r="L1954" t="str">
        <f t="shared" si="213"/>
        <v>'from':'10d',</v>
      </c>
      <c r="M1954" t="str">
        <f t="shared" si="214"/>
        <v>'to':'10.99d',</v>
      </c>
      <c r="N1954" t="str">
        <f t="shared" si="215"/>
        <v>'rap':'300d'},</v>
      </c>
      <c r="P1954" t="str">
        <f t="shared" si="216"/>
        <v>{'shape':'ROUND','color':'K','purity':'VVS1','from':'10d','to':'10.99d','rap':'300d'},</v>
      </c>
    </row>
    <row r="1955" spans="1:16" x14ac:dyDescent="0.25">
      <c r="A1955" t="s">
        <v>29</v>
      </c>
      <c r="B1955" t="s">
        <v>412</v>
      </c>
      <c r="C1955" t="s">
        <v>415</v>
      </c>
      <c r="D1955" t="s">
        <v>32</v>
      </c>
      <c r="E1955" t="s">
        <v>449</v>
      </c>
      <c r="F1955" t="s">
        <v>288</v>
      </c>
      <c r="I1955" t="str">
        <f t="shared" si="210"/>
        <v>{'shape':'ROUND',</v>
      </c>
      <c r="J1955" t="str">
        <f t="shared" si="211"/>
        <v>'color':'L',</v>
      </c>
      <c r="K1955" t="str">
        <f t="shared" si="212"/>
        <v>'purity':'VVS1',</v>
      </c>
      <c r="L1955" t="str">
        <f t="shared" si="213"/>
        <v>'from':'10d',</v>
      </c>
      <c r="M1955" t="str">
        <f t="shared" si="214"/>
        <v>'to':'10.99d',</v>
      </c>
      <c r="N1955" t="str">
        <f t="shared" si="215"/>
        <v>'rap':'220d'},</v>
      </c>
      <c r="P1955" t="str">
        <f t="shared" si="216"/>
        <v>{'shape':'ROUND','color':'L','purity':'VVS1','from':'10d','to':'10.99d','rap':'220d'},</v>
      </c>
    </row>
    <row r="1956" spans="1:16" x14ac:dyDescent="0.25">
      <c r="A1956" t="s">
        <v>29</v>
      </c>
      <c r="B1956" t="s">
        <v>413</v>
      </c>
      <c r="C1956" t="s">
        <v>415</v>
      </c>
      <c r="D1956" t="s">
        <v>32</v>
      </c>
      <c r="E1956" t="s">
        <v>449</v>
      </c>
      <c r="F1956" t="s">
        <v>284</v>
      </c>
      <c r="I1956" t="str">
        <f t="shared" si="210"/>
        <v>{'shape':'ROUND',</v>
      </c>
      <c r="J1956" t="str">
        <f t="shared" si="211"/>
        <v>'color':'M',</v>
      </c>
      <c r="K1956" t="str">
        <f t="shared" si="212"/>
        <v>'purity':'VVS1',</v>
      </c>
      <c r="L1956" t="str">
        <f t="shared" si="213"/>
        <v>'from':'10d',</v>
      </c>
      <c r="M1956" t="str">
        <f t="shared" si="214"/>
        <v>'to':'10.99d',</v>
      </c>
      <c r="N1956" t="str">
        <f t="shared" si="215"/>
        <v>'rap':'185d'},</v>
      </c>
      <c r="P1956" t="str">
        <f t="shared" si="216"/>
        <v>{'shape':'ROUND','color':'M','purity':'VVS1','from':'10d','to':'10.99d','rap':'185d'},</v>
      </c>
    </row>
    <row r="1957" spans="1:16" x14ac:dyDescent="0.25">
      <c r="A1957" t="s">
        <v>29</v>
      </c>
      <c r="B1957" t="s">
        <v>401</v>
      </c>
      <c r="C1957" t="s">
        <v>416</v>
      </c>
      <c r="D1957" t="s">
        <v>32</v>
      </c>
      <c r="E1957" t="s">
        <v>449</v>
      </c>
      <c r="F1957" t="s">
        <v>345</v>
      </c>
      <c r="I1957" t="str">
        <f t="shared" si="210"/>
        <v>{'shape':'ROUND',</v>
      </c>
      <c r="J1957" t="str">
        <f t="shared" si="211"/>
        <v>'color':'D',</v>
      </c>
      <c r="K1957" t="str">
        <f t="shared" si="212"/>
        <v>'purity':'VVS2',</v>
      </c>
      <c r="L1957" t="str">
        <f t="shared" si="213"/>
        <v>'from':'10d',</v>
      </c>
      <c r="M1957" t="str">
        <f t="shared" si="214"/>
        <v>'to':'10.99d',</v>
      </c>
      <c r="N1957" t="str">
        <f t="shared" si="215"/>
        <v>'rap':'1270d'},</v>
      </c>
      <c r="P1957" t="str">
        <f t="shared" si="216"/>
        <v>{'shape':'ROUND','color':'D','purity':'VVS2','from':'10d','to':'10.99d','rap':'1270d'},</v>
      </c>
    </row>
    <row r="1958" spans="1:16" x14ac:dyDescent="0.25">
      <c r="A1958" t="s">
        <v>29</v>
      </c>
      <c r="B1958" t="s">
        <v>405</v>
      </c>
      <c r="C1958" t="s">
        <v>416</v>
      </c>
      <c r="D1958" t="s">
        <v>32</v>
      </c>
      <c r="E1958" t="s">
        <v>449</v>
      </c>
      <c r="F1958" t="s">
        <v>346</v>
      </c>
      <c r="I1958" t="str">
        <f t="shared" si="210"/>
        <v>{'shape':'ROUND',</v>
      </c>
      <c r="J1958" t="str">
        <f t="shared" si="211"/>
        <v>'color':'E',</v>
      </c>
      <c r="K1958" t="str">
        <f t="shared" si="212"/>
        <v>'purity':'VVS2',</v>
      </c>
      <c r="L1958" t="str">
        <f t="shared" si="213"/>
        <v>'from':'10d',</v>
      </c>
      <c r="M1958" t="str">
        <f t="shared" si="214"/>
        <v>'to':'10.99d',</v>
      </c>
      <c r="N1958" t="str">
        <f t="shared" si="215"/>
        <v>'rap':'1130d'},</v>
      </c>
      <c r="P1958" t="str">
        <f t="shared" si="216"/>
        <v>{'shape':'ROUND','color':'E','purity':'VVS2','from':'10d','to':'10.99d','rap':'1130d'},</v>
      </c>
    </row>
    <row r="1959" spans="1:16" x14ac:dyDescent="0.25">
      <c r="A1959" t="s">
        <v>29</v>
      </c>
      <c r="B1959" t="s">
        <v>406</v>
      </c>
      <c r="C1959" t="s">
        <v>416</v>
      </c>
      <c r="D1959" t="s">
        <v>32</v>
      </c>
      <c r="E1959" t="s">
        <v>449</v>
      </c>
      <c r="F1959" t="s">
        <v>347</v>
      </c>
      <c r="I1959" t="str">
        <f t="shared" si="210"/>
        <v>{'shape':'ROUND',</v>
      </c>
      <c r="J1959" t="str">
        <f t="shared" si="211"/>
        <v>'color':'F',</v>
      </c>
      <c r="K1959" t="str">
        <f t="shared" si="212"/>
        <v>'purity':'VVS2',</v>
      </c>
      <c r="L1959" t="str">
        <f t="shared" si="213"/>
        <v>'from':'10d',</v>
      </c>
      <c r="M1959" t="str">
        <f t="shared" si="214"/>
        <v>'to':'10.99d',</v>
      </c>
      <c r="N1959" t="str">
        <f t="shared" si="215"/>
        <v>'rap':'1010d'},</v>
      </c>
      <c r="P1959" t="str">
        <f t="shared" si="216"/>
        <v>{'shape':'ROUND','color':'F','purity':'VVS2','from':'10d','to':'10.99d','rap':'1010d'},</v>
      </c>
    </row>
    <row r="1960" spans="1:16" x14ac:dyDescent="0.25">
      <c r="A1960" t="s">
        <v>29</v>
      </c>
      <c r="B1960" t="s">
        <v>407</v>
      </c>
      <c r="C1960" t="s">
        <v>416</v>
      </c>
      <c r="D1960" t="s">
        <v>32</v>
      </c>
      <c r="E1960" t="s">
        <v>449</v>
      </c>
      <c r="F1960" t="s">
        <v>321</v>
      </c>
      <c r="I1960" t="str">
        <f t="shared" si="210"/>
        <v>{'shape':'ROUND',</v>
      </c>
      <c r="J1960" t="str">
        <f t="shared" si="211"/>
        <v>'color':'G',</v>
      </c>
      <c r="K1960" t="str">
        <f t="shared" si="212"/>
        <v>'purity':'VVS2',</v>
      </c>
      <c r="L1960" t="str">
        <f t="shared" si="213"/>
        <v>'from':'10d',</v>
      </c>
      <c r="M1960" t="str">
        <f t="shared" si="214"/>
        <v>'to':'10.99d',</v>
      </c>
      <c r="N1960" t="str">
        <f t="shared" si="215"/>
        <v>'rap':'800d'},</v>
      </c>
      <c r="P1960" t="str">
        <f t="shared" si="216"/>
        <v>{'shape':'ROUND','color':'G','purity':'VVS2','from':'10d','to':'10.99d','rap':'800d'},</v>
      </c>
    </row>
    <row r="1961" spans="1:16" x14ac:dyDescent="0.25">
      <c r="A1961" t="s">
        <v>29</v>
      </c>
      <c r="B1961" t="s">
        <v>408</v>
      </c>
      <c r="C1961" t="s">
        <v>416</v>
      </c>
      <c r="D1961" t="s">
        <v>32</v>
      </c>
      <c r="E1961" t="s">
        <v>449</v>
      </c>
      <c r="F1961" t="s">
        <v>348</v>
      </c>
      <c r="I1961" t="str">
        <f t="shared" si="210"/>
        <v>{'shape':'ROUND',</v>
      </c>
      <c r="J1961" t="str">
        <f t="shared" si="211"/>
        <v>'color':'H',</v>
      </c>
      <c r="K1961" t="str">
        <f t="shared" si="212"/>
        <v>'purity':'VVS2',</v>
      </c>
      <c r="L1961" t="str">
        <f t="shared" si="213"/>
        <v>'from':'10d',</v>
      </c>
      <c r="M1961" t="str">
        <f t="shared" si="214"/>
        <v>'to':'10.99d',</v>
      </c>
      <c r="N1961" t="str">
        <f t="shared" si="215"/>
        <v>'rap':'630d'},</v>
      </c>
      <c r="P1961" t="str">
        <f t="shared" si="216"/>
        <v>{'shape':'ROUND','color':'H','purity':'VVS2','from':'10d','to':'10.99d','rap':'630d'},</v>
      </c>
    </row>
    <row r="1962" spans="1:16" x14ac:dyDescent="0.25">
      <c r="A1962" t="s">
        <v>29</v>
      </c>
      <c r="B1962" t="s">
        <v>409</v>
      </c>
      <c r="C1962" t="s">
        <v>416</v>
      </c>
      <c r="D1962" t="s">
        <v>32</v>
      </c>
      <c r="E1962" t="s">
        <v>449</v>
      </c>
      <c r="F1962" t="s">
        <v>278</v>
      </c>
      <c r="I1962" t="str">
        <f t="shared" si="210"/>
        <v>{'shape':'ROUND',</v>
      </c>
      <c r="J1962" t="str">
        <f t="shared" si="211"/>
        <v>'color':'I',</v>
      </c>
      <c r="K1962" t="str">
        <f t="shared" si="212"/>
        <v>'purity':'VVS2',</v>
      </c>
      <c r="L1962" t="str">
        <f t="shared" si="213"/>
        <v>'from':'10d',</v>
      </c>
      <c r="M1962" t="str">
        <f t="shared" si="214"/>
        <v>'to':'10.99d',</v>
      </c>
      <c r="N1962" t="str">
        <f t="shared" si="215"/>
        <v>'rap':'490d'},</v>
      </c>
      <c r="P1962" t="str">
        <f t="shared" si="216"/>
        <v>{'shape':'ROUND','color':'I','purity':'VVS2','from':'10d','to':'10.99d','rap':'490d'},</v>
      </c>
    </row>
    <row r="1963" spans="1:16" x14ac:dyDescent="0.25">
      <c r="A1963" t="s">
        <v>29</v>
      </c>
      <c r="B1963" t="s">
        <v>410</v>
      </c>
      <c r="C1963" t="s">
        <v>416</v>
      </c>
      <c r="D1963" t="s">
        <v>32</v>
      </c>
      <c r="E1963" t="s">
        <v>449</v>
      </c>
      <c r="F1963" t="s">
        <v>333</v>
      </c>
      <c r="I1963" t="str">
        <f t="shared" si="210"/>
        <v>{'shape':'ROUND',</v>
      </c>
      <c r="J1963" t="str">
        <f t="shared" si="211"/>
        <v>'color':'J',</v>
      </c>
      <c r="K1963" t="str">
        <f t="shared" si="212"/>
        <v>'purity':'VVS2',</v>
      </c>
      <c r="L1963" t="str">
        <f t="shared" si="213"/>
        <v>'from':'10d',</v>
      </c>
      <c r="M1963" t="str">
        <f t="shared" si="214"/>
        <v>'to':'10.99d',</v>
      </c>
      <c r="N1963" t="str">
        <f t="shared" si="215"/>
        <v>'rap':'370d'},</v>
      </c>
      <c r="P1963" t="str">
        <f t="shared" si="216"/>
        <v>{'shape':'ROUND','color':'J','purity':'VVS2','from':'10d','to':'10.99d','rap':'370d'},</v>
      </c>
    </row>
    <row r="1964" spans="1:16" x14ac:dyDescent="0.25">
      <c r="A1964" t="s">
        <v>29</v>
      </c>
      <c r="B1964" t="s">
        <v>411</v>
      </c>
      <c r="C1964" t="s">
        <v>416</v>
      </c>
      <c r="D1964" t="s">
        <v>32</v>
      </c>
      <c r="E1964" t="s">
        <v>449</v>
      </c>
      <c r="F1964" t="s">
        <v>253</v>
      </c>
      <c r="I1964" t="str">
        <f t="shared" si="210"/>
        <v>{'shape':'ROUND',</v>
      </c>
      <c r="J1964" t="str">
        <f t="shared" si="211"/>
        <v>'color':'K',</v>
      </c>
      <c r="K1964" t="str">
        <f t="shared" si="212"/>
        <v>'purity':'VVS2',</v>
      </c>
      <c r="L1964" t="str">
        <f t="shared" si="213"/>
        <v>'from':'10d',</v>
      </c>
      <c r="M1964" t="str">
        <f t="shared" si="214"/>
        <v>'to':'10.99d',</v>
      </c>
      <c r="N1964" t="str">
        <f t="shared" si="215"/>
        <v>'rap':'280d'},</v>
      </c>
      <c r="P1964" t="str">
        <f t="shared" si="216"/>
        <v>{'shape':'ROUND','color':'K','purity':'VVS2','from':'10d','to':'10.99d','rap':'280d'},</v>
      </c>
    </row>
    <row r="1965" spans="1:16" x14ac:dyDescent="0.25">
      <c r="A1965" t="s">
        <v>29</v>
      </c>
      <c r="B1965" t="s">
        <v>412</v>
      </c>
      <c r="C1965" t="s">
        <v>416</v>
      </c>
      <c r="D1965" t="s">
        <v>32</v>
      </c>
      <c r="E1965" t="s">
        <v>449</v>
      </c>
      <c r="F1965" t="s">
        <v>292</v>
      </c>
      <c r="I1965" t="str">
        <f t="shared" si="210"/>
        <v>{'shape':'ROUND',</v>
      </c>
      <c r="J1965" t="str">
        <f t="shared" si="211"/>
        <v>'color':'L',</v>
      </c>
      <c r="K1965" t="str">
        <f t="shared" si="212"/>
        <v>'purity':'VVS2',</v>
      </c>
      <c r="L1965" t="str">
        <f t="shared" si="213"/>
        <v>'from':'10d',</v>
      </c>
      <c r="M1965" t="str">
        <f t="shared" si="214"/>
        <v>'to':'10.99d',</v>
      </c>
      <c r="N1965" t="str">
        <f t="shared" si="215"/>
        <v>'rap':'210d'},</v>
      </c>
      <c r="P1965" t="str">
        <f t="shared" si="216"/>
        <v>{'shape':'ROUND','color':'L','purity':'VVS2','from':'10d','to':'10.99d','rap':'210d'},</v>
      </c>
    </row>
    <row r="1966" spans="1:16" x14ac:dyDescent="0.25">
      <c r="A1966" t="s">
        <v>29</v>
      </c>
      <c r="B1966" t="s">
        <v>413</v>
      </c>
      <c r="C1966" t="s">
        <v>416</v>
      </c>
      <c r="D1966" t="s">
        <v>32</v>
      </c>
      <c r="E1966" t="s">
        <v>449</v>
      </c>
      <c r="F1966" t="s">
        <v>265</v>
      </c>
      <c r="I1966" t="str">
        <f t="shared" si="210"/>
        <v>{'shape':'ROUND',</v>
      </c>
      <c r="J1966" t="str">
        <f t="shared" si="211"/>
        <v>'color':'M',</v>
      </c>
      <c r="K1966" t="str">
        <f t="shared" si="212"/>
        <v>'purity':'VVS2',</v>
      </c>
      <c r="L1966" t="str">
        <f t="shared" si="213"/>
        <v>'from':'10d',</v>
      </c>
      <c r="M1966" t="str">
        <f t="shared" si="214"/>
        <v>'to':'10.99d',</v>
      </c>
      <c r="N1966" t="str">
        <f t="shared" si="215"/>
        <v>'rap':'180d'},</v>
      </c>
      <c r="P1966" t="str">
        <f t="shared" si="216"/>
        <v>{'shape':'ROUND','color':'M','purity':'VVS2','from':'10d','to':'10.99d','rap':'180d'},</v>
      </c>
    </row>
    <row r="1967" spans="1:16" x14ac:dyDescent="0.25">
      <c r="A1967" t="s">
        <v>29</v>
      </c>
      <c r="B1967" t="s">
        <v>401</v>
      </c>
      <c r="C1967" t="s">
        <v>417</v>
      </c>
      <c r="D1967" t="s">
        <v>32</v>
      </c>
      <c r="E1967" t="s">
        <v>449</v>
      </c>
      <c r="F1967" t="s">
        <v>341</v>
      </c>
      <c r="I1967" t="str">
        <f t="shared" si="210"/>
        <v>{'shape':'ROUND',</v>
      </c>
      <c r="J1967" t="str">
        <f t="shared" si="211"/>
        <v>'color':'D',</v>
      </c>
      <c r="K1967" t="str">
        <f t="shared" si="212"/>
        <v>'purity':'VS1',</v>
      </c>
      <c r="L1967" t="str">
        <f t="shared" si="213"/>
        <v>'from':'10d',</v>
      </c>
      <c r="M1967" t="str">
        <f t="shared" si="214"/>
        <v>'to':'10.99d',</v>
      </c>
      <c r="N1967" t="str">
        <f t="shared" si="215"/>
        <v>'rap':'1120d'},</v>
      </c>
      <c r="P1967" t="str">
        <f t="shared" si="216"/>
        <v>{'shape':'ROUND','color':'D','purity':'VS1','from':'10d','to':'10.99d','rap':'1120d'},</v>
      </c>
    </row>
    <row r="1968" spans="1:16" x14ac:dyDescent="0.25">
      <c r="A1968" t="s">
        <v>29</v>
      </c>
      <c r="B1968" t="s">
        <v>405</v>
      </c>
      <c r="C1968" t="s">
        <v>417</v>
      </c>
      <c r="D1968" t="s">
        <v>32</v>
      </c>
      <c r="E1968" t="s">
        <v>449</v>
      </c>
      <c r="F1968" t="s">
        <v>349</v>
      </c>
      <c r="I1968" t="str">
        <f t="shared" si="210"/>
        <v>{'shape':'ROUND',</v>
      </c>
      <c r="J1968" t="str">
        <f t="shared" si="211"/>
        <v>'color':'E',</v>
      </c>
      <c r="K1968" t="str">
        <f t="shared" si="212"/>
        <v>'purity':'VS1',</v>
      </c>
      <c r="L1968" t="str">
        <f t="shared" si="213"/>
        <v>'from':'10d',</v>
      </c>
      <c r="M1968" t="str">
        <f t="shared" si="214"/>
        <v>'to':'10.99d',</v>
      </c>
      <c r="N1968" t="str">
        <f t="shared" si="215"/>
        <v>'rap':'1020d'},</v>
      </c>
      <c r="P1968" t="str">
        <f t="shared" si="216"/>
        <v>{'shape':'ROUND','color':'E','purity':'VS1','from':'10d','to':'10.99d','rap':'1020d'},</v>
      </c>
    </row>
    <row r="1969" spans="1:16" x14ac:dyDescent="0.25">
      <c r="A1969" t="s">
        <v>29</v>
      </c>
      <c r="B1969" t="s">
        <v>406</v>
      </c>
      <c r="C1969" t="s">
        <v>417</v>
      </c>
      <c r="D1969" t="s">
        <v>32</v>
      </c>
      <c r="E1969" t="s">
        <v>449</v>
      </c>
      <c r="F1969" t="s">
        <v>350</v>
      </c>
      <c r="I1969" t="str">
        <f t="shared" si="210"/>
        <v>{'shape':'ROUND',</v>
      </c>
      <c r="J1969" t="str">
        <f t="shared" si="211"/>
        <v>'color':'F',</v>
      </c>
      <c r="K1969" t="str">
        <f t="shared" si="212"/>
        <v>'purity':'VS1',</v>
      </c>
      <c r="L1969" t="str">
        <f t="shared" si="213"/>
        <v>'from':'10d',</v>
      </c>
      <c r="M1969" t="str">
        <f t="shared" si="214"/>
        <v>'to':'10.99d',</v>
      </c>
      <c r="N1969" t="str">
        <f t="shared" si="215"/>
        <v>'rap':'900d'},</v>
      </c>
      <c r="P1969" t="str">
        <f t="shared" si="216"/>
        <v>{'shape':'ROUND','color':'F','purity':'VS1','from':'10d','to':'10.99d','rap':'900d'},</v>
      </c>
    </row>
    <row r="1970" spans="1:16" x14ac:dyDescent="0.25">
      <c r="A1970" t="s">
        <v>29</v>
      </c>
      <c r="B1970" t="s">
        <v>407</v>
      </c>
      <c r="C1970" t="s">
        <v>417</v>
      </c>
      <c r="D1970" t="s">
        <v>32</v>
      </c>
      <c r="E1970" t="s">
        <v>449</v>
      </c>
      <c r="F1970" t="s">
        <v>300</v>
      </c>
      <c r="I1970" t="str">
        <f t="shared" si="210"/>
        <v>{'shape':'ROUND',</v>
      </c>
      <c r="J1970" t="str">
        <f t="shared" si="211"/>
        <v>'color':'G',</v>
      </c>
      <c r="K1970" t="str">
        <f t="shared" si="212"/>
        <v>'purity':'VS1',</v>
      </c>
      <c r="L1970" t="str">
        <f t="shared" si="213"/>
        <v>'from':'10d',</v>
      </c>
      <c r="M1970" t="str">
        <f t="shared" si="214"/>
        <v>'to':'10.99d',</v>
      </c>
      <c r="N1970" t="str">
        <f t="shared" si="215"/>
        <v>'rap':'700d'},</v>
      </c>
      <c r="P1970" t="str">
        <f t="shared" si="216"/>
        <v>{'shape':'ROUND','color':'G','purity':'VS1','from':'10d','to':'10.99d','rap':'700d'},</v>
      </c>
    </row>
    <row r="1971" spans="1:16" x14ac:dyDescent="0.25">
      <c r="A1971" t="s">
        <v>29</v>
      </c>
      <c r="B1971" t="s">
        <v>408</v>
      </c>
      <c r="C1971" t="s">
        <v>417</v>
      </c>
      <c r="D1971" t="s">
        <v>32</v>
      </c>
      <c r="E1971" t="s">
        <v>449</v>
      </c>
      <c r="F1971" t="s">
        <v>351</v>
      </c>
      <c r="I1971" t="str">
        <f t="shared" si="210"/>
        <v>{'shape':'ROUND',</v>
      </c>
      <c r="J1971" t="str">
        <f t="shared" si="211"/>
        <v>'color':'H',</v>
      </c>
      <c r="K1971" t="str">
        <f t="shared" si="212"/>
        <v>'purity':'VS1',</v>
      </c>
      <c r="L1971" t="str">
        <f t="shared" si="213"/>
        <v>'from':'10d',</v>
      </c>
      <c r="M1971" t="str">
        <f t="shared" si="214"/>
        <v>'to':'10.99d',</v>
      </c>
      <c r="N1971" t="str">
        <f t="shared" si="215"/>
        <v>'rap':'580d'},</v>
      </c>
      <c r="P1971" t="str">
        <f t="shared" si="216"/>
        <v>{'shape':'ROUND','color':'H','purity':'VS1','from':'10d','to':'10.99d','rap':'580d'},</v>
      </c>
    </row>
    <row r="1972" spans="1:16" x14ac:dyDescent="0.25">
      <c r="A1972" t="s">
        <v>29</v>
      </c>
      <c r="B1972" t="s">
        <v>409</v>
      </c>
      <c r="C1972" t="s">
        <v>417</v>
      </c>
      <c r="D1972" t="s">
        <v>32</v>
      </c>
      <c r="E1972" t="s">
        <v>449</v>
      </c>
      <c r="F1972" t="s">
        <v>273</v>
      </c>
      <c r="I1972" t="str">
        <f t="shared" si="210"/>
        <v>{'shape':'ROUND',</v>
      </c>
      <c r="J1972" t="str">
        <f t="shared" si="211"/>
        <v>'color':'I',</v>
      </c>
      <c r="K1972" t="str">
        <f t="shared" si="212"/>
        <v>'purity':'VS1',</v>
      </c>
      <c r="L1972" t="str">
        <f t="shared" si="213"/>
        <v>'from':'10d',</v>
      </c>
      <c r="M1972" t="str">
        <f t="shared" si="214"/>
        <v>'to':'10.99d',</v>
      </c>
      <c r="N1972" t="str">
        <f t="shared" si="215"/>
        <v>'rap':'460d'},</v>
      </c>
      <c r="P1972" t="str">
        <f t="shared" si="216"/>
        <v>{'shape':'ROUND','color':'I','purity':'VS1','from':'10d','to':'10.99d','rap':'460d'},</v>
      </c>
    </row>
    <row r="1973" spans="1:16" x14ac:dyDescent="0.25">
      <c r="A1973" t="s">
        <v>29</v>
      </c>
      <c r="B1973" t="s">
        <v>410</v>
      </c>
      <c r="C1973" t="s">
        <v>417</v>
      </c>
      <c r="D1973" t="s">
        <v>32</v>
      </c>
      <c r="E1973" t="s">
        <v>449</v>
      </c>
      <c r="F1973" t="s">
        <v>310</v>
      </c>
      <c r="I1973" t="str">
        <f t="shared" si="210"/>
        <v>{'shape':'ROUND',</v>
      </c>
      <c r="J1973" t="str">
        <f t="shared" si="211"/>
        <v>'color':'J',</v>
      </c>
      <c r="K1973" t="str">
        <f t="shared" si="212"/>
        <v>'purity':'VS1',</v>
      </c>
      <c r="L1973" t="str">
        <f t="shared" si="213"/>
        <v>'from':'10d',</v>
      </c>
      <c r="M1973" t="str">
        <f t="shared" si="214"/>
        <v>'to':'10.99d',</v>
      </c>
      <c r="N1973" t="str">
        <f t="shared" si="215"/>
        <v>'rap':'355d'},</v>
      </c>
      <c r="P1973" t="str">
        <f t="shared" si="216"/>
        <v>{'shape':'ROUND','color':'J','purity':'VS1','from':'10d','to':'10.99d','rap':'355d'},</v>
      </c>
    </row>
    <row r="1974" spans="1:16" x14ac:dyDescent="0.25">
      <c r="A1974" t="s">
        <v>29</v>
      </c>
      <c r="B1974" t="s">
        <v>411</v>
      </c>
      <c r="C1974" t="s">
        <v>417</v>
      </c>
      <c r="D1974" t="s">
        <v>32</v>
      </c>
      <c r="E1974" t="s">
        <v>449</v>
      </c>
      <c r="F1974" t="s">
        <v>275</v>
      </c>
      <c r="I1974" t="str">
        <f t="shared" si="210"/>
        <v>{'shape':'ROUND',</v>
      </c>
      <c r="J1974" t="str">
        <f t="shared" si="211"/>
        <v>'color':'K',</v>
      </c>
      <c r="K1974" t="str">
        <f t="shared" si="212"/>
        <v>'purity':'VS1',</v>
      </c>
      <c r="L1974" t="str">
        <f t="shared" si="213"/>
        <v>'from':'10d',</v>
      </c>
      <c r="M1974" t="str">
        <f t="shared" si="214"/>
        <v>'to':'10.99d',</v>
      </c>
      <c r="N1974" t="str">
        <f t="shared" si="215"/>
        <v>'rap':'270d'},</v>
      </c>
      <c r="P1974" t="str">
        <f t="shared" si="216"/>
        <v>{'shape':'ROUND','color':'K','purity':'VS1','from':'10d','to':'10.99d','rap':'270d'},</v>
      </c>
    </row>
    <row r="1975" spans="1:16" x14ac:dyDescent="0.25">
      <c r="A1975" t="s">
        <v>29</v>
      </c>
      <c r="B1975" t="s">
        <v>412</v>
      </c>
      <c r="C1975" t="s">
        <v>417</v>
      </c>
      <c r="D1975" t="s">
        <v>32</v>
      </c>
      <c r="E1975" t="s">
        <v>449</v>
      </c>
      <c r="F1975" t="s">
        <v>260</v>
      </c>
      <c r="I1975" t="str">
        <f t="shared" si="210"/>
        <v>{'shape':'ROUND',</v>
      </c>
      <c r="J1975" t="str">
        <f t="shared" si="211"/>
        <v>'color':'L',</v>
      </c>
      <c r="K1975" t="str">
        <f t="shared" si="212"/>
        <v>'purity':'VS1',</v>
      </c>
      <c r="L1975" t="str">
        <f t="shared" si="213"/>
        <v>'from':'10d',</v>
      </c>
      <c r="M1975" t="str">
        <f t="shared" si="214"/>
        <v>'to':'10.99d',</v>
      </c>
      <c r="N1975" t="str">
        <f t="shared" si="215"/>
        <v>'rap':'200d'},</v>
      </c>
      <c r="P1975" t="str">
        <f t="shared" si="216"/>
        <v>{'shape':'ROUND','color':'L','purity':'VS1','from':'10d','to':'10.99d','rap':'200d'},</v>
      </c>
    </row>
    <row r="1976" spans="1:16" x14ac:dyDescent="0.25">
      <c r="A1976" t="s">
        <v>29</v>
      </c>
      <c r="B1976" t="s">
        <v>413</v>
      </c>
      <c r="C1976" t="s">
        <v>417</v>
      </c>
      <c r="D1976" t="s">
        <v>32</v>
      </c>
      <c r="E1976" t="s">
        <v>449</v>
      </c>
      <c r="F1976" t="s">
        <v>255</v>
      </c>
      <c r="I1976" t="str">
        <f t="shared" si="210"/>
        <v>{'shape':'ROUND',</v>
      </c>
      <c r="J1976" t="str">
        <f t="shared" si="211"/>
        <v>'color':'M',</v>
      </c>
      <c r="K1976" t="str">
        <f t="shared" si="212"/>
        <v>'purity':'VS1',</v>
      </c>
      <c r="L1976" t="str">
        <f t="shared" si="213"/>
        <v>'from':'10d',</v>
      </c>
      <c r="M1976" t="str">
        <f t="shared" si="214"/>
        <v>'to':'10.99d',</v>
      </c>
      <c r="N1976" t="str">
        <f t="shared" si="215"/>
        <v>'rap':'170d'},</v>
      </c>
      <c r="P1976" t="str">
        <f t="shared" si="216"/>
        <v>{'shape':'ROUND','color':'M','purity':'VS1','from':'10d','to':'10.99d','rap':'170d'},</v>
      </c>
    </row>
    <row r="1977" spans="1:16" x14ac:dyDescent="0.25">
      <c r="A1977" t="s">
        <v>29</v>
      </c>
      <c r="B1977" t="s">
        <v>401</v>
      </c>
      <c r="C1977" t="s">
        <v>418</v>
      </c>
      <c r="D1977" t="s">
        <v>32</v>
      </c>
      <c r="E1977" t="s">
        <v>449</v>
      </c>
      <c r="F1977" t="s">
        <v>352</v>
      </c>
      <c r="I1977" t="str">
        <f t="shared" si="210"/>
        <v>{'shape':'ROUND',</v>
      </c>
      <c r="J1977" t="str">
        <f t="shared" si="211"/>
        <v>'color':'D',</v>
      </c>
      <c r="K1977" t="str">
        <f t="shared" si="212"/>
        <v>'purity':'VS2',</v>
      </c>
      <c r="L1977" t="str">
        <f t="shared" si="213"/>
        <v>'from':'10d',</v>
      </c>
      <c r="M1977" t="str">
        <f t="shared" si="214"/>
        <v>'to':'10.99d',</v>
      </c>
      <c r="N1977" t="str">
        <f t="shared" si="215"/>
        <v>'rap':'890d'},</v>
      </c>
      <c r="P1977" t="str">
        <f t="shared" si="216"/>
        <v>{'shape':'ROUND','color':'D','purity':'VS2','from':'10d','to':'10.99d','rap':'890d'},</v>
      </c>
    </row>
    <row r="1978" spans="1:16" x14ac:dyDescent="0.25">
      <c r="A1978" t="s">
        <v>29</v>
      </c>
      <c r="B1978" t="s">
        <v>405</v>
      </c>
      <c r="C1978" t="s">
        <v>418</v>
      </c>
      <c r="D1978" t="s">
        <v>32</v>
      </c>
      <c r="E1978" t="s">
        <v>449</v>
      </c>
      <c r="F1978" t="s">
        <v>353</v>
      </c>
      <c r="I1978" t="str">
        <f t="shared" si="210"/>
        <v>{'shape':'ROUND',</v>
      </c>
      <c r="J1978" t="str">
        <f t="shared" si="211"/>
        <v>'color':'E',</v>
      </c>
      <c r="K1978" t="str">
        <f t="shared" si="212"/>
        <v>'purity':'VS2',</v>
      </c>
      <c r="L1978" t="str">
        <f t="shared" si="213"/>
        <v>'from':'10d',</v>
      </c>
      <c r="M1978" t="str">
        <f t="shared" si="214"/>
        <v>'to':'10.99d',</v>
      </c>
      <c r="N1978" t="str">
        <f t="shared" si="215"/>
        <v>'rap':'810d'},</v>
      </c>
      <c r="P1978" t="str">
        <f t="shared" si="216"/>
        <v>{'shape':'ROUND','color':'E','purity':'VS2','from':'10d','to':'10.99d','rap':'810d'},</v>
      </c>
    </row>
    <row r="1979" spans="1:16" x14ac:dyDescent="0.25">
      <c r="A1979" t="s">
        <v>29</v>
      </c>
      <c r="B1979" t="s">
        <v>406</v>
      </c>
      <c r="C1979" t="s">
        <v>418</v>
      </c>
      <c r="D1979" t="s">
        <v>32</v>
      </c>
      <c r="E1979" t="s">
        <v>449</v>
      </c>
      <c r="F1979" t="s">
        <v>300</v>
      </c>
      <c r="I1979" t="str">
        <f t="shared" si="210"/>
        <v>{'shape':'ROUND',</v>
      </c>
      <c r="J1979" t="str">
        <f t="shared" si="211"/>
        <v>'color':'F',</v>
      </c>
      <c r="K1979" t="str">
        <f t="shared" si="212"/>
        <v>'purity':'VS2',</v>
      </c>
      <c r="L1979" t="str">
        <f t="shared" si="213"/>
        <v>'from':'10d',</v>
      </c>
      <c r="M1979" t="str">
        <f t="shared" si="214"/>
        <v>'to':'10.99d',</v>
      </c>
      <c r="N1979" t="str">
        <f t="shared" si="215"/>
        <v>'rap':'700d'},</v>
      </c>
      <c r="P1979" t="str">
        <f t="shared" si="216"/>
        <v>{'shape':'ROUND','color':'F','purity':'VS2','from':'10d','to':'10.99d','rap':'700d'},</v>
      </c>
    </row>
    <row r="1980" spans="1:16" x14ac:dyDescent="0.25">
      <c r="A1980" t="s">
        <v>29</v>
      </c>
      <c r="B1980" t="s">
        <v>407</v>
      </c>
      <c r="C1980" t="s">
        <v>418</v>
      </c>
      <c r="D1980" t="s">
        <v>32</v>
      </c>
      <c r="E1980" t="s">
        <v>449</v>
      </c>
      <c r="F1980" t="s">
        <v>301</v>
      </c>
      <c r="I1980" t="str">
        <f t="shared" si="210"/>
        <v>{'shape':'ROUND',</v>
      </c>
      <c r="J1980" t="str">
        <f t="shared" si="211"/>
        <v>'color':'G',</v>
      </c>
      <c r="K1980" t="str">
        <f t="shared" si="212"/>
        <v>'purity':'VS2',</v>
      </c>
      <c r="L1980" t="str">
        <f t="shared" si="213"/>
        <v>'from':'10d',</v>
      </c>
      <c r="M1980" t="str">
        <f t="shared" si="214"/>
        <v>'to':'10.99d',</v>
      </c>
      <c r="N1980" t="str">
        <f t="shared" si="215"/>
        <v>'rap':'610d'},</v>
      </c>
      <c r="P1980" t="str">
        <f t="shared" si="216"/>
        <v>{'shape':'ROUND','color':'G','purity':'VS2','from':'10d','to':'10.99d','rap':'610d'},</v>
      </c>
    </row>
    <row r="1981" spans="1:16" x14ac:dyDescent="0.25">
      <c r="A1981" t="s">
        <v>29</v>
      </c>
      <c r="B1981" t="s">
        <v>408</v>
      </c>
      <c r="C1981" t="s">
        <v>418</v>
      </c>
      <c r="D1981" t="s">
        <v>32</v>
      </c>
      <c r="E1981" t="s">
        <v>449</v>
      </c>
      <c r="F1981" t="s">
        <v>354</v>
      </c>
      <c r="I1981" t="str">
        <f t="shared" si="210"/>
        <v>{'shape':'ROUND',</v>
      </c>
      <c r="J1981" t="str">
        <f t="shared" si="211"/>
        <v>'color':'H',</v>
      </c>
      <c r="K1981" t="str">
        <f t="shared" si="212"/>
        <v>'purity':'VS2',</v>
      </c>
      <c r="L1981" t="str">
        <f t="shared" si="213"/>
        <v>'from':'10d',</v>
      </c>
      <c r="M1981" t="str">
        <f t="shared" si="214"/>
        <v>'to':'10.99d',</v>
      </c>
      <c r="N1981" t="str">
        <f t="shared" si="215"/>
        <v>'rap':'480d'},</v>
      </c>
      <c r="P1981" t="str">
        <f t="shared" si="216"/>
        <v>{'shape':'ROUND','color':'H','purity':'VS2','from':'10d','to':'10.99d','rap':'480d'},</v>
      </c>
    </row>
    <row r="1982" spans="1:16" x14ac:dyDescent="0.25">
      <c r="A1982" t="s">
        <v>29</v>
      </c>
      <c r="B1982" t="s">
        <v>409</v>
      </c>
      <c r="C1982" t="s">
        <v>418</v>
      </c>
      <c r="D1982" t="s">
        <v>32</v>
      </c>
      <c r="E1982" t="s">
        <v>449</v>
      </c>
      <c r="F1982" t="s">
        <v>281</v>
      </c>
      <c r="I1982" t="str">
        <f t="shared" si="210"/>
        <v>{'shape':'ROUND',</v>
      </c>
      <c r="J1982" t="str">
        <f t="shared" si="211"/>
        <v>'color':'I',</v>
      </c>
      <c r="K1982" t="str">
        <f t="shared" si="212"/>
        <v>'purity':'VS2',</v>
      </c>
      <c r="L1982" t="str">
        <f t="shared" si="213"/>
        <v>'from':'10d',</v>
      </c>
      <c r="M1982" t="str">
        <f t="shared" si="214"/>
        <v>'to':'10.99d',</v>
      </c>
      <c r="N1982" t="str">
        <f t="shared" si="215"/>
        <v>'rap':'410d'},</v>
      </c>
      <c r="P1982" t="str">
        <f t="shared" si="216"/>
        <v>{'shape':'ROUND','color':'I','purity':'VS2','from':'10d','to':'10.99d','rap':'410d'},</v>
      </c>
    </row>
    <row r="1983" spans="1:16" x14ac:dyDescent="0.25">
      <c r="A1983" t="s">
        <v>29</v>
      </c>
      <c r="B1983" t="s">
        <v>410</v>
      </c>
      <c r="C1983" t="s">
        <v>418</v>
      </c>
      <c r="D1983" t="s">
        <v>32</v>
      </c>
      <c r="E1983" t="s">
        <v>449</v>
      </c>
      <c r="F1983" t="s">
        <v>355</v>
      </c>
      <c r="I1983" t="str">
        <f t="shared" si="210"/>
        <v>{'shape':'ROUND',</v>
      </c>
      <c r="J1983" t="str">
        <f t="shared" si="211"/>
        <v>'color':'J',</v>
      </c>
      <c r="K1983" t="str">
        <f t="shared" si="212"/>
        <v>'purity':'VS2',</v>
      </c>
      <c r="L1983" t="str">
        <f t="shared" si="213"/>
        <v>'from':'10d',</v>
      </c>
      <c r="M1983" t="str">
        <f t="shared" si="214"/>
        <v>'to':'10.99d',</v>
      </c>
      <c r="N1983" t="str">
        <f t="shared" si="215"/>
        <v>'rap':'340d'},</v>
      </c>
      <c r="P1983" t="str">
        <f t="shared" si="216"/>
        <v>{'shape':'ROUND','color':'J','purity':'VS2','from':'10d','to':'10.99d','rap':'340d'},</v>
      </c>
    </row>
    <row r="1984" spans="1:16" x14ac:dyDescent="0.25">
      <c r="A1984" t="s">
        <v>29</v>
      </c>
      <c r="B1984" t="s">
        <v>411</v>
      </c>
      <c r="C1984" t="s">
        <v>418</v>
      </c>
      <c r="D1984" t="s">
        <v>32</v>
      </c>
      <c r="E1984" t="s">
        <v>449</v>
      </c>
      <c r="F1984" t="s">
        <v>264</v>
      </c>
      <c r="I1984" t="str">
        <f t="shared" si="210"/>
        <v>{'shape':'ROUND',</v>
      </c>
      <c r="J1984" t="str">
        <f t="shared" si="211"/>
        <v>'color':'K',</v>
      </c>
      <c r="K1984" t="str">
        <f t="shared" si="212"/>
        <v>'purity':'VS2',</v>
      </c>
      <c r="L1984" t="str">
        <f t="shared" si="213"/>
        <v>'from':'10d',</v>
      </c>
      <c r="M1984" t="str">
        <f t="shared" si="214"/>
        <v>'to':'10.99d',</v>
      </c>
      <c r="N1984" t="str">
        <f t="shared" si="215"/>
        <v>'rap':'255d'},</v>
      </c>
      <c r="P1984" t="str">
        <f t="shared" si="216"/>
        <v>{'shape':'ROUND','color':'K','purity':'VS2','from':'10d','to':'10.99d','rap':'255d'},</v>
      </c>
    </row>
    <row r="1985" spans="1:16" x14ac:dyDescent="0.25">
      <c r="A1985" t="s">
        <v>29</v>
      </c>
      <c r="B1985" t="s">
        <v>412</v>
      </c>
      <c r="C1985" t="s">
        <v>418</v>
      </c>
      <c r="D1985" t="s">
        <v>32</v>
      </c>
      <c r="E1985" t="s">
        <v>449</v>
      </c>
      <c r="F1985" t="s">
        <v>284</v>
      </c>
      <c r="I1985" t="str">
        <f t="shared" si="210"/>
        <v>{'shape':'ROUND',</v>
      </c>
      <c r="J1985" t="str">
        <f t="shared" si="211"/>
        <v>'color':'L',</v>
      </c>
      <c r="K1985" t="str">
        <f t="shared" si="212"/>
        <v>'purity':'VS2',</v>
      </c>
      <c r="L1985" t="str">
        <f t="shared" si="213"/>
        <v>'from':'10d',</v>
      </c>
      <c r="M1985" t="str">
        <f t="shared" si="214"/>
        <v>'to':'10.99d',</v>
      </c>
      <c r="N1985" t="str">
        <f t="shared" si="215"/>
        <v>'rap':'185d'},</v>
      </c>
      <c r="P1985" t="str">
        <f t="shared" si="216"/>
        <v>{'shape':'ROUND','color':'L','purity':'VS2','from':'10d','to':'10.99d','rap':'185d'},</v>
      </c>
    </row>
    <row r="1986" spans="1:16" x14ac:dyDescent="0.25">
      <c r="A1986" t="s">
        <v>29</v>
      </c>
      <c r="B1986" t="s">
        <v>413</v>
      </c>
      <c r="C1986" t="s">
        <v>418</v>
      </c>
      <c r="D1986" t="s">
        <v>32</v>
      </c>
      <c r="E1986" t="s">
        <v>449</v>
      </c>
      <c r="F1986" t="s">
        <v>245</v>
      </c>
      <c r="I1986" t="str">
        <f t="shared" ref="I1986:I2049" si="217">_xlfn.CONCAT("{'shape':'",A1986,"',")</f>
        <v>{'shape':'ROUND',</v>
      </c>
      <c r="J1986" t="str">
        <f t="shared" ref="J1986:J2049" si="218">_xlfn.CONCAT("'color':'",B1986,"',")</f>
        <v>'color':'M',</v>
      </c>
      <c r="K1986" t="str">
        <f t="shared" ref="K1986:K2049" si="219">_xlfn.CONCAT("'purity':'",C1986,"',")</f>
        <v>'purity':'VS2',</v>
      </c>
      <c r="L1986" t="str">
        <f t="shared" ref="L1986:L2049" si="220">_xlfn.CONCAT("'from':'",D1986,"',")</f>
        <v>'from':'10d',</v>
      </c>
      <c r="M1986" t="str">
        <f t="shared" ref="M1986:M2049" si="221">_xlfn.CONCAT("'to':'",E1986,"',")</f>
        <v>'to':'10.99d',</v>
      </c>
      <c r="N1986" t="str">
        <f t="shared" ref="N1986:N2049" si="222">_xlfn.CONCAT("'rap':'",F1986,"'},")</f>
        <v>'rap':'160d'},</v>
      </c>
      <c r="P1986" t="str">
        <f t="shared" ref="P1986:P2049" si="223">_xlfn.CONCAT(I1986,J1986,K1986,L1986,M1986,N1986,)</f>
        <v>{'shape':'ROUND','color':'M','purity':'VS2','from':'10d','to':'10.99d','rap':'160d'},</v>
      </c>
    </row>
    <row r="1987" spans="1:16" x14ac:dyDescent="0.25">
      <c r="A1987" t="s">
        <v>29</v>
      </c>
      <c r="B1987" t="s">
        <v>401</v>
      </c>
      <c r="C1987" t="s">
        <v>419</v>
      </c>
      <c r="D1987" t="s">
        <v>32</v>
      </c>
      <c r="E1987" t="s">
        <v>449</v>
      </c>
      <c r="F1987" t="s">
        <v>356</v>
      </c>
      <c r="I1987" t="str">
        <f t="shared" si="217"/>
        <v>{'shape':'ROUND',</v>
      </c>
      <c r="J1987" t="str">
        <f t="shared" si="218"/>
        <v>'color':'D',</v>
      </c>
      <c r="K1987" t="str">
        <f t="shared" si="219"/>
        <v>'purity':'SI1',</v>
      </c>
      <c r="L1987" t="str">
        <f t="shared" si="220"/>
        <v>'from':'10d',</v>
      </c>
      <c r="M1987" t="str">
        <f t="shared" si="221"/>
        <v>'to':'10.99d',</v>
      </c>
      <c r="N1987" t="str">
        <f t="shared" si="222"/>
        <v>'rap':'565d'},</v>
      </c>
      <c r="P1987" t="str">
        <f t="shared" si="223"/>
        <v>{'shape':'ROUND','color':'D','purity':'SI1','from':'10d','to':'10.99d','rap':'565d'},</v>
      </c>
    </row>
    <row r="1988" spans="1:16" x14ac:dyDescent="0.25">
      <c r="A1988" t="s">
        <v>29</v>
      </c>
      <c r="B1988" t="s">
        <v>405</v>
      </c>
      <c r="C1988" t="s">
        <v>419</v>
      </c>
      <c r="D1988" t="s">
        <v>32</v>
      </c>
      <c r="E1988" t="s">
        <v>449</v>
      </c>
      <c r="F1988" t="s">
        <v>302</v>
      </c>
      <c r="I1988" t="str">
        <f t="shared" si="217"/>
        <v>{'shape':'ROUND',</v>
      </c>
      <c r="J1988" t="str">
        <f t="shared" si="218"/>
        <v>'color':'E',</v>
      </c>
      <c r="K1988" t="str">
        <f t="shared" si="219"/>
        <v>'purity':'SI1',</v>
      </c>
      <c r="L1988" t="str">
        <f t="shared" si="220"/>
        <v>'from':'10d',</v>
      </c>
      <c r="M1988" t="str">
        <f t="shared" si="221"/>
        <v>'to':'10.99d',</v>
      </c>
      <c r="N1988" t="str">
        <f t="shared" si="222"/>
        <v>'rap':'520d'},</v>
      </c>
      <c r="P1988" t="str">
        <f t="shared" si="223"/>
        <v>{'shape':'ROUND','color':'E','purity':'SI1','from':'10d','to':'10.99d','rap':'520d'},</v>
      </c>
    </row>
    <row r="1989" spans="1:16" x14ac:dyDescent="0.25">
      <c r="A1989" t="s">
        <v>29</v>
      </c>
      <c r="B1989" t="s">
        <v>406</v>
      </c>
      <c r="C1989" t="s">
        <v>419</v>
      </c>
      <c r="D1989" t="s">
        <v>32</v>
      </c>
      <c r="E1989" t="s">
        <v>449</v>
      </c>
      <c r="F1989" t="s">
        <v>354</v>
      </c>
      <c r="I1989" t="str">
        <f t="shared" si="217"/>
        <v>{'shape':'ROUND',</v>
      </c>
      <c r="J1989" t="str">
        <f t="shared" si="218"/>
        <v>'color':'F',</v>
      </c>
      <c r="K1989" t="str">
        <f t="shared" si="219"/>
        <v>'purity':'SI1',</v>
      </c>
      <c r="L1989" t="str">
        <f t="shared" si="220"/>
        <v>'from':'10d',</v>
      </c>
      <c r="M1989" t="str">
        <f t="shared" si="221"/>
        <v>'to':'10.99d',</v>
      </c>
      <c r="N1989" t="str">
        <f t="shared" si="222"/>
        <v>'rap':'480d'},</v>
      </c>
      <c r="P1989" t="str">
        <f t="shared" si="223"/>
        <v>{'shape':'ROUND','color':'F','purity':'SI1','from':'10d','to':'10.99d','rap':'480d'},</v>
      </c>
    </row>
    <row r="1990" spans="1:16" x14ac:dyDescent="0.25">
      <c r="A1990" t="s">
        <v>29</v>
      </c>
      <c r="B1990" t="s">
        <v>407</v>
      </c>
      <c r="C1990" t="s">
        <v>419</v>
      </c>
      <c r="D1990" t="s">
        <v>32</v>
      </c>
      <c r="E1990" t="s">
        <v>449</v>
      </c>
      <c r="F1990" t="s">
        <v>285</v>
      </c>
      <c r="I1990" t="str">
        <f t="shared" si="217"/>
        <v>{'shape':'ROUND',</v>
      </c>
      <c r="J1990" t="str">
        <f t="shared" si="218"/>
        <v>'color':'G',</v>
      </c>
      <c r="K1990" t="str">
        <f t="shared" si="219"/>
        <v>'purity':'SI1',</v>
      </c>
      <c r="L1990" t="str">
        <f t="shared" si="220"/>
        <v>'from':'10d',</v>
      </c>
      <c r="M1990" t="str">
        <f t="shared" si="221"/>
        <v>'to':'10.99d',</v>
      </c>
      <c r="N1990" t="str">
        <f t="shared" si="222"/>
        <v>'rap':'420d'},</v>
      </c>
      <c r="P1990" t="str">
        <f t="shared" si="223"/>
        <v>{'shape':'ROUND','color':'G','purity':'SI1','from':'10d','to':'10.99d','rap':'420d'},</v>
      </c>
    </row>
    <row r="1991" spans="1:16" x14ac:dyDescent="0.25">
      <c r="A1991" t="s">
        <v>29</v>
      </c>
      <c r="B1991" t="s">
        <v>408</v>
      </c>
      <c r="C1991" t="s">
        <v>419</v>
      </c>
      <c r="D1991" t="s">
        <v>32</v>
      </c>
      <c r="E1991" t="s">
        <v>449</v>
      </c>
      <c r="F1991" t="s">
        <v>282</v>
      </c>
      <c r="I1991" t="str">
        <f t="shared" si="217"/>
        <v>{'shape':'ROUND',</v>
      </c>
      <c r="J1991" t="str">
        <f t="shared" si="218"/>
        <v>'color':'H',</v>
      </c>
      <c r="K1991" t="str">
        <f t="shared" si="219"/>
        <v>'purity':'SI1',</v>
      </c>
      <c r="L1991" t="str">
        <f t="shared" si="220"/>
        <v>'from':'10d',</v>
      </c>
      <c r="M1991" t="str">
        <f t="shared" si="221"/>
        <v>'to':'10.99d',</v>
      </c>
      <c r="N1991" t="str">
        <f t="shared" si="222"/>
        <v>'rap':'360d'},</v>
      </c>
      <c r="P1991" t="str">
        <f t="shared" si="223"/>
        <v>{'shape':'ROUND','color':'H','purity':'SI1','from':'10d','to':'10.99d','rap':'360d'},</v>
      </c>
    </row>
    <row r="1992" spans="1:16" x14ac:dyDescent="0.25">
      <c r="A1992" t="s">
        <v>29</v>
      </c>
      <c r="B1992" t="s">
        <v>409</v>
      </c>
      <c r="C1992" t="s">
        <v>419</v>
      </c>
      <c r="D1992" t="s">
        <v>32</v>
      </c>
      <c r="E1992" t="s">
        <v>449</v>
      </c>
      <c r="F1992" t="s">
        <v>357</v>
      </c>
      <c r="I1992" t="str">
        <f t="shared" si="217"/>
        <v>{'shape':'ROUND',</v>
      </c>
      <c r="J1992" t="str">
        <f t="shared" si="218"/>
        <v>'color':'I',</v>
      </c>
      <c r="K1992" t="str">
        <f t="shared" si="219"/>
        <v>'purity':'SI1',</v>
      </c>
      <c r="L1992" t="str">
        <f t="shared" si="220"/>
        <v>'from':'10d',</v>
      </c>
      <c r="M1992" t="str">
        <f t="shared" si="221"/>
        <v>'to':'10.99d',</v>
      </c>
      <c r="N1992" t="str">
        <f t="shared" si="222"/>
        <v>'rap':'315d'},</v>
      </c>
      <c r="P1992" t="str">
        <f t="shared" si="223"/>
        <v>{'shape':'ROUND','color':'I','purity':'SI1','from':'10d','to':'10.99d','rap':'315d'},</v>
      </c>
    </row>
    <row r="1993" spans="1:16" x14ac:dyDescent="0.25">
      <c r="A1993" t="s">
        <v>29</v>
      </c>
      <c r="B1993" t="s">
        <v>410</v>
      </c>
      <c r="C1993" t="s">
        <v>419</v>
      </c>
      <c r="D1993" t="s">
        <v>32</v>
      </c>
      <c r="E1993" t="s">
        <v>449</v>
      </c>
      <c r="F1993" t="s">
        <v>275</v>
      </c>
      <c r="I1993" t="str">
        <f t="shared" si="217"/>
        <v>{'shape':'ROUND',</v>
      </c>
      <c r="J1993" t="str">
        <f t="shared" si="218"/>
        <v>'color':'J',</v>
      </c>
      <c r="K1993" t="str">
        <f t="shared" si="219"/>
        <v>'purity':'SI1',</v>
      </c>
      <c r="L1993" t="str">
        <f t="shared" si="220"/>
        <v>'from':'10d',</v>
      </c>
      <c r="M1993" t="str">
        <f t="shared" si="221"/>
        <v>'to':'10.99d',</v>
      </c>
      <c r="N1993" t="str">
        <f t="shared" si="222"/>
        <v>'rap':'270d'},</v>
      </c>
      <c r="P1993" t="str">
        <f t="shared" si="223"/>
        <v>{'shape':'ROUND','color':'J','purity':'SI1','from':'10d','to':'10.99d','rap':'270d'},</v>
      </c>
    </row>
    <row r="1994" spans="1:16" x14ac:dyDescent="0.25">
      <c r="A1994" t="s">
        <v>29</v>
      </c>
      <c r="B1994" t="s">
        <v>411</v>
      </c>
      <c r="C1994" t="s">
        <v>419</v>
      </c>
      <c r="D1994" t="s">
        <v>32</v>
      </c>
      <c r="E1994" t="s">
        <v>449</v>
      </c>
      <c r="F1994" t="s">
        <v>292</v>
      </c>
      <c r="I1994" t="str">
        <f t="shared" si="217"/>
        <v>{'shape':'ROUND',</v>
      </c>
      <c r="J1994" t="str">
        <f t="shared" si="218"/>
        <v>'color':'K',</v>
      </c>
      <c r="K1994" t="str">
        <f t="shared" si="219"/>
        <v>'purity':'SI1',</v>
      </c>
      <c r="L1994" t="str">
        <f t="shared" si="220"/>
        <v>'from':'10d',</v>
      </c>
      <c r="M1994" t="str">
        <f t="shared" si="221"/>
        <v>'to':'10.99d',</v>
      </c>
      <c r="N1994" t="str">
        <f t="shared" si="222"/>
        <v>'rap':'210d'},</v>
      </c>
      <c r="P1994" t="str">
        <f t="shared" si="223"/>
        <v>{'shape':'ROUND','color':'K','purity':'SI1','from':'10d','to':'10.99d','rap':'210d'},</v>
      </c>
    </row>
    <row r="1995" spans="1:16" x14ac:dyDescent="0.25">
      <c r="A1995" t="s">
        <v>29</v>
      </c>
      <c r="B1995" t="s">
        <v>412</v>
      </c>
      <c r="C1995" t="s">
        <v>419</v>
      </c>
      <c r="D1995" t="s">
        <v>32</v>
      </c>
      <c r="E1995" t="s">
        <v>449</v>
      </c>
      <c r="F1995" t="s">
        <v>245</v>
      </c>
      <c r="I1995" t="str">
        <f t="shared" si="217"/>
        <v>{'shape':'ROUND',</v>
      </c>
      <c r="J1995" t="str">
        <f t="shared" si="218"/>
        <v>'color':'L',</v>
      </c>
      <c r="K1995" t="str">
        <f t="shared" si="219"/>
        <v>'purity':'SI1',</v>
      </c>
      <c r="L1995" t="str">
        <f t="shared" si="220"/>
        <v>'from':'10d',</v>
      </c>
      <c r="M1995" t="str">
        <f t="shared" si="221"/>
        <v>'to':'10.99d',</v>
      </c>
      <c r="N1995" t="str">
        <f t="shared" si="222"/>
        <v>'rap':'160d'},</v>
      </c>
      <c r="P1995" t="str">
        <f t="shared" si="223"/>
        <v>{'shape':'ROUND','color':'L','purity':'SI1','from':'10d','to':'10.99d','rap':'160d'},</v>
      </c>
    </row>
    <row r="1996" spans="1:16" x14ac:dyDescent="0.25">
      <c r="A1996" t="s">
        <v>29</v>
      </c>
      <c r="B1996" t="s">
        <v>413</v>
      </c>
      <c r="C1996" t="s">
        <v>419</v>
      </c>
      <c r="D1996" t="s">
        <v>32</v>
      </c>
      <c r="E1996" t="s">
        <v>449</v>
      </c>
      <c r="F1996" t="s">
        <v>219</v>
      </c>
      <c r="I1996" t="str">
        <f t="shared" si="217"/>
        <v>{'shape':'ROUND',</v>
      </c>
      <c r="J1996" t="str">
        <f t="shared" si="218"/>
        <v>'color':'M',</v>
      </c>
      <c r="K1996" t="str">
        <f t="shared" si="219"/>
        <v>'purity':'SI1',</v>
      </c>
      <c r="L1996" t="str">
        <f t="shared" si="220"/>
        <v>'from':'10d',</v>
      </c>
      <c r="M1996" t="str">
        <f t="shared" si="221"/>
        <v>'to':'10.99d',</v>
      </c>
      <c r="N1996" t="str">
        <f t="shared" si="222"/>
        <v>'rap':'140d'},</v>
      </c>
      <c r="P1996" t="str">
        <f t="shared" si="223"/>
        <v>{'shape':'ROUND','color':'M','purity':'SI1','from':'10d','to':'10.99d','rap':'140d'},</v>
      </c>
    </row>
    <row r="1997" spans="1:16" x14ac:dyDescent="0.25">
      <c r="A1997" t="s">
        <v>29</v>
      </c>
      <c r="B1997" t="s">
        <v>401</v>
      </c>
      <c r="C1997" t="s">
        <v>420</v>
      </c>
      <c r="D1997" t="s">
        <v>32</v>
      </c>
      <c r="E1997" t="s">
        <v>449</v>
      </c>
      <c r="F1997" t="s">
        <v>305</v>
      </c>
      <c r="I1997" t="str">
        <f t="shared" si="217"/>
        <v>{'shape':'ROUND',</v>
      </c>
      <c r="J1997" t="str">
        <f t="shared" si="218"/>
        <v>'color':'D',</v>
      </c>
      <c r="K1997" t="str">
        <f t="shared" si="219"/>
        <v>'purity':'SI2',</v>
      </c>
      <c r="L1997" t="str">
        <f t="shared" si="220"/>
        <v>'from':'10d',</v>
      </c>
      <c r="M1997" t="str">
        <f t="shared" si="221"/>
        <v>'to':'10.99d',</v>
      </c>
      <c r="N1997" t="str">
        <f t="shared" si="222"/>
        <v>'rap':'380d'},</v>
      </c>
      <c r="P1997" t="str">
        <f t="shared" si="223"/>
        <v>{'shape':'ROUND','color':'D','purity':'SI2','from':'10d','to':'10.99d','rap':'380d'},</v>
      </c>
    </row>
    <row r="1998" spans="1:16" x14ac:dyDescent="0.25">
      <c r="A1998" t="s">
        <v>29</v>
      </c>
      <c r="B1998" t="s">
        <v>405</v>
      </c>
      <c r="C1998" t="s">
        <v>420</v>
      </c>
      <c r="D1998" t="s">
        <v>32</v>
      </c>
      <c r="E1998" t="s">
        <v>449</v>
      </c>
      <c r="F1998" t="s">
        <v>274</v>
      </c>
      <c r="I1998" t="str">
        <f t="shared" si="217"/>
        <v>{'shape':'ROUND',</v>
      </c>
      <c r="J1998" t="str">
        <f t="shared" si="218"/>
        <v>'color':'E',</v>
      </c>
      <c r="K1998" t="str">
        <f t="shared" si="219"/>
        <v>'purity':'SI2',</v>
      </c>
      <c r="L1998" t="str">
        <f t="shared" si="220"/>
        <v>'from':'10d',</v>
      </c>
      <c r="M1998" t="str">
        <f t="shared" si="221"/>
        <v>'to':'10.99d',</v>
      </c>
      <c r="N1998" t="str">
        <f t="shared" si="222"/>
        <v>'rap':'365d'},</v>
      </c>
      <c r="P1998" t="str">
        <f t="shared" si="223"/>
        <v>{'shape':'ROUND','color':'E','purity':'SI2','from':'10d','to':'10.99d','rap':'365d'},</v>
      </c>
    </row>
    <row r="1999" spans="1:16" x14ac:dyDescent="0.25">
      <c r="A1999" t="s">
        <v>29</v>
      </c>
      <c r="B1999" t="s">
        <v>406</v>
      </c>
      <c r="C1999" t="s">
        <v>420</v>
      </c>
      <c r="D1999" t="s">
        <v>32</v>
      </c>
      <c r="E1999" t="s">
        <v>449</v>
      </c>
      <c r="F1999" t="s">
        <v>257</v>
      </c>
      <c r="I1999" t="str">
        <f t="shared" si="217"/>
        <v>{'shape':'ROUND',</v>
      </c>
      <c r="J1999" t="str">
        <f t="shared" si="218"/>
        <v>'color':'F',</v>
      </c>
      <c r="K1999" t="str">
        <f t="shared" si="219"/>
        <v>'purity':'SI2',</v>
      </c>
      <c r="L1999" t="str">
        <f t="shared" si="220"/>
        <v>'from':'10d',</v>
      </c>
      <c r="M1999" t="str">
        <f t="shared" si="221"/>
        <v>'to':'10.99d',</v>
      </c>
      <c r="N1999" t="str">
        <f t="shared" si="222"/>
        <v>'rap':'345d'},</v>
      </c>
      <c r="P1999" t="str">
        <f t="shared" si="223"/>
        <v>{'shape':'ROUND','color':'F','purity':'SI2','from':'10d','to':'10.99d','rap':'345d'},</v>
      </c>
    </row>
    <row r="2000" spans="1:16" x14ac:dyDescent="0.25">
      <c r="A2000" t="s">
        <v>29</v>
      </c>
      <c r="B2000" t="s">
        <v>407</v>
      </c>
      <c r="C2000" t="s">
        <v>420</v>
      </c>
      <c r="D2000" t="s">
        <v>32</v>
      </c>
      <c r="E2000" t="s">
        <v>449</v>
      </c>
      <c r="F2000" t="s">
        <v>290</v>
      </c>
      <c r="I2000" t="str">
        <f t="shared" si="217"/>
        <v>{'shape':'ROUND',</v>
      </c>
      <c r="J2000" t="str">
        <f t="shared" si="218"/>
        <v>'color':'G',</v>
      </c>
      <c r="K2000" t="str">
        <f t="shared" si="219"/>
        <v>'purity':'SI2',</v>
      </c>
      <c r="L2000" t="str">
        <f t="shared" si="220"/>
        <v>'from':'10d',</v>
      </c>
      <c r="M2000" t="str">
        <f t="shared" si="221"/>
        <v>'to':'10.99d',</v>
      </c>
      <c r="N2000" t="str">
        <f t="shared" si="222"/>
        <v>'rap':'330d'},</v>
      </c>
      <c r="P2000" t="str">
        <f t="shared" si="223"/>
        <v>{'shape':'ROUND','color':'G','purity':'SI2','from':'10d','to':'10.99d','rap':'330d'},</v>
      </c>
    </row>
    <row r="2001" spans="1:16" x14ac:dyDescent="0.25">
      <c r="A2001" t="s">
        <v>29</v>
      </c>
      <c r="B2001" t="s">
        <v>408</v>
      </c>
      <c r="C2001" t="s">
        <v>420</v>
      </c>
      <c r="D2001" t="s">
        <v>32</v>
      </c>
      <c r="E2001" t="s">
        <v>449</v>
      </c>
      <c r="F2001" t="s">
        <v>258</v>
      </c>
      <c r="I2001" t="str">
        <f t="shared" si="217"/>
        <v>{'shape':'ROUND',</v>
      </c>
      <c r="J2001" t="str">
        <f t="shared" si="218"/>
        <v>'color':'H',</v>
      </c>
      <c r="K2001" t="str">
        <f t="shared" si="219"/>
        <v>'purity':'SI2',</v>
      </c>
      <c r="L2001" t="str">
        <f t="shared" si="220"/>
        <v>'from':'10d',</v>
      </c>
      <c r="M2001" t="str">
        <f t="shared" si="221"/>
        <v>'to':'10.99d',</v>
      </c>
      <c r="N2001" t="str">
        <f t="shared" si="222"/>
        <v>'rap':'290d'},</v>
      </c>
      <c r="P2001" t="str">
        <f t="shared" si="223"/>
        <v>{'shape':'ROUND','color':'H','purity':'SI2','from':'10d','to':'10.99d','rap':'290d'},</v>
      </c>
    </row>
    <row r="2002" spans="1:16" x14ac:dyDescent="0.25">
      <c r="A2002" t="s">
        <v>29</v>
      </c>
      <c r="B2002" t="s">
        <v>409</v>
      </c>
      <c r="C2002" t="s">
        <v>420</v>
      </c>
      <c r="D2002" t="s">
        <v>32</v>
      </c>
      <c r="E2002" t="s">
        <v>449</v>
      </c>
      <c r="F2002" t="s">
        <v>233</v>
      </c>
      <c r="I2002" t="str">
        <f t="shared" si="217"/>
        <v>{'shape':'ROUND',</v>
      </c>
      <c r="J2002" t="str">
        <f t="shared" si="218"/>
        <v>'color':'I',</v>
      </c>
      <c r="K2002" t="str">
        <f t="shared" si="219"/>
        <v>'purity':'SI2',</v>
      </c>
      <c r="L2002" t="str">
        <f t="shared" si="220"/>
        <v>'from':'10d',</v>
      </c>
      <c r="M2002" t="str">
        <f t="shared" si="221"/>
        <v>'to':'10.99d',</v>
      </c>
      <c r="N2002" t="str">
        <f t="shared" si="222"/>
        <v>'rap':'260d'},</v>
      </c>
      <c r="P2002" t="str">
        <f t="shared" si="223"/>
        <v>{'shape':'ROUND','color':'I','purity':'SI2','from':'10d','to':'10.99d','rap':'260d'},</v>
      </c>
    </row>
    <row r="2003" spans="1:16" x14ac:dyDescent="0.25">
      <c r="A2003" t="s">
        <v>29</v>
      </c>
      <c r="B2003" t="s">
        <v>410</v>
      </c>
      <c r="C2003" t="s">
        <v>420</v>
      </c>
      <c r="D2003" t="s">
        <v>32</v>
      </c>
      <c r="E2003" t="s">
        <v>449</v>
      </c>
      <c r="F2003" t="s">
        <v>291</v>
      </c>
      <c r="I2003" t="str">
        <f t="shared" si="217"/>
        <v>{'shape':'ROUND',</v>
      </c>
      <c r="J2003" t="str">
        <f t="shared" si="218"/>
        <v>'color':'J',</v>
      </c>
      <c r="K2003" t="str">
        <f t="shared" si="219"/>
        <v>'purity':'SI2',</v>
      </c>
      <c r="L2003" t="str">
        <f t="shared" si="220"/>
        <v>'from':'10d',</v>
      </c>
      <c r="M2003" t="str">
        <f t="shared" si="221"/>
        <v>'to':'10.99d',</v>
      </c>
      <c r="N2003" t="str">
        <f t="shared" si="222"/>
        <v>'rap':'230d'},</v>
      </c>
      <c r="P2003" t="str">
        <f t="shared" si="223"/>
        <v>{'shape':'ROUND','color':'J','purity':'SI2','from':'10d','to':'10.99d','rap':'230d'},</v>
      </c>
    </row>
    <row r="2004" spans="1:16" x14ac:dyDescent="0.25">
      <c r="A2004" t="s">
        <v>29</v>
      </c>
      <c r="B2004" t="s">
        <v>411</v>
      </c>
      <c r="C2004" t="s">
        <v>420</v>
      </c>
      <c r="D2004" t="s">
        <v>32</v>
      </c>
      <c r="E2004" t="s">
        <v>449</v>
      </c>
      <c r="F2004" t="s">
        <v>284</v>
      </c>
      <c r="I2004" t="str">
        <f t="shared" si="217"/>
        <v>{'shape':'ROUND',</v>
      </c>
      <c r="J2004" t="str">
        <f t="shared" si="218"/>
        <v>'color':'K',</v>
      </c>
      <c r="K2004" t="str">
        <f t="shared" si="219"/>
        <v>'purity':'SI2',</v>
      </c>
      <c r="L2004" t="str">
        <f t="shared" si="220"/>
        <v>'from':'10d',</v>
      </c>
      <c r="M2004" t="str">
        <f t="shared" si="221"/>
        <v>'to':'10.99d',</v>
      </c>
      <c r="N2004" t="str">
        <f t="shared" si="222"/>
        <v>'rap':'185d'},</v>
      </c>
      <c r="P2004" t="str">
        <f t="shared" si="223"/>
        <v>{'shape':'ROUND','color':'K','purity':'SI2','from':'10d','to':'10.99d','rap':'185d'},</v>
      </c>
    </row>
    <row r="2005" spans="1:16" x14ac:dyDescent="0.25">
      <c r="A2005" t="s">
        <v>29</v>
      </c>
      <c r="B2005" t="s">
        <v>412</v>
      </c>
      <c r="C2005" t="s">
        <v>420</v>
      </c>
      <c r="D2005" t="s">
        <v>32</v>
      </c>
      <c r="E2005" t="s">
        <v>449</v>
      </c>
      <c r="F2005" t="s">
        <v>212</v>
      </c>
      <c r="I2005" t="str">
        <f t="shared" si="217"/>
        <v>{'shape':'ROUND',</v>
      </c>
      <c r="J2005" t="str">
        <f t="shared" si="218"/>
        <v>'color':'L',</v>
      </c>
      <c r="K2005" t="str">
        <f t="shared" si="219"/>
        <v>'purity':'SI2',</v>
      </c>
      <c r="L2005" t="str">
        <f t="shared" si="220"/>
        <v>'from':'10d',</v>
      </c>
      <c r="M2005" t="str">
        <f t="shared" si="221"/>
        <v>'to':'10.99d',</v>
      </c>
      <c r="N2005" t="str">
        <f t="shared" si="222"/>
        <v>'rap':'130d'},</v>
      </c>
      <c r="P2005" t="str">
        <f t="shared" si="223"/>
        <v>{'shape':'ROUND','color':'L','purity':'SI2','from':'10d','to':'10.99d','rap':'130d'},</v>
      </c>
    </row>
    <row r="2006" spans="1:16" x14ac:dyDescent="0.25">
      <c r="A2006" t="s">
        <v>29</v>
      </c>
      <c r="B2006" t="s">
        <v>413</v>
      </c>
      <c r="C2006" t="s">
        <v>420</v>
      </c>
      <c r="D2006" t="s">
        <v>32</v>
      </c>
      <c r="E2006" t="s">
        <v>449</v>
      </c>
      <c r="F2006" t="s">
        <v>294</v>
      </c>
      <c r="I2006" t="str">
        <f t="shared" si="217"/>
        <v>{'shape':'ROUND',</v>
      </c>
      <c r="J2006" t="str">
        <f t="shared" si="218"/>
        <v>'color':'M',</v>
      </c>
      <c r="K2006" t="str">
        <f t="shared" si="219"/>
        <v>'purity':'SI2',</v>
      </c>
      <c r="L2006" t="str">
        <f t="shared" si="220"/>
        <v>'from':'10d',</v>
      </c>
      <c r="M2006" t="str">
        <f t="shared" si="221"/>
        <v>'to':'10.99d',</v>
      </c>
      <c r="N2006" t="str">
        <f t="shared" si="222"/>
        <v>'rap':'115d'},</v>
      </c>
      <c r="P2006" t="str">
        <f t="shared" si="223"/>
        <v>{'shape':'ROUND','color':'M','purity':'SI2','from':'10d','to':'10.99d','rap':'115d'},</v>
      </c>
    </row>
    <row r="2007" spans="1:16" x14ac:dyDescent="0.25">
      <c r="A2007" t="s">
        <v>29</v>
      </c>
      <c r="B2007" t="s">
        <v>401</v>
      </c>
      <c r="C2007" t="s">
        <v>421</v>
      </c>
      <c r="D2007" t="s">
        <v>32</v>
      </c>
      <c r="E2007" t="s">
        <v>449</v>
      </c>
      <c r="F2007" t="s">
        <v>265</v>
      </c>
      <c r="I2007" t="str">
        <f t="shared" si="217"/>
        <v>{'shape':'ROUND',</v>
      </c>
      <c r="J2007" t="str">
        <f t="shared" si="218"/>
        <v>'color':'D',</v>
      </c>
      <c r="K2007" t="str">
        <f t="shared" si="219"/>
        <v>'purity':'SI3',</v>
      </c>
      <c r="L2007" t="str">
        <f t="shared" si="220"/>
        <v>'from':'10d',</v>
      </c>
      <c r="M2007" t="str">
        <f t="shared" si="221"/>
        <v>'to':'10.99d',</v>
      </c>
      <c r="N2007" t="str">
        <f t="shared" si="222"/>
        <v>'rap':'180d'},</v>
      </c>
      <c r="P2007" t="str">
        <f t="shared" si="223"/>
        <v>{'shape':'ROUND','color':'D','purity':'SI3','from':'10d','to':'10.99d','rap':'180d'},</v>
      </c>
    </row>
    <row r="2008" spans="1:16" x14ac:dyDescent="0.25">
      <c r="A2008" t="s">
        <v>29</v>
      </c>
      <c r="B2008" t="s">
        <v>405</v>
      </c>
      <c r="C2008" t="s">
        <v>421</v>
      </c>
      <c r="D2008" t="s">
        <v>32</v>
      </c>
      <c r="E2008" t="s">
        <v>449</v>
      </c>
      <c r="F2008" t="s">
        <v>255</v>
      </c>
      <c r="I2008" t="str">
        <f t="shared" si="217"/>
        <v>{'shape':'ROUND',</v>
      </c>
      <c r="J2008" t="str">
        <f t="shared" si="218"/>
        <v>'color':'E',</v>
      </c>
      <c r="K2008" t="str">
        <f t="shared" si="219"/>
        <v>'purity':'SI3',</v>
      </c>
      <c r="L2008" t="str">
        <f t="shared" si="220"/>
        <v>'from':'10d',</v>
      </c>
      <c r="M2008" t="str">
        <f t="shared" si="221"/>
        <v>'to':'10.99d',</v>
      </c>
      <c r="N2008" t="str">
        <f t="shared" si="222"/>
        <v>'rap':'170d'},</v>
      </c>
      <c r="P2008" t="str">
        <f t="shared" si="223"/>
        <v>{'shape':'ROUND','color':'E','purity':'SI3','from':'10d','to':'10.99d','rap':'170d'},</v>
      </c>
    </row>
    <row r="2009" spans="1:16" x14ac:dyDescent="0.25">
      <c r="A2009" t="s">
        <v>29</v>
      </c>
      <c r="B2009" t="s">
        <v>406</v>
      </c>
      <c r="C2009" t="s">
        <v>421</v>
      </c>
      <c r="D2009" t="s">
        <v>32</v>
      </c>
      <c r="E2009" t="s">
        <v>449</v>
      </c>
      <c r="F2009" t="s">
        <v>245</v>
      </c>
      <c r="I2009" t="str">
        <f t="shared" si="217"/>
        <v>{'shape':'ROUND',</v>
      </c>
      <c r="J2009" t="str">
        <f t="shared" si="218"/>
        <v>'color':'F',</v>
      </c>
      <c r="K2009" t="str">
        <f t="shared" si="219"/>
        <v>'purity':'SI3',</v>
      </c>
      <c r="L2009" t="str">
        <f t="shared" si="220"/>
        <v>'from':'10d',</v>
      </c>
      <c r="M2009" t="str">
        <f t="shared" si="221"/>
        <v>'to':'10.99d',</v>
      </c>
      <c r="N2009" t="str">
        <f t="shared" si="222"/>
        <v>'rap':'160d'},</v>
      </c>
      <c r="P2009" t="str">
        <f t="shared" si="223"/>
        <v>{'shape':'ROUND','color':'F','purity':'SI3','from':'10d','to':'10.99d','rap':'160d'},</v>
      </c>
    </row>
    <row r="2010" spans="1:16" x14ac:dyDescent="0.25">
      <c r="A2010" t="s">
        <v>29</v>
      </c>
      <c r="B2010" t="s">
        <v>407</v>
      </c>
      <c r="C2010" t="s">
        <v>421</v>
      </c>
      <c r="D2010" t="s">
        <v>32</v>
      </c>
      <c r="E2010" t="s">
        <v>449</v>
      </c>
      <c r="F2010" t="s">
        <v>211</v>
      </c>
      <c r="I2010" t="str">
        <f t="shared" si="217"/>
        <v>{'shape':'ROUND',</v>
      </c>
      <c r="J2010" t="str">
        <f t="shared" si="218"/>
        <v>'color':'G',</v>
      </c>
      <c r="K2010" t="str">
        <f t="shared" si="219"/>
        <v>'purity':'SI3',</v>
      </c>
      <c r="L2010" t="str">
        <f t="shared" si="220"/>
        <v>'from':'10d',</v>
      </c>
      <c r="M2010" t="str">
        <f t="shared" si="221"/>
        <v>'to':'10.99d',</v>
      </c>
      <c r="N2010" t="str">
        <f t="shared" si="222"/>
        <v>'rap':'150d'},</v>
      </c>
      <c r="P2010" t="str">
        <f t="shared" si="223"/>
        <v>{'shape':'ROUND','color':'G','purity':'SI3','from':'10d','to':'10.99d','rap':'150d'},</v>
      </c>
    </row>
    <row r="2011" spans="1:16" x14ac:dyDescent="0.25">
      <c r="A2011" t="s">
        <v>29</v>
      </c>
      <c r="B2011" t="s">
        <v>408</v>
      </c>
      <c r="C2011" t="s">
        <v>421</v>
      </c>
      <c r="D2011" t="s">
        <v>32</v>
      </c>
      <c r="E2011" t="s">
        <v>449</v>
      </c>
      <c r="F2011" t="s">
        <v>269</v>
      </c>
      <c r="I2011" t="str">
        <f t="shared" si="217"/>
        <v>{'shape':'ROUND',</v>
      </c>
      <c r="J2011" t="str">
        <f t="shared" si="218"/>
        <v>'color':'H',</v>
      </c>
      <c r="K2011" t="str">
        <f t="shared" si="219"/>
        <v>'purity':'SI3',</v>
      </c>
      <c r="L2011" t="str">
        <f t="shared" si="220"/>
        <v>'from':'10d',</v>
      </c>
      <c r="M2011" t="str">
        <f t="shared" si="221"/>
        <v>'to':'10.99d',</v>
      </c>
      <c r="N2011" t="str">
        <f t="shared" si="222"/>
        <v>'rap':'135d'},</v>
      </c>
      <c r="P2011" t="str">
        <f t="shared" si="223"/>
        <v>{'shape':'ROUND','color':'H','purity':'SI3','from':'10d','to':'10.99d','rap':'135d'},</v>
      </c>
    </row>
    <row r="2012" spans="1:16" x14ac:dyDescent="0.25">
      <c r="A2012" t="s">
        <v>29</v>
      </c>
      <c r="B2012" t="s">
        <v>409</v>
      </c>
      <c r="C2012" t="s">
        <v>421</v>
      </c>
      <c r="D2012" t="s">
        <v>32</v>
      </c>
      <c r="E2012" t="s">
        <v>449</v>
      </c>
      <c r="F2012" t="s">
        <v>262</v>
      </c>
      <c r="I2012" t="str">
        <f t="shared" si="217"/>
        <v>{'shape':'ROUND',</v>
      </c>
      <c r="J2012" t="str">
        <f t="shared" si="218"/>
        <v>'color':'I',</v>
      </c>
      <c r="K2012" t="str">
        <f t="shared" si="219"/>
        <v>'purity':'SI3',</v>
      </c>
      <c r="L2012" t="str">
        <f t="shared" si="220"/>
        <v>'from':'10d',</v>
      </c>
      <c r="M2012" t="str">
        <f t="shared" si="221"/>
        <v>'to':'10.99d',</v>
      </c>
      <c r="N2012" t="str">
        <f t="shared" si="222"/>
        <v>'rap':'125d'},</v>
      </c>
      <c r="P2012" t="str">
        <f t="shared" si="223"/>
        <v>{'shape':'ROUND','color':'I','purity':'SI3','from':'10d','to':'10.99d','rap':'125d'},</v>
      </c>
    </row>
    <row r="2013" spans="1:16" x14ac:dyDescent="0.25">
      <c r="A2013" t="s">
        <v>29</v>
      </c>
      <c r="B2013" t="s">
        <v>410</v>
      </c>
      <c r="C2013" t="s">
        <v>421</v>
      </c>
      <c r="D2013" t="s">
        <v>32</v>
      </c>
      <c r="E2013" t="s">
        <v>449</v>
      </c>
      <c r="F2013" t="s">
        <v>294</v>
      </c>
      <c r="I2013" t="str">
        <f t="shared" si="217"/>
        <v>{'shape':'ROUND',</v>
      </c>
      <c r="J2013" t="str">
        <f t="shared" si="218"/>
        <v>'color':'J',</v>
      </c>
      <c r="K2013" t="str">
        <f t="shared" si="219"/>
        <v>'purity':'SI3',</v>
      </c>
      <c r="L2013" t="str">
        <f t="shared" si="220"/>
        <v>'from':'10d',</v>
      </c>
      <c r="M2013" t="str">
        <f t="shared" si="221"/>
        <v>'to':'10.99d',</v>
      </c>
      <c r="N2013" t="str">
        <f t="shared" si="222"/>
        <v>'rap':'115d'},</v>
      </c>
      <c r="P2013" t="str">
        <f t="shared" si="223"/>
        <v>{'shape':'ROUND','color':'J','purity':'SI3','from':'10d','to':'10.99d','rap':'115d'},</v>
      </c>
    </row>
    <row r="2014" spans="1:16" x14ac:dyDescent="0.25">
      <c r="A2014" t="s">
        <v>29</v>
      </c>
      <c r="B2014" t="s">
        <v>411</v>
      </c>
      <c r="C2014" t="s">
        <v>421</v>
      </c>
      <c r="D2014" t="s">
        <v>32</v>
      </c>
      <c r="E2014" t="s">
        <v>449</v>
      </c>
      <c r="F2014" t="s">
        <v>250</v>
      </c>
      <c r="I2014" t="str">
        <f t="shared" si="217"/>
        <v>{'shape':'ROUND',</v>
      </c>
      <c r="J2014" t="str">
        <f t="shared" si="218"/>
        <v>'color':'K',</v>
      </c>
      <c r="K2014" t="str">
        <f t="shared" si="219"/>
        <v>'purity':'SI3',</v>
      </c>
      <c r="L2014" t="str">
        <f t="shared" si="220"/>
        <v>'from':'10d',</v>
      </c>
      <c r="M2014" t="str">
        <f t="shared" si="221"/>
        <v>'to':'10.99d',</v>
      </c>
      <c r="N2014" t="str">
        <f t="shared" si="222"/>
        <v>'rap':'105d'},</v>
      </c>
      <c r="P2014" t="str">
        <f t="shared" si="223"/>
        <v>{'shape':'ROUND','color':'K','purity':'SI3','from':'10d','to':'10.99d','rap':'105d'},</v>
      </c>
    </row>
    <row r="2015" spans="1:16" x14ac:dyDescent="0.25">
      <c r="A2015" t="s">
        <v>29</v>
      </c>
      <c r="B2015" t="s">
        <v>412</v>
      </c>
      <c r="C2015" t="s">
        <v>421</v>
      </c>
      <c r="D2015" t="s">
        <v>32</v>
      </c>
      <c r="E2015" t="s">
        <v>449</v>
      </c>
      <c r="F2015" t="s">
        <v>221</v>
      </c>
      <c r="I2015" t="str">
        <f t="shared" si="217"/>
        <v>{'shape':'ROUND',</v>
      </c>
      <c r="J2015" t="str">
        <f t="shared" si="218"/>
        <v>'color':'L',</v>
      </c>
      <c r="K2015" t="str">
        <f t="shared" si="219"/>
        <v>'purity':'SI3',</v>
      </c>
      <c r="L2015" t="str">
        <f t="shared" si="220"/>
        <v>'from':'10d',</v>
      </c>
      <c r="M2015" t="str">
        <f t="shared" si="221"/>
        <v>'to':'10.99d',</v>
      </c>
      <c r="N2015" t="str">
        <f t="shared" si="222"/>
        <v>'rap':'95d'},</v>
      </c>
      <c r="P2015" t="str">
        <f t="shared" si="223"/>
        <v>{'shape':'ROUND','color':'L','purity':'SI3','from':'10d','to':'10.99d','rap':'95d'},</v>
      </c>
    </row>
    <row r="2016" spans="1:16" x14ac:dyDescent="0.25">
      <c r="A2016" t="s">
        <v>29</v>
      </c>
      <c r="B2016" t="s">
        <v>413</v>
      </c>
      <c r="C2016" t="s">
        <v>421</v>
      </c>
      <c r="D2016" t="s">
        <v>32</v>
      </c>
      <c r="E2016" t="s">
        <v>449</v>
      </c>
      <c r="F2016" t="s">
        <v>204</v>
      </c>
      <c r="I2016" t="str">
        <f t="shared" si="217"/>
        <v>{'shape':'ROUND',</v>
      </c>
      <c r="J2016" t="str">
        <f t="shared" si="218"/>
        <v>'color':'M',</v>
      </c>
      <c r="K2016" t="str">
        <f t="shared" si="219"/>
        <v>'purity':'SI3',</v>
      </c>
      <c r="L2016" t="str">
        <f t="shared" si="220"/>
        <v>'from':'10d',</v>
      </c>
      <c r="M2016" t="str">
        <f t="shared" si="221"/>
        <v>'to':'10.99d',</v>
      </c>
      <c r="N2016" t="str">
        <f t="shared" si="222"/>
        <v>'rap':'85d'},</v>
      </c>
      <c r="P2016" t="str">
        <f t="shared" si="223"/>
        <v>{'shape':'ROUND','color':'M','purity':'SI3','from':'10d','to':'10.99d','rap':'85d'},</v>
      </c>
    </row>
    <row r="2017" spans="1:16" x14ac:dyDescent="0.25">
      <c r="A2017" t="s">
        <v>29</v>
      </c>
      <c r="B2017" t="s">
        <v>401</v>
      </c>
      <c r="C2017" t="s">
        <v>422</v>
      </c>
      <c r="D2017" t="s">
        <v>32</v>
      </c>
      <c r="E2017" t="s">
        <v>449</v>
      </c>
      <c r="F2017" t="s">
        <v>270</v>
      </c>
      <c r="I2017" t="str">
        <f t="shared" si="217"/>
        <v>{'shape':'ROUND',</v>
      </c>
      <c r="J2017" t="str">
        <f t="shared" si="218"/>
        <v>'color':'D',</v>
      </c>
      <c r="K2017" t="str">
        <f t="shared" si="219"/>
        <v>'purity':'I1',</v>
      </c>
      <c r="L2017" t="str">
        <f t="shared" si="220"/>
        <v>'from':'10d',</v>
      </c>
      <c r="M2017" t="str">
        <f t="shared" si="221"/>
        <v>'to':'10.99d',</v>
      </c>
      <c r="N2017" t="str">
        <f t="shared" si="222"/>
        <v>'rap':'110d'},</v>
      </c>
      <c r="P2017" t="str">
        <f t="shared" si="223"/>
        <v>{'shape':'ROUND','color':'D','purity':'I1','from':'10d','to':'10.99d','rap':'110d'},</v>
      </c>
    </row>
    <row r="2018" spans="1:16" x14ac:dyDescent="0.25">
      <c r="A2018" t="s">
        <v>29</v>
      </c>
      <c r="B2018" t="s">
        <v>405</v>
      </c>
      <c r="C2018" t="s">
        <v>422</v>
      </c>
      <c r="D2018" t="s">
        <v>32</v>
      </c>
      <c r="E2018" t="s">
        <v>449</v>
      </c>
      <c r="F2018" t="s">
        <v>250</v>
      </c>
      <c r="I2018" t="str">
        <f t="shared" si="217"/>
        <v>{'shape':'ROUND',</v>
      </c>
      <c r="J2018" t="str">
        <f t="shared" si="218"/>
        <v>'color':'E',</v>
      </c>
      <c r="K2018" t="str">
        <f t="shared" si="219"/>
        <v>'purity':'I1',</v>
      </c>
      <c r="L2018" t="str">
        <f t="shared" si="220"/>
        <v>'from':'10d',</v>
      </c>
      <c r="M2018" t="str">
        <f t="shared" si="221"/>
        <v>'to':'10.99d',</v>
      </c>
      <c r="N2018" t="str">
        <f t="shared" si="222"/>
        <v>'rap':'105d'},</v>
      </c>
      <c r="P2018" t="str">
        <f t="shared" si="223"/>
        <v>{'shape':'ROUND','color':'E','purity':'I1','from':'10d','to':'10.99d','rap':'105d'},</v>
      </c>
    </row>
    <row r="2019" spans="1:16" x14ac:dyDescent="0.25">
      <c r="A2019" t="s">
        <v>29</v>
      </c>
      <c r="B2019" t="s">
        <v>406</v>
      </c>
      <c r="C2019" t="s">
        <v>422</v>
      </c>
      <c r="D2019" t="s">
        <v>32</v>
      </c>
      <c r="E2019" t="s">
        <v>449</v>
      </c>
      <c r="F2019" t="s">
        <v>199</v>
      </c>
      <c r="I2019" t="str">
        <f t="shared" si="217"/>
        <v>{'shape':'ROUND',</v>
      </c>
      <c r="J2019" t="str">
        <f t="shared" si="218"/>
        <v>'color':'F',</v>
      </c>
      <c r="K2019" t="str">
        <f t="shared" si="219"/>
        <v>'purity':'I1',</v>
      </c>
      <c r="L2019" t="str">
        <f t="shared" si="220"/>
        <v>'from':'10d',</v>
      </c>
      <c r="M2019" t="str">
        <f t="shared" si="221"/>
        <v>'to':'10.99d',</v>
      </c>
      <c r="N2019" t="str">
        <f t="shared" si="222"/>
        <v>'rap':'100d'},</v>
      </c>
      <c r="P2019" t="str">
        <f t="shared" si="223"/>
        <v>{'shape':'ROUND','color':'F','purity':'I1','from':'10d','to':'10.99d','rap':'100d'},</v>
      </c>
    </row>
    <row r="2020" spans="1:16" x14ac:dyDescent="0.25">
      <c r="A2020" t="s">
        <v>29</v>
      </c>
      <c r="B2020" t="s">
        <v>407</v>
      </c>
      <c r="C2020" t="s">
        <v>422</v>
      </c>
      <c r="D2020" t="s">
        <v>32</v>
      </c>
      <c r="E2020" t="s">
        <v>449</v>
      </c>
      <c r="F2020" t="s">
        <v>221</v>
      </c>
      <c r="I2020" t="str">
        <f t="shared" si="217"/>
        <v>{'shape':'ROUND',</v>
      </c>
      <c r="J2020" t="str">
        <f t="shared" si="218"/>
        <v>'color':'G',</v>
      </c>
      <c r="K2020" t="str">
        <f t="shared" si="219"/>
        <v>'purity':'I1',</v>
      </c>
      <c r="L2020" t="str">
        <f t="shared" si="220"/>
        <v>'from':'10d',</v>
      </c>
      <c r="M2020" t="str">
        <f t="shared" si="221"/>
        <v>'to':'10.99d',</v>
      </c>
      <c r="N2020" t="str">
        <f t="shared" si="222"/>
        <v>'rap':'95d'},</v>
      </c>
      <c r="P2020" t="str">
        <f t="shared" si="223"/>
        <v>{'shape':'ROUND','color':'G','purity':'I1','from':'10d','to':'10.99d','rap':'95d'},</v>
      </c>
    </row>
    <row r="2021" spans="1:16" x14ac:dyDescent="0.25">
      <c r="A2021" t="s">
        <v>29</v>
      </c>
      <c r="B2021" t="s">
        <v>408</v>
      </c>
      <c r="C2021" t="s">
        <v>422</v>
      </c>
      <c r="D2021" t="s">
        <v>32</v>
      </c>
      <c r="E2021" t="s">
        <v>449</v>
      </c>
      <c r="F2021" t="s">
        <v>200</v>
      </c>
      <c r="I2021" t="str">
        <f t="shared" si="217"/>
        <v>{'shape':'ROUND',</v>
      </c>
      <c r="J2021" t="str">
        <f t="shared" si="218"/>
        <v>'color':'H',</v>
      </c>
      <c r="K2021" t="str">
        <f t="shared" si="219"/>
        <v>'purity':'I1',</v>
      </c>
      <c r="L2021" t="str">
        <f t="shared" si="220"/>
        <v>'from':'10d',</v>
      </c>
      <c r="M2021" t="str">
        <f t="shared" si="221"/>
        <v>'to':'10.99d',</v>
      </c>
      <c r="N2021" t="str">
        <f t="shared" si="222"/>
        <v>'rap':'90d'},</v>
      </c>
      <c r="P2021" t="str">
        <f t="shared" si="223"/>
        <v>{'shape':'ROUND','color':'H','purity':'I1','from':'10d','to':'10.99d','rap':'90d'},</v>
      </c>
    </row>
    <row r="2022" spans="1:16" x14ac:dyDescent="0.25">
      <c r="A2022" t="s">
        <v>29</v>
      </c>
      <c r="B2022" t="s">
        <v>409</v>
      </c>
      <c r="C2022" t="s">
        <v>422</v>
      </c>
      <c r="D2022" t="s">
        <v>32</v>
      </c>
      <c r="E2022" t="s">
        <v>449</v>
      </c>
      <c r="F2022" t="s">
        <v>204</v>
      </c>
      <c r="I2022" t="str">
        <f t="shared" si="217"/>
        <v>{'shape':'ROUND',</v>
      </c>
      <c r="J2022" t="str">
        <f t="shared" si="218"/>
        <v>'color':'I',</v>
      </c>
      <c r="K2022" t="str">
        <f t="shared" si="219"/>
        <v>'purity':'I1',</v>
      </c>
      <c r="L2022" t="str">
        <f t="shared" si="220"/>
        <v>'from':'10d',</v>
      </c>
      <c r="M2022" t="str">
        <f t="shared" si="221"/>
        <v>'to':'10.99d',</v>
      </c>
      <c r="N2022" t="str">
        <f t="shared" si="222"/>
        <v>'rap':'85d'},</v>
      </c>
      <c r="P2022" t="str">
        <f t="shared" si="223"/>
        <v>{'shape':'ROUND','color':'I','purity':'I1','from':'10d','to':'10.99d','rap':'85d'},</v>
      </c>
    </row>
    <row r="2023" spans="1:16" x14ac:dyDescent="0.25">
      <c r="A2023" t="s">
        <v>29</v>
      </c>
      <c r="B2023" t="s">
        <v>410</v>
      </c>
      <c r="C2023" t="s">
        <v>422</v>
      </c>
      <c r="D2023" t="s">
        <v>32</v>
      </c>
      <c r="E2023" t="s">
        <v>449</v>
      </c>
      <c r="F2023" t="s">
        <v>201</v>
      </c>
      <c r="I2023" t="str">
        <f t="shared" si="217"/>
        <v>{'shape':'ROUND',</v>
      </c>
      <c r="J2023" t="str">
        <f t="shared" si="218"/>
        <v>'color':'J',</v>
      </c>
      <c r="K2023" t="str">
        <f t="shared" si="219"/>
        <v>'purity':'I1',</v>
      </c>
      <c r="L2023" t="str">
        <f t="shared" si="220"/>
        <v>'from':'10d',</v>
      </c>
      <c r="M2023" t="str">
        <f t="shared" si="221"/>
        <v>'to':'10.99d',</v>
      </c>
      <c r="N2023" t="str">
        <f t="shared" si="222"/>
        <v>'rap':'80d'},</v>
      </c>
      <c r="P2023" t="str">
        <f t="shared" si="223"/>
        <v>{'shape':'ROUND','color':'J','purity':'I1','from':'10d','to':'10.99d','rap':'80d'},</v>
      </c>
    </row>
    <row r="2024" spans="1:16" x14ac:dyDescent="0.25">
      <c r="A2024" t="s">
        <v>29</v>
      </c>
      <c r="B2024" t="s">
        <v>411</v>
      </c>
      <c r="C2024" t="s">
        <v>422</v>
      </c>
      <c r="D2024" t="s">
        <v>32</v>
      </c>
      <c r="E2024" t="s">
        <v>449</v>
      </c>
      <c r="F2024" t="s">
        <v>208</v>
      </c>
      <c r="I2024" t="str">
        <f t="shared" si="217"/>
        <v>{'shape':'ROUND',</v>
      </c>
      <c r="J2024" t="str">
        <f t="shared" si="218"/>
        <v>'color':'K',</v>
      </c>
      <c r="K2024" t="str">
        <f t="shared" si="219"/>
        <v>'purity':'I1',</v>
      </c>
      <c r="L2024" t="str">
        <f t="shared" si="220"/>
        <v>'from':'10d',</v>
      </c>
      <c r="M2024" t="str">
        <f t="shared" si="221"/>
        <v>'to':'10.99d',</v>
      </c>
      <c r="N2024" t="str">
        <f t="shared" si="222"/>
        <v>'rap':'75d'},</v>
      </c>
      <c r="P2024" t="str">
        <f t="shared" si="223"/>
        <v>{'shape':'ROUND','color':'K','purity':'I1','from':'10d','to':'10.99d','rap':'75d'},</v>
      </c>
    </row>
    <row r="2025" spans="1:16" x14ac:dyDescent="0.25">
      <c r="A2025" t="s">
        <v>29</v>
      </c>
      <c r="B2025" t="s">
        <v>412</v>
      </c>
      <c r="C2025" t="s">
        <v>422</v>
      </c>
      <c r="D2025" t="s">
        <v>32</v>
      </c>
      <c r="E2025" t="s">
        <v>449</v>
      </c>
      <c r="F2025" t="s">
        <v>179</v>
      </c>
      <c r="I2025" t="str">
        <f t="shared" si="217"/>
        <v>{'shape':'ROUND',</v>
      </c>
      <c r="J2025" t="str">
        <f t="shared" si="218"/>
        <v>'color':'L',</v>
      </c>
      <c r="K2025" t="str">
        <f t="shared" si="219"/>
        <v>'purity':'I1',</v>
      </c>
      <c r="L2025" t="str">
        <f t="shared" si="220"/>
        <v>'from':'10d',</v>
      </c>
      <c r="M2025" t="str">
        <f t="shared" si="221"/>
        <v>'to':'10.99d',</v>
      </c>
      <c r="N2025" t="str">
        <f t="shared" si="222"/>
        <v>'rap':'70d'},</v>
      </c>
      <c r="P2025" t="str">
        <f t="shared" si="223"/>
        <v>{'shape':'ROUND','color':'L','purity':'I1','from':'10d','to':'10.99d','rap':'70d'},</v>
      </c>
    </row>
    <row r="2026" spans="1:16" x14ac:dyDescent="0.25">
      <c r="A2026" t="s">
        <v>29</v>
      </c>
      <c r="B2026" t="s">
        <v>413</v>
      </c>
      <c r="C2026" t="s">
        <v>422</v>
      </c>
      <c r="D2026" t="s">
        <v>32</v>
      </c>
      <c r="E2026" t="s">
        <v>449</v>
      </c>
      <c r="F2026" t="s">
        <v>183</v>
      </c>
      <c r="I2026" t="str">
        <f t="shared" si="217"/>
        <v>{'shape':'ROUND',</v>
      </c>
      <c r="J2026" t="str">
        <f t="shared" si="218"/>
        <v>'color':'M',</v>
      </c>
      <c r="K2026" t="str">
        <f t="shared" si="219"/>
        <v>'purity':'I1',</v>
      </c>
      <c r="L2026" t="str">
        <f t="shared" si="220"/>
        <v>'from':'10d',</v>
      </c>
      <c r="M2026" t="str">
        <f t="shared" si="221"/>
        <v>'to':'10.99d',</v>
      </c>
      <c r="N2026" t="str">
        <f t="shared" si="222"/>
        <v>'rap':'60d'},</v>
      </c>
      <c r="P2026" t="str">
        <f t="shared" si="223"/>
        <v>{'shape':'ROUND','color':'M','purity':'I1','from':'10d','to':'10.99d','rap':'60d'},</v>
      </c>
    </row>
    <row r="2027" spans="1:16" x14ac:dyDescent="0.25">
      <c r="A2027" t="s">
        <v>29</v>
      </c>
      <c r="B2027" t="s">
        <v>401</v>
      </c>
      <c r="C2027" t="s">
        <v>423</v>
      </c>
      <c r="D2027" t="s">
        <v>32</v>
      </c>
      <c r="E2027" t="s">
        <v>449</v>
      </c>
      <c r="F2027" t="s">
        <v>207</v>
      </c>
      <c r="I2027" t="str">
        <f t="shared" si="217"/>
        <v>{'shape':'ROUND',</v>
      </c>
      <c r="J2027" t="str">
        <f t="shared" si="218"/>
        <v>'color':'D',</v>
      </c>
      <c r="K2027" t="str">
        <f t="shared" si="219"/>
        <v>'purity':'I2',</v>
      </c>
      <c r="L2027" t="str">
        <f t="shared" si="220"/>
        <v>'from':'10d',</v>
      </c>
      <c r="M2027" t="str">
        <f t="shared" si="221"/>
        <v>'to':'10.99d',</v>
      </c>
      <c r="N2027" t="str">
        <f t="shared" si="222"/>
        <v>'rap':'54d'},</v>
      </c>
      <c r="P2027" t="str">
        <f t="shared" si="223"/>
        <v>{'shape':'ROUND','color':'D','purity':'I2','from':'10d','to':'10.99d','rap':'54d'},</v>
      </c>
    </row>
    <row r="2028" spans="1:16" x14ac:dyDescent="0.25">
      <c r="A2028" t="s">
        <v>29</v>
      </c>
      <c r="B2028" t="s">
        <v>405</v>
      </c>
      <c r="C2028" t="s">
        <v>423</v>
      </c>
      <c r="D2028" t="s">
        <v>32</v>
      </c>
      <c r="E2028" t="s">
        <v>449</v>
      </c>
      <c r="F2028" t="s">
        <v>192</v>
      </c>
      <c r="I2028" t="str">
        <f t="shared" si="217"/>
        <v>{'shape':'ROUND',</v>
      </c>
      <c r="J2028" t="str">
        <f t="shared" si="218"/>
        <v>'color':'E',</v>
      </c>
      <c r="K2028" t="str">
        <f t="shared" si="219"/>
        <v>'purity':'I2',</v>
      </c>
      <c r="L2028" t="str">
        <f t="shared" si="220"/>
        <v>'from':'10d',</v>
      </c>
      <c r="M2028" t="str">
        <f t="shared" si="221"/>
        <v>'to':'10.99d',</v>
      </c>
      <c r="N2028" t="str">
        <f t="shared" si="222"/>
        <v>'rap':'52d'},</v>
      </c>
      <c r="P2028" t="str">
        <f t="shared" si="223"/>
        <v>{'shape':'ROUND','color':'E','purity':'I2','from':'10d','to':'10.99d','rap':'52d'},</v>
      </c>
    </row>
    <row r="2029" spans="1:16" x14ac:dyDescent="0.25">
      <c r="A2029" t="s">
        <v>29</v>
      </c>
      <c r="B2029" t="s">
        <v>406</v>
      </c>
      <c r="C2029" t="s">
        <v>423</v>
      </c>
      <c r="D2029" t="s">
        <v>32</v>
      </c>
      <c r="E2029" t="s">
        <v>449</v>
      </c>
      <c r="F2029" t="s">
        <v>175</v>
      </c>
      <c r="I2029" t="str">
        <f t="shared" si="217"/>
        <v>{'shape':'ROUND',</v>
      </c>
      <c r="J2029" t="str">
        <f t="shared" si="218"/>
        <v>'color':'F',</v>
      </c>
      <c r="K2029" t="str">
        <f t="shared" si="219"/>
        <v>'purity':'I2',</v>
      </c>
      <c r="L2029" t="str">
        <f t="shared" si="220"/>
        <v>'from':'10d',</v>
      </c>
      <c r="M2029" t="str">
        <f t="shared" si="221"/>
        <v>'to':'10.99d',</v>
      </c>
      <c r="N2029" t="str">
        <f t="shared" si="222"/>
        <v>'rap':'50d'},</v>
      </c>
      <c r="P2029" t="str">
        <f t="shared" si="223"/>
        <v>{'shape':'ROUND','color':'F','purity':'I2','from':'10d','to':'10.99d','rap':'50d'},</v>
      </c>
    </row>
    <row r="2030" spans="1:16" x14ac:dyDescent="0.25">
      <c r="A2030" t="s">
        <v>29</v>
      </c>
      <c r="B2030" t="s">
        <v>407</v>
      </c>
      <c r="C2030" t="s">
        <v>423</v>
      </c>
      <c r="D2030" t="s">
        <v>32</v>
      </c>
      <c r="E2030" t="s">
        <v>449</v>
      </c>
      <c r="F2030" t="s">
        <v>184</v>
      </c>
      <c r="I2030" t="str">
        <f t="shared" si="217"/>
        <v>{'shape':'ROUND',</v>
      </c>
      <c r="J2030" t="str">
        <f t="shared" si="218"/>
        <v>'color':'G',</v>
      </c>
      <c r="K2030" t="str">
        <f t="shared" si="219"/>
        <v>'purity':'I2',</v>
      </c>
      <c r="L2030" t="str">
        <f t="shared" si="220"/>
        <v>'from':'10d',</v>
      </c>
      <c r="M2030" t="str">
        <f t="shared" si="221"/>
        <v>'to':'10.99d',</v>
      </c>
      <c r="N2030" t="str">
        <f t="shared" si="222"/>
        <v>'rap':'48d'},</v>
      </c>
      <c r="P2030" t="str">
        <f t="shared" si="223"/>
        <v>{'shape':'ROUND','color':'G','purity':'I2','from':'10d','to':'10.99d','rap':'48d'},</v>
      </c>
    </row>
    <row r="2031" spans="1:16" x14ac:dyDescent="0.25">
      <c r="A2031" t="s">
        <v>29</v>
      </c>
      <c r="B2031" t="s">
        <v>408</v>
      </c>
      <c r="C2031" t="s">
        <v>423</v>
      </c>
      <c r="D2031" t="s">
        <v>32</v>
      </c>
      <c r="E2031" t="s">
        <v>449</v>
      </c>
      <c r="F2031" t="s">
        <v>158</v>
      </c>
      <c r="I2031" t="str">
        <f t="shared" si="217"/>
        <v>{'shape':'ROUND',</v>
      </c>
      <c r="J2031" t="str">
        <f t="shared" si="218"/>
        <v>'color':'H',</v>
      </c>
      <c r="K2031" t="str">
        <f t="shared" si="219"/>
        <v>'purity':'I2',</v>
      </c>
      <c r="L2031" t="str">
        <f t="shared" si="220"/>
        <v>'from':'10d',</v>
      </c>
      <c r="M2031" t="str">
        <f t="shared" si="221"/>
        <v>'to':'10.99d',</v>
      </c>
      <c r="N2031" t="str">
        <f t="shared" si="222"/>
        <v>'rap':'46d'},</v>
      </c>
      <c r="P2031" t="str">
        <f t="shared" si="223"/>
        <v>{'shape':'ROUND','color':'H','purity':'I2','from':'10d','to':'10.99d','rap':'46d'},</v>
      </c>
    </row>
    <row r="2032" spans="1:16" x14ac:dyDescent="0.25">
      <c r="A2032" t="s">
        <v>29</v>
      </c>
      <c r="B2032" t="s">
        <v>409</v>
      </c>
      <c r="C2032" t="s">
        <v>423</v>
      </c>
      <c r="D2032" t="s">
        <v>32</v>
      </c>
      <c r="E2032" t="s">
        <v>449</v>
      </c>
      <c r="F2032" t="s">
        <v>191</v>
      </c>
      <c r="I2032" t="str">
        <f t="shared" si="217"/>
        <v>{'shape':'ROUND',</v>
      </c>
      <c r="J2032" t="str">
        <f t="shared" si="218"/>
        <v>'color':'I',</v>
      </c>
      <c r="K2032" t="str">
        <f t="shared" si="219"/>
        <v>'purity':'I2',</v>
      </c>
      <c r="L2032" t="str">
        <f t="shared" si="220"/>
        <v>'from':'10d',</v>
      </c>
      <c r="M2032" t="str">
        <f t="shared" si="221"/>
        <v>'to':'10.99d',</v>
      </c>
      <c r="N2032" t="str">
        <f t="shared" si="222"/>
        <v>'rap':'44d'},</v>
      </c>
      <c r="P2032" t="str">
        <f t="shared" si="223"/>
        <v>{'shape':'ROUND','color':'I','purity':'I2','from':'10d','to':'10.99d','rap':'44d'},</v>
      </c>
    </row>
    <row r="2033" spans="1:16" x14ac:dyDescent="0.25">
      <c r="A2033" t="s">
        <v>29</v>
      </c>
      <c r="B2033" t="s">
        <v>410</v>
      </c>
      <c r="C2033" t="s">
        <v>423</v>
      </c>
      <c r="D2033" t="s">
        <v>32</v>
      </c>
      <c r="E2033" t="s">
        <v>449</v>
      </c>
      <c r="F2033" t="s">
        <v>167</v>
      </c>
      <c r="I2033" t="str">
        <f t="shared" si="217"/>
        <v>{'shape':'ROUND',</v>
      </c>
      <c r="J2033" t="str">
        <f t="shared" si="218"/>
        <v>'color':'J',</v>
      </c>
      <c r="K2033" t="str">
        <f t="shared" si="219"/>
        <v>'purity':'I2',</v>
      </c>
      <c r="L2033" t="str">
        <f t="shared" si="220"/>
        <v>'from':'10d',</v>
      </c>
      <c r="M2033" t="str">
        <f t="shared" si="221"/>
        <v>'to':'10.99d',</v>
      </c>
      <c r="N2033" t="str">
        <f t="shared" si="222"/>
        <v>'rap':'42d'},</v>
      </c>
      <c r="P2033" t="str">
        <f t="shared" si="223"/>
        <v>{'shape':'ROUND','color':'J','purity':'I2','from':'10d','to':'10.99d','rap':'42d'},</v>
      </c>
    </row>
    <row r="2034" spans="1:16" x14ac:dyDescent="0.25">
      <c r="A2034" t="s">
        <v>29</v>
      </c>
      <c r="B2034" t="s">
        <v>411</v>
      </c>
      <c r="C2034" t="s">
        <v>423</v>
      </c>
      <c r="D2034" t="s">
        <v>32</v>
      </c>
      <c r="E2034" t="s">
        <v>449</v>
      </c>
      <c r="F2034" t="s">
        <v>173</v>
      </c>
      <c r="I2034" t="str">
        <f t="shared" si="217"/>
        <v>{'shape':'ROUND',</v>
      </c>
      <c r="J2034" t="str">
        <f t="shared" si="218"/>
        <v>'color':'K',</v>
      </c>
      <c r="K2034" t="str">
        <f t="shared" si="219"/>
        <v>'purity':'I2',</v>
      </c>
      <c r="L2034" t="str">
        <f t="shared" si="220"/>
        <v>'from':'10d',</v>
      </c>
      <c r="M2034" t="str">
        <f t="shared" si="221"/>
        <v>'to':'10.99d',</v>
      </c>
      <c r="N2034" t="str">
        <f t="shared" si="222"/>
        <v>'rap':'40d'},</v>
      </c>
      <c r="P2034" t="str">
        <f t="shared" si="223"/>
        <v>{'shape':'ROUND','color':'K','purity':'I2','from':'10d','to':'10.99d','rap':'40d'},</v>
      </c>
    </row>
    <row r="2035" spans="1:16" x14ac:dyDescent="0.25">
      <c r="A2035" t="s">
        <v>29</v>
      </c>
      <c r="B2035" t="s">
        <v>412</v>
      </c>
      <c r="C2035" t="s">
        <v>423</v>
      </c>
      <c r="D2035" t="s">
        <v>32</v>
      </c>
      <c r="E2035" t="s">
        <v>449</v>
      </c>
      <c r="F2035" t="s">
        <v>134</v>
      </c>
      <c r="I2035" t="str">
        <f t="shared" si="217"/>
        <v>{'shape':'ROUND',</v>
      </c>
      <c r="J2035" t="str">
        <f t="shared" si="218"/>
        <v>'color':'L',</v>
      </c>
      <c r="K2035" t="str">
        <f t="shared" si="219"/>
        <v>'purity':'I2',</v>
      </c>
      <c r="L2035" t="str">
        <f t="shared" si="220"/>
        <v>'from':'10d',</v>
      </c>
      <c r="M2035" t="str">
        <f t="shared" si="221"/>
        <v>'to':'10.99d',</v>
      </c>
      <c r="N2035" t="str">
        <f t="shared" si="222"/>
        <v>'rap':'38d'},</v>
      </c>
      <c r="P2035" t="str">
        <f t="shared" si="223"/>
        <v>{'shape':'ROUND','color':'L','purity':'I2','from':'10d','to':'10.99d','rap':'38d'},</v>
      </c>
    </row>
    <row r="2036" spans="1:16" x14ac:dyDescent="0.25">
      <c r="A2036" t="s">
        <v>29</v>
      </c>
      <c r="B2036" t="s">
        <v>413</v>
      </c>
      <c r="C2036" t="s">
        <v>423</v>
      </c>
      <c r="D2036" t="s">
        <v>32</v>
      </c>
      <c r="E2036" t="s">
        <v>449</v>
      </c>
      <c r="F2036" t="s">
        <v>159</v>
      </c>
      <c r="I2036" t="str">
        <f t="shared" si="217"/>
        <v>{'shape':'ROUND',</v>
      </c>
      <c r="J2036" t="str">
        <f t="shared" si="218"/>
        <v>'color':'M',</v>
      </c>
      <c r="K2036" t="str">
        <f t="shared" si="219"/>
        <v>'purity':'I2',</v>
      </c>
      <c r="L2036" t="str">
        <f t="shared" si="220"/>
        <v>'from':'10d',</v>
      </c>
      <c r="M2036" t="str">
        <f t="shared" si="221"/>
        <v>'to':'10.99d',</v>
      </c>
      <c r="N2036" t="str">
        <f t="shared" si="222"/>
        <v>'rap':'36d'},</v>
      </c>
      <c r="P2036" t="str">
        <f t="shared" si="223"/>
        <v>{'shape':'ROUND','color':'M','purity':'I2','from':'10d','to':'10.99d','rap':'36d'},</v>
      </c>
    </row>
    <row r="2037" spans="1:16" x14ac:dyDescent="0.25">
      <c r="A2037" t="s">
        <v>29</v>
      </c>
      <c r="B2037" t="s">
        <v>401</v>
      </c>
      <c r="C2037" t="s">
        <v>424</v>
      </c>
      <c r="D2037" t="s">
        <v>32</v>
      </c>
      <c r="E2037" t="s">
        <v>449</v>
      </c>
      <c r="F2037" t="s">
        <v>135</v>
      </c>
      <c r="I2037" t="str">
        <f t="shared" si="217"/>
        <v>{'shape':'ROUND',</v>
      </c>
      <c r="J2037" t="str">
        <f t="shared" si="218"/>
        <v>'color':'D',</v>
      </c>
      <c r="K2037" t="str">
        <f t="shared" si="219"/>
        <v>'purity':'I3',</v>
      </c>
      <c r="L2037" t="str">
        <f t="shared" si="220"/>
        <v>'from':'10d',</v>
      </c>
      <c r="M2037" t="str">
        <f t="shared" si="221"/>
        <v>'to':'10.99d',</v>
      </c>
      <c r="N2037" t="str">
        <f t="shared" si="222"/>
        <v>'rap':'29d'},</v>
      </c>
      <c r="P2037" t="str">
        <f t="shared" si="223"/>
        <v>{'shape':'ROUND','color':'D','purity':'I3','from':'10d','to':'10.99d','rap':'29d'},</v>
      </c>
    </row>
    <row r="2038" spans="1:16" x14ac:dyDescent="0.25">
      <c r="A2038" t="s">
        <v>29</v>
      </c>
      <c r="B2038" t="s">
        <v>405</v>
      </c>
      <c r="C2038" t="s">
        <v>424</v>
      </c>
      <c r="D2038" t="s">
        <v>32</v>
      </c>
      <c r="E2038" t="s">
        <v>449</v>
      </c>
      <c r="F2038" t="s">
        <v>136</v>
      </c>
      <c r="I2038" t="str">
        <f t="shared" si="217"/>
        <v>{'shape':'ROUND',</v>
      </c>
      <c r="J2038" t="str">
        <f t="shared" si="218"/>
        <v>'color':'E',</v>
      </c>
      <c r="K2038" t="str">
        <f t="shared" si="219"/>
        <v>'purity':'I3',</v>
      </c>
      <c r="L2038" t="str">
        <f t="shared" si="220"/>
        <v>'from':'10d',</v>
      </c>
      <c r="M2038" t="str">
        <f t="shared" si="221"/>
        <v>'to':'10.99d',</v>
      </c>
      <c r="N2038" t="str">
        <f t="shared" si="222"/>
        <v>'rap':'27d'},</v>
      </c>
      <c r="P2038" t="str">
        <f t="shared" si="223"/>
        <v>{'shape':'ROUND','color':'E','purity':'I3','from':'10d','to':'10.99d','rap':'27d'},</v>
      </c>
    </row>
    <row r="2039" spans="1:16" x14ac:dyDescent="0.25">
      <c r="A2039" t="s">
        <v>29</v>
      </c>
      <c r="B2039" t="s">
        <v>406</v>
      </c>
      <c r="C2039" t="s">
        <v>424</v>
      </c>
      <c r="D2039" t="s">
        <v>32</v>
      </c>
      <c r="E2039" t="s">
        <v>449</v>
      </c>
      <c r="F2039" t="s">
        <v>137</v>
      </c>
      <c r="I2039" t="str">
        <f t="shared" si="217"/>
        <v>{'shape':'ROUND',</v>
      </c>
      <c r="J2039" t="str">
        <f t="shared" si="218"/>
        <v>'color':'F',</v>
      </c>
      <c r="K2039" t="str">
        <f t="shared" si="219"/>
        <v>'purity':'I3',</v>
      </c>
      <c r="L2039" t="str">
        <f t="shared" si="220"/>
        <v>'from':'10d',</v>
      </c>
      <c r="M2039" t="str">
        <f t="shared" si="221"/>
        <v>'to':'10.99d',</v>
      </c>
      <c r="N2039" t="str">
        <f t="shared" si="222"/>
        <v>'rap':'26d'},</v>
      </c>
      <c r="P2039" t="str">
        <f t="shared" si="223"/>
        <v>{'shape':'ROUND','color':'F','purity':'I3','from':'10d','to':'10.99d','rap':'26d'},</v>
      </c>
    </row>
    <row r="2040" spans="1:16" x14ac:dyDescent="0.25">
      <c r="A2040" t="s">
        <v>29</v>
      </c>
      <c r="B2040" t="s">
        <v>407</v>
      </c>
      <c r="C2040" t="s">
        <v>424</v>
      </c>
      <c r="D2040" t="s">
        <v>32</v>
      </c>
      <c r="E2040" t="s">
        <v>449</v>
      </c>
      <c r="F2040" t="s">
        <v>138</v>
      </c>
      <c r="I2040" t="str">
        <f t="shared" si="217"/>
        <v>{'shape':'ROUND',</v>
      </c>
      <c r="J2040" t="str">
        <f t="shared" si="218"/>
        <v>'color':'G',</v>
      </c>
      <c r="K2040" t="str">
        <f t="shared" si="219"/>
        <v>'purity':'I3',</v>
      </c>
      <c r="L2040" t="str">
        <f t="shared" si="220"/>
        <v>'from':'10d',</v>
      </c>
      <c r="M2040" t="str">
        <f t="shared" si="221"/>
        <v>'to':'10.99d',</v>
      </c>
      <c r="N2040" t="str">
        <f t="shared" si="222"/>
        <v>'rap':'25d'},</v>
      </c>
      <c r="P2040" t="str">
        <f t="shared" si="223"/>
        <v>{'shape':'ROUND','color':'G','purity':'I3','from':'10d','to':'10.99d','rap':'25d'},</v>
      </c>
    </row>
    <row r="2041" spans="1:16" x14ac:dyDescent="0.25">
      <c r="A2041" t="s">
        <v>29</v>
      </c>
      <c r="B2041" t="s">
        <v>408</v>
      </c>
      <c r="C2041" t="s">
        <v>424</v>
      </c>
      <c r="D2041" t="s">
        <v>32</v>
      </c>
      <c r="E2041" t="s">
        <v>449</v>
      </c>
      <c r="F2041" t="s">
        <v>144</v>
      </c>
      <c r="I2041" t="str">
        <f t="shared" si="217"/>
        <v>{'shape':'ROUND',</v>
      </c>
      <c r="J2041" t="str">
        <f t="shared" si="218"/>
        <v>'color':'H',</v>
      </c>
      <c r="K2041" t="str">
        <f t="shared" si="219"/>
        <v>'purity':'I3',</v>
      </c>
      <c r="L2041" t="str">
        <f t="shared" si="220"/>
        <v>'from':'10d',</v>
      </c>
      <c r="M2041" t="str">
        <f t="shared" si="221"/>
        <v>'to':'10.99d',</v>
      </c>
      <c r="N2041" t="str">
        <f t="shared" si="222"/>
        <v>'rap':'24d'},</v>
      </c>
      <c r="P2041" t="str">
        <f t="shared" si="223"/>
        <v>{'shape':'ROUND','color':'H','purity':'I3','from':'10d','to':'10.99d','rap':'24d'},</v>
      </c>
    </row>
    <row r="2042" spans="1:16" x14ac:dyDescent="0.25">
      <c r="A2042" t="s">
        <v>29</v>
      </c>
      <c r="B2042" t="s">
        <v>409</v>
      </c>
      <c r="C2042" t="s">
        <v>424</v>
      </c>
      <c r="D2042" t="s">
        <v>32</v>
      </c>
      <c r="E2042" t="s">
        <v>449</v>
      </c>
      <c r="F2042" t="s">
        <v>139</v>
      </c>
      <c r="I2042" t="str">
        <f t="shared" si="217"/>
        <v>{'shape':'ROUND',</v>
      </c>
      <c r="J2042" t="str">
        <f t="shared" si="218"/>
        <v>'color':'I',</v>
      </c>
      <c r="K2042" t="str">
        <f t="shared" si="219"/>
        <v>'purity':'I3',</v>
      </c>
      <c r="L2042" t="str">
        <f t="shared" si="220"/>
        <v>'from':'10d',</v>
      </c>
      <c r="M2042" t="str">
        <f t="shared" si="221"/>
        <v>'to':'10.99d',</v>
      </c>
      <c r="N2042" t="str">
        <f t="shared" si="222"/>
        <v>'rap':'23d'},</v>
      </c>
      <c r="P2042" t="str">
        <f t="shared" si="223"/>
        <v>{'shape':'ROUND','color':'I','purity':'I3','from':'10d','to':'10.99d','rap':'23d'},</v>
      </c>
    </row>
    <row r="2043" spans="1:16" x14ac:dyDescent="0.25">
      <c r="A2043" t="s">
        <v>29</v>
      </c>
      <c r="B2043" t="s">
        <v>410</v>
      </c>
      <c r="C2043" t="s">
        <v>424</v>
      </c>
      <c r="D2043" t="s">
        <v>32</v>
      </c>
      <c r="E2043" t="s">
        <v>449</v>
      </c>
      <c r="F2043" t="s">
        <v>145</v>
      </c>
      <c r="I2043" t="str">
        <f t="shared" si="217"/>
        <v>{'shape':'ROUND',</v>
      </c>
      <c r="J2043" t="str">
        <f t="shared" si="218"/>
        <v>'color':'J',</v>
      </c>
      <c r="K2043" t="str">
        <f t="shared" si="219"/>
        <v>'purity':'I3',</v>
      </c>
      <c r="L2043" t="str">
        <f t="shared" si="220"/>
        <v>'from':'10d',</v>
      </c>
      <c r="M2043" t="str">
        <f t="shared" si="221"/>
        <v>'to':'10.99d',</v>
      </c>
      <c r="N2043" t="str">
        <f t="shared" si="222"/>
        <v>'rap':'22d'},</v>
      </c>
      <c r="P2043" t="str">
        <f t="shared" si="223"/>
        <v>{'shape':'ROUND','color':'J','purity':'I3','from':'10d','to':'10.99d','rap':'22d'},</v>
      </c>
    </row>
    <row r="2044" spans="1:16" x14ac:dyDescent="0.25">
      <c r="A2044" t="s">
        <v>29</v>
      </c>
      <c r="B2044" t="s">
        <v>411</v>
      </c>
      <c r="C2044" t="s">
        <v>424</v>
      </c>
      <c r="D2044" t="s">
        <v>32</v>
      </c>
      <c r="E2044" t="s">
        <v>449</v>
      </c>
      <c r="F2044" t="s">
        <v>140</v>
      </c>
      <c r="I2044" t="str">
        <f t="shared" si="217"/>
        <v>{'shape':'ROUND',</v>
      </c>
      <c r="J2044" t="str">
        <f t="shared" si="218"/>
        <v>'color':'K',</v>
      </c>
      <c r="K2044" t="str">
        <f t="shared" si="219"/>
        <v>'purity':'I3',</v>
      </c>
      <c r="L2044" t="str">
        <f t="shared" si="220"/>
        <v>'from':'10d',</v>
      </c>
      <c r="M2044" t="str">
        <f t="shared" si="221"/>
        <v>'to':'10.99d',</v>
      </c>
      <c r="N2044" t="str">
        <f t="shared" si="222"/>
        <v>'rap':'21d'},</v>
      </c>
      <c r="P2044" t="str">
        <f t="shared" si="223"/>
        <v>{'shape':'ROUND','color':'K','purity':'I3','from':'10d','to':'10.99d','rap':'21d'},</v>
      </c>
    </row>
    <row r="2045" spans="1:16" x14ac:dyDescent="0.25">
      <c r="A2045" t="s">
        <v>29</v>
      </c>
      <c r="B2045" t="s">
        <v>412</v>
      </c>
      <c r="C2045" t="s">
        <v>424</v>
      </c>
      <c r="D2045" t="s">
        <v>32</v>
      </c>
      <c r="E2045" t="s">
        <v>449</v>
      </c>
      <c r="F2045" t="s">
        <v>146</v>
      </c>
      <c r="I2045" t="str">
        <f t="shared" si="217"/>
        <v>{'shape':'ROUND',</v>
      </c>
      <c r="J2045" t="str">
        <f t="shared" si="218"/>
        <v>'color':'L',</v>
      </c>
      <c r="K2045" t="str">
        <f t="shared" si="219"/>
        <v>'purity':'I3',</v>
      </c>
      <c r="L2045" t="str">
        <f t="shared" si="220"/>
        <v>'from':'10d',</v>
      </c>
      <c r="M2045" t="str">
        <f t="shared" si="221"/>
        <v>'to':'10.99d',</v>
      </c>
      <c r="N2045" t="str">
        <f t="shared" si="222"/>
        <v>'rap':'20d'},</v>
      </c>
      <c r="P2045" t="str">
        <f t="shared" si="223"/>
        <v>{'shape':'ROUND','color':'L','purity':'I3','from':'10d','to':'10.99d','rap':'20d'},</v>
      </c>
    </row>
    <row r="2046" spans="1:16" x14ac:dyDescent="0.25">
      <c r="A2046" t="s">
        <v>29</v>
      </c>
      <c r="B2046" t="s">
        <v>413</v>
      </c>
      <c r="C2046" t="s">
        <v>424</v>
      </c>
      <c r="D2046" t="s">
        <v>32</v>
      </c>
      <c r="E2046" t="s">
        <v>449</v>
      </c>
      <c r="F2046" t="s">
        <v>141</v>
      </c>
      <c r="I2046" t="str">
        <f t="shared" si="217"/>
        <v>{'shape':'ROUND',</v>
      </c>
      <c r="J2046" t="str">
        <f t="shared" si="218"/>
        <v>'color':'M',</v>
      </c>
      <c r="K2046" t="str">
        <f t="shared" si="219"/>
        <v>'purity':'I3',</v>
      </c>
      <c r="L2046" t="str">
        <f t="shared" si="220"/>
        <v>'from':'10d',</v>
      </c>
      <c r="M2046" t="str">
        <f t="shared" si="221"/>
        <v>'to':'10.99d',</v>
      </c>
      <c r="N2046" t="str">
        <f t="shared" si="222"/>
        <v>'rap':'19d'},</v>
      </c>
      <c r="P2046" t="str">
        <f t="shared" si="223"/>
        <v>{'shape':'ROUND','color':'M','purity':'I3','from':'10d','to':'10.99d','rap':'19d'},</v>
      </c>
    </row>
    <row r="2047" spans="1:16" x14ac:dyDescent="0.25">
      <c r="A2047" t="s">
        <v>28</v>
      </c>
      <c r="B2047" t="s">
        <v>401</v>
      </c>
      <c r="C2047" t="s">
        <v>402</v>
      </c>
      <c r="D2047" t="s">
        <v>33</v>
      </c>
      <c r="E2047" t="s">
        <v>430</v>
      </c>
      <c r="F2047" t="s">
        <v>358</v>
      </c>
      <c r="I2047" t="str">
        <f t="shared" si="217"/>
        <v>{'shape':'FANCY',</v>
      </c>
      <c r="J2047" t="str">
        <f t="shared" si="218"/>
        <v>'color':'D',</v>
      </c>
      <c r="K2047" t="str">
        <f t="shared" si="219"/>
        <v>'purity':'IF',</v>
      </c>
      <c r="L2047" t="str">
        <f t="shared" si="220"/>
        <v>'from':'0.18d',</v>
      </c>
      <c r="M2047" t="str">
        <f t="shared" si="221"/>
        <v>'to':'0.22d',</v>
      </c>
      <c r="N2047" t="str">
        <f t="shared" si="222"/>
        <v>'rap':'12.9d'},</v>
      </c>
      <c r="P2047" t="str">
        <f t="shared" si="223"/>
        <v>{'shape':'FANCY','color':'D','purity':'IF','from':'0.18d','to':'0.22d','rap':'12.9d'},</v>
      </c>
    </row>
    <row r="2048" spans="1:16" x14ac:dyDescent="0.25">
      <c r="A2048" t="s">
        <v>28</v>
      </c>
      <c r="B2048" t="s">
        <v>405</v>
      </c>
      <c r="C2048" t="s">
        <v>402</v>
      </c>
      <c r="D2048" t="s">
        <v>33</v>
      </c>
      <c r="E2048" t="s">
        <v>430</v>
      </c>
      <c r="F2048" t="s">
        <v>358</v>
      </c>
      <c r="I2048" t="str">
        <f t="shared" si="217"/>
        <v>{'shape':'FANCY',</v>
      </c>
      <c r="J2048" t="str">
        <f t="shared" si="218"/>
        <v>'color':'E',</v>
      </c>
      <c r="K2048" t="str">
        <f t="shared" si="219"/>
        <v>'purity':'IF',</v>
      </c>
      <c r="L2048" t="str">
        <f t="shared" si="220"/>
        <v>'from':'0.18d',</v>
      </c>
      <c r="M2048" t="str">
        <f t="shared" si="221"/>
        <v>'to':'0.22d',</v>
      </c>
      <c r="N2048" t="str">
        <f t="shared" si="222"/>
        <v>'rap':'12.9d'},</v>
      </c>
      <c r="P2048" t="str">
        <f t="shared" si="223"/>
        <v>{'shape':'FANCY','color':'E','purity':'IF','from':'0.18d','to':'0.22d','rap':'12.9d'},</v>
      </c>
    </row>
    <row r="2049" spans="1:16" x14ac:dyDescent="0.25">
      <c r="A2049" t="s">
        <v>28</v>
      </c>
      <c r="B2049" t="s">
        <v>406</v>
      </c>
      <c r="C2049" t="s">
        <v>402</v>
      </c>
      <c r="D2049" t="s">
        <v>33</v>
      </c>
      <c r="E2049" t="s">
        <v>430</v>
      </c>
      <c r="F2049" t="s">
        <v>358</v>
      </c>
      <c r="I2049" t="str">
        <f t="shared" si="217"/>
        <v>{'shape':'FANCY',</v>
      </c>
      <c r="J2049" t="str">
        <f t="shared" si="218"/>
        <v>'color':'F',</v>
      </c>
      <c r="K2049" t="str">
        <f t="shared" si="219"/>
        <v>'purity':'IF',</v>
      </c>
      <c r="L2049" t="str">
        <f t="shared" si="220"/>
        <v>'from':'0.18d',</v>
      </c>
      <c r="M2049" t="str">
        <f t="shared" si="221"/>
        <v>'to':'0.22d',</v>
      </c>
      <c r="N2049" t="str">
        <f t="shared" si="222"/>
        <v>'rap':'12.9d'},</v>
      </c>
      <c r="P2049" t="str">
        <f t="shared" si="223"/>
        <v>{'shape':'FANCY','color':'F','purity':'IF','from':'0.18d','to':'0.22d','rap':'12.9d'},</v>
      </c>
    </row>
    <row r="2050" spans="1:16" x14ac:dyDescent="0.25">
      <c r="A2050" t="s">
        <v>28</v>
      </c>
      <c r="B2050" t="s">
        <v>407</v>
      </c>
      <c r="C2050" t="s">
        <v>402</v>
      </c>
      <c r="D2050" t="s">
        <v>33</v>
      </c>
      <c r="E2050" t="s">
        <v>430</v>
      </c>
      <c r="F2050" t="s">
        <v>359</v>
      </c>
      <c r="I2050" t="str">
        <f t="shared" ref="I2050:I2113" si="224">_xlfn.CONCAT("{'shape':'",A2050,"',")</f>
        <v>{'shape':'FANCY',</v>
      </c>
      <c r="J2050" t="str">
        <f t="shared" ref="J2050:J2113" si="225">_xlfn.CONCAT("'color':'",B2050,"',")</f>
        <v>'color':'G',</v>
      </c>
      <c r="K2050" t="str">
        <f t="shared" ref="K2050:K2113" si="226">_xlfn.CONCAT("'purity':'",C2050,"',")</f>
        <v>'purity':'IF',</v>
      </c>
      <c r="L2050" t="str">
        <f t="shared" ref="L2050:L2113" si="227">_xlfn.CONCAT("'from':'",D2050,"',")</f>
        <v>'from':'0.18d',</v>
      </c>
      <c r="M2050" t="str">
        <f t="shared" ref="M2050:M2113" si="228">_xlfn.CONCAT("'to':'",E2050,"',")</f>
        <v>'to':'0.22d',</v>
      </c>
      <c r="N2050" t="str">
        <f t="shared" ref="N2050:N2113" si="229">_xlfn.CONCAT("'rap':'",F2050,"'},")</f>
        <v>'rap':'11.5d'},</v>
      </c>
      <c r="P2050" t="str">
        <f t="shared" ref="P2050:P2113" si="230">_xlfn.CONCAT(I2050,J2050,K2050,L2050,M2050,N2050,)</f>
        <v>{'shape':'FANCY','color':'G','purity':'IF','from':'0.18d','to':'0.22d','rap':'11.5d'},</v>
      </c>
    </row>
    <row r="2051" spans="1:16" x14ac:dyDescent="0.25">
      <c r="A2051" t="s">
        <v>28</v>
      </c>
      <c r="B2051" t="s">
        <v>408</v>
      </c>
      <c r="C2051" t="s">
        <v>402</v>
      </c>
      <c r="D2051" t="s">
        <v>33</v>
      </c>
      <c r="E2051" t="s">
        <v>430</v>
      </c>
      <c r="F2051" t="s">
        <v>359</v>
      </c>
      <c r="I2051" t="str">
        <f t="shared" si="224"/>
        <v>{'shape':'FANCY',</v>
      </c>
      <c r="J2051" t="str">
        <f t="shared" si="225"/>
        <v>'color':'H',</v>
      </c>
      <c r="K2051" t="str">
        <f t="shared" si="226"/>
        <v>'purity':'IF',</v>
      </c>
      <c r="L2051" t="str">
        <f t="shared" si="227"/>
        <v>'from':'0.18d',</v>
      </c>
      <c r="M2051" t="str">
        <f t="shared" si="228"/>
        <v>'to':'0.22d',</v>
      </c>
      <c r="N2051" t="str">
        <f t="shared" si="229"/>
        <v>'rap':'11.5d'},</v>
      </c>
      <c r="P2051" t="str">
        <f t="shared" si="230"/>
        <v>{'shape':'FANCY','color':'H','purity':'IF','from':'0.18d','to':'0.22d','rap':'11.5d'},</v>
      </c>
    </row>
    <row r="2052" spans="1:16" x14ac:dyDescent="0.25">
      <c r="A2052" t="s">
        <v>28</v>
      </c>
      <c r="B2052" t="s">
        <v>409</v>
      </c>
      <c r="C2052" t="s">
        <v>402</v>
      </c>
      <c r="D2052" t="s">
        <v>33</v>
      </c>
      <c r="E2052" t="s">
        <v>430</v>
      </c>
      <c r="F2052" t="s">
        <v>154</v>
      </c>
      <c r="I2052" t="str">
        <f t="shared" si="224"/>
        <v>{'shape':'FANCY',</v>
      </c>
      <c r="J2052" t="str">
        <f t="shared" si="225"/>
        <v>'color':'I',</v>
      </c>
      <c r="K2052" t="str">
        <f t="shared" si="226"/>
        <v>'purity':'IF',</v>
      </c>
      <c r="L2052" t="str">
        <f t="shared" si="227"/>
        <v>'from':'0.18d',</v>
      </c>
      <c r="M2052" t="str">
        <f t="shared" si="228"/>
        <v>'to':'0.22d',</v>
      </c>
      <c r="N2052" t="str">
        <f t="shared" si="229"/>
        <v>'rap':'9d'},</v>
      </c>
      <c r="P2052" t="str">
        <f t="shared" si="230"/>
        <v>{'shape':'FANCY','color':'I','purity':'IF','from':'0.18d','to':'0.22d','rap':'9d'},</v>
      </c>
    </row>
    <row r="2053" spans="1:16" x14ac:dyDescent="0.25">
      <c r="A2053" t="s">
        <v>28</v>
      </c>
      <c r="B2053" t="s">
        <v>410</v>
      </c>
      <c r="C2053" t="s">
        <v>402</v>
      </c>
      <c r="D2053" t="s">
        <v>33</v>
      </c>
      <c r="E2053" t="s">
        <v>430</v>
      </c>
      <c r="F2053" t="s">
        <v>154</v>
      </c>
      <c r="I2053" t="str">
        <f t="shared" si="224"/>
        <v>{'shape':'FANCY',</v>
      </c>
      <c r="J2053" t="str">
        <f t="shared" si="225"/>
        <v>'color':'J',</v>
      </c>
      <c r="K2053" t="str">
        <f t="shared" si="226"/>
        <v>'purity':'IF',</v>
      </c>
      <c r="L2053" t="str">
        <f t="shared" si="227"/>
        <v>'from':'0.18d',</v>
      </c>
      <c r="M2053" t="str">
        <f t="shared" si="228"/>
        <v>'to':'0.22d',</v>
      </c>
      <c r="N2053" t="str">
        <f t="shared" si="229"/>
        <v>'rap':'9d'},</v>
      </c>
      <c r="P2053" t="str">
        <f t="shared" si="230"/>
        <v>{'shape':'FANCY','color':'J','purity':'IF','from':'0.18d','to':'0.22d','rap':'9d'},</v>
      </c>
    </row>
    <row r="2054" spans="1:16" x14ac:dyDescent="0.25">
      <c r="A2054" t="s">
        <v>28</v>
      </c>
      <c r="B2054" t="s">
        <v>411</v>
      </c>
      <c r="C2054" t="s">
        <v>402</v>
      </c>
      <c r="D2054" t="s">
        <v>33</v>
      </c>
      <c r="E2054" t="s">
        <v>430</v>
      </c>
      <c r="F2054" t="s">
        <v>44</v>
      </c>
      <c r="I2054" t="str">
        <f t="shared" si="224"/>
        <v>{'shape':'FANCY',</v>
      </c>
      <c r="J2054" t="str">
        <f t="shared" si="225"/>
        <v>'color':'K',</v>
      </c>
      <c r="K2054" t="str">
        <f t="shared" si="226"/>
        <v>'purity':'IF',</v>
      </c>
      <c r="L2054" t="str">
        <f t="shared" si="227"/>
        <v>'from':'0.18d',</v>
      </c>
      <c r="M2054" t="str">
        <f t="shared" si="228"/>
        <v>'to':'0.22d',</v>
      </c>
      <c r="N2054" t="str">
        <f t="shared" si="229"/>
        <v>'rap':'7.1d'},</v>
      </c>
      <c r="P2054" t="str">
        <f t="shared" si="230"/>
        <v>{'shape':'FANCY','color':'K','purity':'IF','from':'0.18d','to':'0.22d','rap':'7.1d'},</v>
      </c>
    </row>
    <row r="2055" spans="1:16" x14ac:dyDescent="0.25">
      <c r="A2055" t="s">
        <v>28</v>
      </c>
      <c r="B2055" t="s">
        <v>412</v>
      </c>
      <c r="C2055" t="s">
        <v>402</v>
      </c>
      <c r="D2055" t="s">
        <v>33</v>
      </c>
      <c r="E2055" t="s">
        <v>430</v>
      </c>
      <c r="F2055" t="s">
        <v>44</v>
      </c>
      <c r="I2055" t="str">
        <f t="shared" si="224"/>
        <v>{'shape':'FANCY',</v>
      </c>
      <c r="J2055" t="str">
        <f t="shared" si="225"/>
        <v>'color':'L',</v>
      </c>
      <c r="K2055" t="str">
        <f t="shared" si="226"/>
        <v>'purity':'IF',</v>
      </c>
      <c r="L2055" t="str">
        <f t="shared" si="227"/>
        <v>'from':'0.18d',</v>
      </c>
      <c r="M2055" t="str">
        <f t="shared" si="228"/>
        <v>'to':'0.22d',</v>
      </c>
      <c r="N2055" t="str">
        <f t="shared" si="229"/>
        <v>'rap':'7.1d'},</v>
      </c>
      <c r="P2055" t="str">
        <f t="shared" si="230"/>
        <v>{'shape':'FANCY','color':'L','purity':'IF','from':'0.18d','to':'0.22d','rap':'7.1d'},</v>
      </c>
    </row>
    <row r="2056" spans="1:16" x14ac:dyDescent="0.25">
      <c r="A2056" t="s">
        <v>28</v>
      </c>
      <c r="B2056" t="s">
        <v>413</v>
      </c>
      <c r="C2056" t="s">
        <v>402</v>
      </c>
      <c r="D2056" t="s">
        <v>33</v>
      </c>
      <c r="E2056" t="s">
        <v>430</v>
      </c>
      <c r="F2056" t="s">
        <v>156</v>
      </c>
      <c r="I2056" t="str">
        <f t="shared" si="224"/>
        <v>{'shape':'FANCY',</v>
      </c>
      <c r="J2056" t="str">
        <f t="shared" si="225"/>
        <v>'color':'M',</v>
      </c>
      <c r="K2056" t="str">
        <f t="shared" si="226"/>
        <v>'purity':'IF',</v>
      </c>
      <c r="L2056" t="str">
        <f t="shared" si="227"/>
        <v>'from':'0.18d',</v>
      </c>
      <c r="M2056" t="str">
        <f t="shared" si="228"/>
        <v>'to':'0.22d',</v>
      </c>
      <c r="N2056" t="str">
        <f t="shared" si="229"/>
        <v>'rap':'6d'},</v>
      </c>
      <c r="P2056" t="str">
        <f t="shared" si="230"/>
        <v>{'shape':'FANCY','color':'M','purity':'IF','from':'0.18d','to':'0.22d','rap':'6d'},</v>
      </c>
    </row>
    <row r="2057" spans="1:16" x14ac:dyDescent="0.25">
      <c r="A2057" t="s">
        <v>28</v>
      </c>
      <c r="B2057" t="s">
        <v>401</v>
      </c>
      <c r="C2057" t="s">
        <v>415</v>
      </c>
      <c r="D2057" t="s">
        <v>33</v>
      </c>
      <c r="E2057" t="s">
        <v>430</v>
      </c>
      <c r="F2057" t="s">
        <v>358</v>
      </c>
      <c r="I2057" t="str">
        <f t="shared" si="224"/>
        <v>{'shape':'FANCY',</v>
      </c>
      <c r="J2057" t="str">
        <f t="shared" si="225"/>
        <v>'color':'D',</v>
      </c>
      <c r="K2057" t="str">
        <f t="shared" si="226"/>
        <v>'purity':'VVS1',</v>
      </c>
      <c r="L2057" t="str">
        <f t="shared" si="227"/>
        <v>'from':'0.18d',</v>
      </c>
      <c r="M2057" t="str">
        <f t="shared" si="228"/>
        <v>'to':'0.22d',</v>
      </c>
      <c r="N2057" t="str">
        <f t="shared" si="229"/>
        <v>'rap':'12.9d'},</v>
      </c>
      <c r="P2057" t="str">
        <f t="shared" si="230"/>
        <v>{'shape':'FANCY','color':'D','purity':'VVS1','from':'0.18d','to':'0.22d','rap':'12.9d'},</v>
      </c>
    </row>
    <row r="2058" spans="1:16" x14ac:dyDescent="0.25">
      <c r="A2058" t="s">
        <v>28</v>
      </c>
      <c r="B2058" t="s">
        <v>405</v>
      </c>
      <c r="C2058" t="s">
        <v>415</v>
      </c>
      <c r="D2058" t="s">
        <v>33</v>
      </c>
      <c r="E2058" t="s">
        <v>430</v>
      </c>
      <c r="F2058" t="s">
        <v>358</v>
      </c>
      <c r="I2058" t="str">
        <f t="shared" si="224"/>
        <v>{'shape':'FANCY',</v>
      </c>
      <c r="J2058" t="str">
        <f t="shared" si="225"/>
        <v>'color':'E',</v>
      </c>
      <c r="K2058" t="str">
        <f t="shared" si="226"/>
        <v>'purity':'VVS1',</v>
      </c>
      <c r="L2058" t="str">
        <f t="shared" si="227"/>
        <v>'from':'0.18d',</v>
      </c>
      <c r="M2058" t="str">
        <f t="shared" si="228"/>
        <v>'to':'0.22d',</v>
      </c>
      <c r="N2058" t="str">
        <f t="shared" si="229"/>
        <v>'rap':'12.9d'},</v>
      </c>
      <c r="P2058" t="str">
        <f t="shared" si="230"/>
        <v>{'shape':'FANCY','color':'E','purity':'VVS1','from':'0.18d','to':'0.22d','rap':'12.9d'},</v>
      </c>
    </row>
    <row r="2059" spans="1:16" x14ac:dyDescent="0.25">
      <c r="A2059" t="s">
        <v>28</v>
      </c>
      <c r="B2059" t="s">
        <v>406</v>
      </c>
      <c r="C2059" t="s">
        <v>415</v>
      </c>
      <c r="D2059" t="s">
        <v>33</v>
      </c>
      <c r="E2059" t="s">
        <v>430</v>
      </c>
      <c r="F2059" t="s">
        <v>358</v>
      </c>
      <c r="I2059" t="str">
        <f t="shared" si="224"/>
        <v>{'shape':'FANCY',</v>
      </c>
      <c r="J2059" t="str">
        <f t="shared" si="225"/>
        <v>'color':'F',</v>
      </c>
      <c r="K2059" t="str">
        <f t="shared" si="226"/>
        <v>'purity':'VVS1',</v>
      </c>
      <c r="L2059" t="str">
        <f t="shared" si="227"/>
        <v>'from':'0.18d',</v>
      </c>
      <c r="M2059" t="str">
        <f t="shared" si="228"/>
        <v>'to':'0.22d',</v>
      </c>
      <c r="N2059" t="str">
        <f t="shared" si="229"/>
        <v>'rap':'12.9d'},</v>
      </c>
      <c r="P2059" t="str">
        <f t="shared" si="230"/>
        <v>{'shape':'FANCY','color':'F','purity':'VVS1','from':'0.18d','to':'0.22d','rap':'12.9d'},</v>
      </c>
    </row>
    <row r="2060" spans="1:16" x14ac:dyDescent="0.25">
      <c r="A2060" t="s">
        <v>28</v>
      </c>
      <c r="B2060" t="s">
        <v>407</v>
      </c>
      <c r="C2060" t="s">
        <v>415</v>
      </c>
      <c r="D2060" t="s">
        <v>33</v>
      </c>
      <c r="E2060" t="s">
        <v>430</v>
      </c>
      <c r="F2060" t="s">
        <v>359</v>
      </c>
      <c r="I2060" t="str">
        <f t="shared" si="224"/>
        <v>{'shape':'FANCY',</v>
      </c>
      <c r="J2060" t="str">
        <f t="shared" si="225"/>
        <v>'color':'G',</v>
      </c>
      <c r="K2060" t="str">
        <f t="shared" si="226"/>
        <v>'purity':'VVS1',</v>
      </c>
      <c r="L2060" t="str">
        <f t="shared" si="227"/>
        <v>'from':'0.18d',</v>
      </c>
      <c r="M2060" t="str">
        <f t="shared" si="228"/>
        <v>'to':'0.22d',</v>
      </c>
      <c r="N2060" t="str">
        <f t="shared" si="229"/>
        <v>'rap':'11.5d'},</v>
      </c>
      <c r="P2060" t="str">
        <f t="shared" si="230"/>
        <v>{'shape':'FANCY','color':'G','purity':'VVS1','from':'0.18d','to':'0.22d','rap':'11.5d'},</v>
      </c>
    </row>
    <row r="2061" spans="1:16" x14ac:dyDescent="0.25">
      <c r="A2061" t="s">
        <v>28</v>
      </c>
      <c r="B2061" t="s">
        <v>408</v>
      </c>
      <c r="C2061" t="s">
        <v>415</v>
      </c>
      <c r="D2061" t="s">
        <v>33</v>
      </c>
      <c r="E2061" t="s">
        <v>430</v>
      </c>
      <c r="F2061" t="s">
        <v>359</v>
      </c>
      <c r="I2061" t="str">
        <f t="shared" si="224"/>
        <v>{'shape':'FANCY',</v>
      </c>
      <c r="J2061" t="str">
        <f t="shared" si="225"/>
        <v>'color':'H',</v>
      </c>
      <c r="K2061" t="str">
        <f t="shared" si="226"/>
        <v>'purity':'VVS1',</v>
      </c>
      <c r="L2061" t="str">
        <f t="shared" si="227"/>
        <v>'from':'0.18d',</v>
      </c>
      <c r="M2061" t="str">
        <f t="shared" si="228"/>
        <v>'to':'0.22d',</v>
      </c>
      <c r="N2061" t="str">
        <f t="shared" si="229"/>
        <v>'rap':'11.5d'},</v>
      </c>
      <c r="P2061" t="str">
        <f t="shared" si="230"/>
        <v>{'shape':'FANCY','color':'H','purity':'VVS1','from':'0.18d','to':'0.22d','rap':'11.5d'},</v>
      </c>
    </row>
    <row r="2062" spans="1:16" x14ac:dyDescent="0.25">
      <c r="A2062" t="s">
        <v>28</v>
      </c>
      <c r="B2062" t="s">
        <v>409</v>
      </c>
      <c r="C2062" t="s">
        <v>415</v>
      </c>
      <c r="D2062" t="s">
        <v>33</v>
      </c>
      <c r="E2062" t="s">
        <v>430</v>
      </c>
      <c r="F2062" t="s">
        <v>154</v>
      </c>
      <c r="I2062" t="str">
        <f t="shared" si="224"/>
        <v>{'shape':'FANCY',</v>
      </c>
      <c r="J2062" t="str">
        <f t="shared" si="225"/>
        <v>'color':'I',</v>
      </c>
      <c r="K2062" t="str">
        <f t="shared" si="226"/>
        <v>'purity':'VVS1',</v>
      </c>
      <c r="L2062" t="str">
        <f t="shared" si="227"/>
        <v>'from':'0.18d',</v>
      </c>
      <c r="M2062" t="str">
        <f t="shared" si="228"/>
        <v>'to':'0.22d',</v>
      </c>
      <c r="N2062" t="str">
        <f t="shared" si="229"/>
        <v>'rap':'9d'},</v>
      </c>
      <c r="P2062" t="str">
        <f t="shared" si="230"/>
        <v>{'shape':'FANCY','color':'I','purity':'VVS1','from':'0.18d','to':'0.22d','rap':'9d'},</v>
      </c>
    </row>
    <row r="2063" spans="1:16" x14ac:dyDescent="0.25">
      <c r="A2063" t="s">
        <v>28</v>
      </c>
      <c r="B2063" t="s">
        <v>410</v>
      </c>
      <c r="C2063" t="s">
        <v>415</v>
      </c>
      <c r="D2063" t="s">
        <v>33</v>
      </c>
      <c r="E2063" t="s">
        <v>430</v>
      </c>
      <c r="F2063" t="s">
        <v>154</v>
      </c>
      <c r="I2063" t="str">
        <f t="shared" si="224"/>
        <v>{'shape':'FANCY',</v>
      </c>
      <c r="J2063" t="str">
        <f t="shared" si="225"/>
        <v>'color':'J',</v>
      </c>
      <c r="K2063" t="str">
        <f t="shared" si="226"/>
        <v>'purity':'VVS1',</v>
      </c>
      <c r="L2063" t="str">
        <f t="shared" si="227"/>
        <v>'from':'0.18d',</v>
      </c>
      <c r="M2063" t="str">
        <f t="shared" si="228"/>
        <v>'to':'0.22d',</v>
      </c>
      <c r="N2063" t="str">
        <f t="shared" si="229"/>
        <v>'rap':'9d'},</v>
      </c>
      <c r="P2063" t="str">
        <f t="shared" si="230"/>
        <v>{'shape':'FANCY','color':'J','purity':'VVS1','from':'0.18d','to':'0.22d','rap':'9d'},</v>
      </c>
    </row>
    <row r="2064" spans="1:16" x14ac:dyDescent="0.25">
      <c r="A2064" t="s">
        <v>28</v>
      </c>
      <c r="B2064" t="s">
        <v>411</v>
      </c>
      <c r="C2064" t="s">
        <v>415</v>
      </c>
      <c r="D2064" t="s">
        <v>33</v>
      </c>
      <c r="E2064" t="s">
        <v>430</v>
      </c>
      <c r="F2064" t="s">
        <v>44</v>
      </c>
      <c r="I2064" t="str">
        <f t="shared" si="224"/>
        <v>{'shape':'FANCY',</v>
      </c>
      <c r="J2064" t="str">
        <f t="shared" si="225"/>
        <v>'color':'K',</v>
      </c>
      <c r="K2064" t="str">
        <f t="shared" si="226"/>
        <v>'purity':'VVS1',</v>
      </c>
      <c r="L2064" t="str">
        <f t="shared" si="227"/>
        <v>'from':'0.18d',</v>
      </c>
      <c r="M2064" t="str">
        <f t="shared" si="228"/>
        <v>'to':'0.22d',</v>
      </c>
      <c r="N2064" t="str">
        <f t="shared" si="229"/>
        <v>'rap':'7.1d'},</v>
      </c>
      <c r="P2064" t="str">
        <f t="shared" si="230"/>
        <v>{'shape':'FANCY','color':'K','purity':'VVS1','from':'0.18d','to':'0.22d','rap':'7.1d'},</v>
      </c>
    </row>
    <row r="2065" spans="1:16" x14ac:dyDescent="0.25">
      <c r="A2065" t="s">
        <v>28</v>
      </c>
      <c r="B2065" t="s">
        <v>412</v>
      </c>
      <c r="C2065" t="s">
        <v>415</v>
      </c>
      <c r="D2065" t="s">
        <v>33</v>
      </c>
      <c r="E2065" t="s">
        <v>430</v>
      </c>
      <c r="F2065" t="s">
        <v>44</v>
      </c>
      <c r="I2065" t="str">
        <f t="shared" si="224"/>
        <v>{'shape':'FANCY',</v>
      </c>
      <c r="J2065" t="str">
        <f t="shared" si="225"/>
        <v>'color':'L',</v>
      </c>
      <c r="K2065" t="str">
        <f t="shared" si="226"/>
        <v>'purity':'VVS1',</v>
      </c>
      <c r="L2065" t="str">
        <f t="shared" si="227"/>
        <v>'from':'0.18d',</v>
      </c>
      <c r="M2065" t="str">
        <f t="shared" si="228"/>
        <v>'to':'0.22d',</v>
      </c>
      <c r="N2065" t="str">
        <f t="shared" si="229"/>
        <v>'rap':'7.1d'},</v>
      </c>
      <c r="P2065" t="str">
        <f t="shared" si="230"/>
        <v>{'shape':'FANCY','color':'L','purity':'VVS1','from':'0.18d','to':'0.22d','rap':'7.1d'},</v>
      </c>
    </row>
    <row r="2066" spans="1:16" x14ac:dyDescent="0.25">
      <c r="A2066" t="s">
        <v>28</v>
      </c>
      <c r="B2066" t="s">
        <v>413</v>
      </c>
      <c r="C2066" t="s">
        <v>415</v>
      </c>
      <c r="D2066" t="s">
        <v>33</v>
      </c>
      <c r="E2066" t="s">
        <v>430</v>
      </c>
      <c r="F2066" t="s">
        <v>156</v>
      </c>
      <c r="I2066" t="str">
        <f t="shared" si="224"/>
        <v>{'shape':'FANCY',</v>
      </c>
      <c r="J2066" t="str">
        <f t="shared" si="225"/>
        <v>'color':'M',</v>
      </c>
      <c r="K2066" t="str">
        <f t="shared" si="226"/>
        <v>'purity':'VVS1',</v>
      </c>
      <c r="L2066" t="str">
        <f t="shared" si="227"/>
        <v>'from':'0.18d',</v>
      </c>
      <c r="M2066" t="str">
        <f t="shared" si="228"/>
        <v>'to':'0.22d',</v>
      </c>
      <c r="N2066" t="str">
        <f t="shared" si="229"/>
        <v>'rap':'6d'},</v>
      </c>
      <c r="P2066" t="str">
        <f t="shared" si="230"/>
        <v>{'shape':'FANCY','color':'M','purity':'VVS1','from':'0.18d','to':'0.22d','rap':'6d'},</v>
      </c>
    </row>
    <row r="2067" spans="1:16" x14ac:dyDescent="0.25">
      <c r="A2067" t="s">
        <v>28</v>
      </c>
      <c r="B2067" t="s">
        <v>401</v>
      </c>
      <c r="C2067" t="s">
        <v>416</v>
      </c>
      <c r="D2067" t="s">
        <v>33</v>
      </c>
      <c r="E2067" t="s">
        <v>430</v>
      </c>
      <c r="F2067" t="s">
        <v>358</v>
      </c>
      <c r="I2067" t="str">
        <f t="shared" si="224"/>
        <v>{'shape':'FANCY',</v>
      </c>
      <c r="J2067" t="str">
        <f t="shared" si="225"/>
        <v>'color':'D',</v>
      </c>
      <c r="K2067" t="str">
        <f t="shared" si="226"/>
        <v>'purity':'VVS2',</v>
      </c>
      <c r="L2067" t="str">
        <f t="shared" si="227"/>
        <v>'from':'0.18d',</v>
      </c>
      <c r="M2067" t="str">
        <f t="shared" si="228"/>
        <v>'to':'0.22d',</v>
      </c>
      <c r="N2067" t="str">
        <f t="shared" si="229"/>
        <v>'rap':'12.9d'},</v>
      </c>
      <c r="P2067" t="str">
        <f t="shared" si="230"/>
        <v>{'shape':'FANCY','color':'D','purity':'VVS2','from':'0.18d','to':'0.22d','rap':'12.9d'},</v>
      </c>
    </row>
    <row r="2068" spans="1:16" x14ac:dyDescent="0.25">
      <c r="A2068" t="s">
        <v>28</v>
      </c>
      <c r="B2068" t="s">
        <v>405</v>
      </c>
      <c r="C2068" t="s">
        <v>416</v>
      </c>
      <c r="D2068" t="s">
        <v>33</v>
      </c>
      <c r="E2068" t="s">
        <v>430</v>
      </c>
      <c r="F2068" t="s">
        <v>358</v>
      </c>
      <c r="I2068" t="str">
        <f t="shared" si="224"/>
        <v>{'shape':'FANCY',</v>
      </c>
      <c r="J2068" t="str">
        <f t="shared" si="225"/>
        <v>'color':'E',</v>
      </c>
      <c r="K2068" t="str">
        <f t="shared" si="226"/>
        <v>'purity':'VVS2',</v>
      </c>
      <c r="L2068" t="str">
        <f t="shared" si="227"/>
        <v>'from':'0.18d',</v>
      </c>
      <c r="M2068" t="str">
        <f t="shared" si="228"/>
        <v>'to':'0.22d',</v>
      </c>
      <c r="N2068" t="str">
        <f t="shared" si="229"/>
        <v>'rap':'12.9d'},</v>
      </c>
      <c r="P2068" t="str">
        <f t="shared" si="230"/>
        <v>{'shape':'FANCY','color':'E','purity':'VVS2','from':'0.18d','to':'0.22d','rap':'12.9d'},</v>
      </c>
    </row>
    <row r="2069" spans="1:16" x14ac:dyDescent="0.25">
      <c r="A2069" t="s">
        <v>28</v>
      </c>
      <c r="B2069" t="s">
        <v>406</v>
      </c>
      <c r="C2069" t="s">
        <v>416</v>
      </c>
      <c r="D2069" t="s">
        <v>33</v>
      </c>
      <c r="E2069" t="s">
        <v>430</v>
      </c>
      <c r="F2069" t="s">
        <v>358</v>
      </c>
      <c r="I2069" t="str">
        <f t="shared" si="224"/>
        <v>{'shape':'FANCY',</v>
      </c>
      <c r="J2069" t="str">
        <f t="shared" si="225"/>
        <v>'color':'F',</v>
      </c>
      <c r="K2069" t="str">
        <f t="shared" si="226"/>
        <v>'purity':'VVS2',</v>
      </c>
      <c r="L2069" t="str">
        <f t="shared" si="227"/>
        <v>'from':'0.18d',</v>
      </c>
      <c r="M2069" t="str">
        <f t="shared" si="228"/>
        <v>'to':'0.22d',</v>
      </c>
      <c r="N2069" t="str">
        <f t="shared" si="229"/>
        <v>'rap':'12.9d'},</v>
      </c>
      <c r="P2069" t="str">
        <f t="shared" si="230"/>
        <v>{'shape':'FANCY','color':'F','purity':'VVS2','from':'0.18d','to':'0.22d','rap':'12.9d'},</v>
      </c>
    </row>
    <row r="2070" spans="1:16" x14ac:dyDescent="0.25">
      <c r="A2070" t="s">
        <v>28</v>
      </c>
      <c r="B2070" t="s">
        <v>407</v>
      </c>
      <c r="C2070" t="s">
        <v>416</v>
      </c>
      <c r="D2070" t="s">
        <v>33</v>
      </c>
      <c r="E2070" t="s">
        <v>430</v>
      </c>
      <c r="F2070" t="s">
        <v>359</v>
      </c>
      <c r="I2070" t="str">
        <f t="shared" si="224"/>
        <v>{'shape':'FANCY',</v>
      </c>
      <c r="J2070" t="str">
        <f t="shared" si="225"/>
        <v>'color':'G',</v>
      </c>
      <c r="K2070" t="str">
        <f t="shared" si="226"/>
        <v>'purity':'VVS2',</v>
      </c>
      <c r="L2070" t="str">
        <f t="shared" si="227"/>
        <v>'from':'0.18d',</v>
      </c>
      <c r="M2070" t="str">
        <f t="shared" si="228"/>
        <v>'to':'0.22d',</v>
      </c>
      <c r="N2070" t="str">
        <f t="shared" si="229"/>
        <v>'rap':'11.5d'},</v>
      </c>
      <c r="P2070" t="str">
        <f t="shared" si="230"/>
        <v>{'shape':'FANCY','color':'G','purity':'VVS2','from':'0.18d','to':'0.22d','rap':'11.5d'},</v>
      </c>
    </row>
    <row r="2071" spans="1:16" x14ac:dyDescent="0.25">
      <c r="A2071" t="s">
        <v>28</v>
      </c>
      <c r="B2071" t="s">
        <v>408</v>
      </c>
      <c r="C2071" t="s">
        <v>416</v>
      </c>
      <c r="D2071" t="s">
        <v>33</v>
      </c>
      <c r="E2071" t="s">
        <v>430</v>
      </c>
      <c r="F2071" t="s">
        <v>359</v>
      </c>
      <c r="I2071" t="str">
        <f t="shared" si="224"/>
        <v>{'shape':'FANCY',</v>
      </c>
      <c r="J2071" t="str">
        <f t="shared" si="225"/>
        <v>'color':'H',</v>
      </c>
      <c r="K2071" t="str">
        <f t="shared" si="226"/>
        <v>'purity':'VVS2',</v>
      </c>
      <c r="L2071" t="str">
        <f t="shared" si="227"/>
        <v>'from':'0.18d',</v>
      </c>
      <c r="M2071" t="str">
        <f t="shared" si="228"/>
        <v>'to':'0.22d',</v>
      </c>
      <c r="N2071" t="str">
        <f t="shared" si="229"/>
        <v>'rap':'11.5d'},</v>
      </c>
      <c r="P2071" t="str">
        <f t="shared" si="230"/>
        <v>{'shape':'FANCY','color':'H','purity':'VVS2','from':'0.18d','to':'0.22d','rap':'11.5d'},</v>
      </c>
    </row>
    <row r="2072" spans="1:16" x14ac:dyDescent="0.25">
      <c r="A2072" t="s">
        <v>28</v>
      </c>
      <c r="B2072" t="s">
        <v>409</v>
      </c>
      <c r="C2072" t="s">
        <v>416</v>
      </c>
      <c r="D2072" t="s">
        <v>33</v>
      </c>
      <c r="E2072" t="s">
        <v>430</v>
      </c>
      <c r="F2072" t="s">
        <v>154</v>
      </c>
      <c r="I2072" t="str">
        <f t="shared" si="224"/>
        <v>{'shape':'FANCY',</v>
      </c>
      <c r="J2072" t="str">
        <f t="shared" si="225"/>
        <v>'color':'I',</v>
      </c>
      <c r="K2072" t="str">
        <f t="shared" si="226"/>
        <v>'purity':'VVS2',</v>
      </c>
      <c r="L2072" t="str">
        <f t="shared" si="227"/>
        <v>'from':'0.18d',</v>
      </c>
      <c r="M2072" t="str">
        <f t="shared" si="228"/>
        <v>'to':'0.22d',</v>
      </c>
      <c r="N2072" t="str">
        <f t="shared" si="229"/>
        <v>'rap':'9d'},</v>
      </c>
      <c r="P2072" t="str">
        <f t="shared" si="230"/>
        <v>{'shape':'FANCY','color':'I','purity':'VVS2','from':'0.18d','to':'0.22d','rap':'9d'},</v>
      </c>
    </row>
    <row r="2073" spans="1:16" x14ac:dyDescent="0.25">
      <c r="A2073" t="s">
        <v>28</v>
      </c>
      <c r="B2073" t="s">
        <v>410</v>
      </c>
      <c r="C2073" t="s">
        <v>416</v>
      </c>
      <c r="D2073" t="s">
        <v>33</v>
      </c>
      <c r="E2073" t="s">
        <v>430</v>
      </c>
      <c r="F2073" t="s">
        <v>154</v>
      </c>
      <c r="I2073" t="str">
        <f t="shared" si="224"/>
        <v>{'shape':'FANCY',</v>
      </c>
      <c r="J2073" t="str">
        <f t="shared" si="225"/>
        <v>'color':'J',</v>
      </c>
      <c r="K2073" t="str">
        <f t="shared" si="226"/>
        <v>'purity':'VVS2',</v>
      </c>
      <c r="L2073" t="str">
        <f t="shared" si="227"/>
        <v>'from':'0.18d',</v>
      </c>
      <c r="M2073" t="str">
        <f t="shared" si="228"/>
        <v>'to':'0.22d',</v>
      </c>
      <c r="N2073" t="str">
        <f t="shared" si="229"/>
        <v>'rap':'9d'},</v>
      </c>
      <c r="P2073" t="str">
        <f t="shared" si="230"/>
        <v>{'shape':'FANCY','color':'J','purity':'VVS2','from':'0.18d','to':'0.22d','rap':'9d'},</v>
      </c>
    </row>
    <row r="2074" spans="1:16" x14ac:dyDescent="0.25">
      <c r="A2074" t="s">
        <v>28</v>
      </c>
      <c r="B2074" t="s">
        <v>411</v>
      </c>
      <c r="C2074" t="s">
        <v>416</v>
      </c>
      <c r="D2074" t="s">
        <v>33</v>
      </c>
      <c r="E2074" t="s">
        <v>430</v>
      </c>
      <c r="F2074" t="s">
        <v>44</v>
      </c>
      <c r="I2074" t="str">
        <f t="shared" si="224"/>
        <v>{'shape':'FANCY',</v>
      </c>
      <c r="J2074" t="str">
        <f t="shared" si="225"/>
        <v>'color':'K',</v>
      </c>
      <c r="K2074" t="str">
        <f t="shared" si="226"/>
        <v>'purity':'VVS2',</v>
      </c>
      <c r="L2074" t="str">
        <f t="shared" si="227"/>
        <v>'from':'0.18d',</v>
      </c>
      <c r="M2074" t="str">
        <f t="shared" si="228"/>
        <v>'to':'0.22d',</v>
      </c>
      <c r="N2074" t="str">
        <f t="shared" si="229"/>
        <v>'rap':'7.1d'},</v>
      </c>
      <c r="P2074" t="str">
        <f t="shared" si="230"/>
        <v>{'shape':'FANCY','color':'K','purity':'VVS2','from':'0.18d','to':'0.22d','rap':'7.1d'},</v>
      </c>
    </row>
    <row r="2075" spans="1:16" x14ac:dyDescent="0.25">
      <c r="A2075" t="s">
        <v>28</v>
      </c>
      <c r="B2075" t="s">
        <v>412</v>
      </c>
      <c r="C2075" t="s">
        <v>416</v>
      </c>
      <c r="D2075" t="s">
        <v>33</v>
      </c>
      <c r="E2075" t="s">
        <v>430</v>
      </c>
      <c r="F2075" t="s">
        <v>44</v>
      </c>
      <c r="I2075" t="str">
        <f t="shared" si="224"/>
        <v>{'shape':'FANCY',</v>
      </c>
      <c r="J2075" t="str">
        <f t="shared" si="225"/>
        <v>'color':'L',</v>
      </c>
      <c r="K2075" t="str">
        <f t="shared" si="226"/>
        <v>'purity':'VVS2',</v>
      </c>
      <c r="L2075" t="str">
        <f t="shared" si="227"/>
        <v>'from':'0.18d',</v>
      </c>
      <c r="M2075" t="str">
        <f t="shared" si="228"/>
        <v>'to':'0.22d',</v>
      </c>
      <c r="N2075" t="str">
        <f t="shared" si="229"/>
        <v>'rap':'7.1d'},</v>
      </c>
      <c r="P2075" t="str">
        <f t="shared" si="230"/>
        <v>{'shape':'FANCY','color':'L','purity':'VVS2','from':'0.18d','to':'0.22d','rap':'7.1d'},</v>
      </c>
    </row>
    <row r="2076" spans="1:16" x14ac:dyDescent="0.25">
      <c r="A2076" t="s">
        <v>28</v>
      </c>
      <c r="B2076" t="s">
        <v>413</v>
      </c>
      <c r="C2076" t="s">
        <v>416</v>
      </c>
      <c r="D2076" t="s">
        <v>33</v>
      </c>
      <c r="E2076" t="s">
        <v>430</v>
      </c>
      <c r="F2076" t="s">
        <v>156</v>
      </c>
      <c r="I2076" t="str">
        <f t="shared" si="224"/>
        <v>{'shape':'FANCY',</v>
      </c>
      <c r="J2076" t="str">
        <f t="shared" si="225"/>
        <v>'color':'M',</v>
      </c>
      <c r="K2076" t="str">
        <f t="shared" si="226"/>
        <v>'purity':'VVS2',</v>
      </c>
      <c r="L2076" t="str">
        <f t="shared" si="227"/>
        <v>'from':'0.18d',</v>
      </c>
      <c r="M2076" t="str">
        <f t="shared" si="228"/>
        <v>'to':'0.22d',</v>
      </c>
      <c r="N2076" t="str">
        <f t="shared" si="229"/>
        <v>'rap':'6d'},</v>
      </c>
      <c r="P2076" t="str">
        <f t="shared" si="230"/>
        <v>{'shape':'FANCY','color':'M','purity':'VVS2','from':'0.18d','to':'0.22d','rap':'6d'},</v>
      </c>
    </row>
    <row r="2077" spans="1:16" x14ac:dyDescent="0.25">
      <c r="A2077" t="s">
        <v>28</v>
      </c>
      <c r="B2077" t="s">
        <v>401</v>
      </c>
      <c r="C2077" t="s">
        <v>417</v>
      </c>
      <c r="D2077" t="s">
        <v>33</v>
      </c>
      <c r="E2077" t="s">
        <v>430</v>
      </c>
      <c r="F2077" t="s">
        <v>360</v>
      </c>
      <c r="I2077" t="str">
        <f t="shared" si="224"/>
        <v>{'shape':'FANCY',</v>
      </c>
      <c r="J2077" t="str">
        <f t="shared" si="225"/>
        <v>'color':'D',</v>
      </c>
      <c r="K2077" t="str">
        <f t="shared" si="226"/>
        <v>'purity':'VS1',</v>
      </c>
      <c r="L2077" t="str">
        <f t="shared" si="227"/>
        <v>'from':'0.18d',</v>
      </c>
      <c r="M2077" t="str">
        <f t="shared" si="228"/>
        <v>'to':'0.22d',</v>
      </c>
      <c r="N2077" t="str">
        <f t="shared" si="229"/>
        <v>'rap':'11.2d'},</v>
      </c>
      <c r="P2077" t="str">
        <f t="shared" si="230"/>
        <v>{'shape':'FANCY','color':'D','purity':'VS1','from':'0.18d','to':'0.22d','rap':'11.2d'},</v>
      </c>
    </row>
    <row r="2078" spans="1:16" x14ac:dyDescent="0.25">
      <c r="A2078" t="s">
        <v>28</v>
      </c>
      <c r="B2078" t="s">
        <v>405</v>
      </c>
      <c r="C2078" t="s">
        <v>417</v>
      </c>
      <c r="D2078" t="s">
        <v>33</v>
      </c>
      <c r="E2078" t="s">
        <v>430</v>
      </c>
      <c r="F2078" t="s">
        <v>360</v>
      </c>
      <c r="I2078" t="str">
        <f t="shared" si="224"/>
        <v>{'shape':'FANCY',</v>
      </c>
      <c r="J2078" t="str">
        <f t="shared" si="225"/>
        <v>'color':'E',</v>
      </c>
      <c r="K2078" t="str">
        <f t="shared" si="226"/>
        <v>'purity':'VS1',</v>
      </c>
      <c r="L2078" t="str">
        <f t="shared" si="227"/>
        <v>'from':'0.18d',</v>
      </c>
      <c r="M2078" t="str">
        <f t="shared" si="228"/>
        <v>'to':'0.22d',</v>
      </c>
      <c r="N2078" t="str">
        <f t="shared" si="229"/>
        <v>'rap':'11.2d'},</v>
      </c>
      <c r="P2078" t="str">
        <f t="shared" si="230"/>
        <v>{'shape':'FANCY','color':'E','purity':'VS1','from':'0.18d','to':'0.22d','rap':'11.2d'},</v>
      </c>
    </row>
    <row r="2079" spans="1:16" x14ac:dyDescent="0.25">
      <c r="A2079" t="s">
        <v>28</v>
      </c>
      <c r="B2079" t="s">
        <v>406</v>
      </c>
      <c r="C2079" t="s">
        <v>417</v>
      </c>
      <c r="D2079" t="s">
        <v>33</v>
      </c>
      <c r="E2079" t="s">
        <v>430</v>
      </c>
      <c r="F2079" t="s">
        <v>360</v>
      </c>
      <c r="I2079" t="str">
        <f t="shared" si="224"/>
        <v>{'shape':'FANCY',</v>
      </c>
      <c r="J2079" t="str">
        <f t="shared" si="225"/>
        <v>'color':'F',</v>
      </c>
      <c r="K2079" t="str">
        <f t="shared" si="226"/>
        <v>'purity':'VS1',</v>
      </c>
      <c r="L2079" t="str">
        <f t="shared" si="227"/>
        <v>'from':'0.18d',</v>
      </c>
      <c r="M2079" t="str">
        <f t="shared" si="228"/>
        <v>'to':'0.22d',</v>
      </c>
      <c r="N2079" t="str">
        <f t="shared" si="229"/>
        <v>'rap':'11.2d'},</v>
      </c>
      <c r="P2079" t="str">
        <f t="shared" si="230"/>
        <v>{'shape':'FANCY','color':'F','purity':'VS1','from':'0.18d','to':'0.22d','rap':'11.2d'},</v>
      </c>
    </row>
    <row r="2080" spans="1:16" x14ac:dyDescent="0.25">
      <c r="A2080" t="s">
        <v>28</v>
      </c>
      <c r="B2080" t="s">
        <v>407</v>
      </c>
      <c r="C2080" t="s">
        <v>417</v>
      </c>
      <c r="D2080" t="s">
        <v>33</v>
      </c>
      <c r="E2080" t="s">
        <v>430</v>
      </c>
      <c r="F2080" t="s">
        <v>361</v>
      </c>
      <c r="I2080" t="str">
        <f t="shared" si="224"/>
        <v>{'shape':'FANCY',</v>
      </c>
      <c r="J2080" t="str">
        <f t="shared" si="225"/>
        <v>'color':'G',</v>
      </c>
      <c r="K2080" t="str">
        <f t="shared" si="226"/>
        <v>'purity':'VS1',</v>
      </c>
      <c r="L2080" t="str">
        <f t="shared" si="227"/>
        <v>'from':'0.18d',</v>
      </c>
      <c r="M2080" t="str">
        <f t="shared" si="228"/>
        <v>'to':'0.22d',</v>
      </c>
      <c r="N2080" t="str">
        <f t="shared" si="229"/>
        <v>'rap':'9.9d'},</v>
      </c>
      <c r="P2080" t="str">
        <f t="shared" si="230"/>
        <v>{'shape':'FANCY','color':'G','purity':'VS1','from':'0.18d','to':'0.22d','rap':'9.9d'},</v>
      </c>
    </row>
    <row r="2081" spans="1:16" x14ac:dyDescent="0.25">
      <c r="A2081" t="s">
        <v>28</v>
      </c>
      <c r="B2081" t="s">
        <v>408</v>
      </c>
      <c r="C2081" t="s">
        <v>417</v>
      </c>
      <c r="D2081" t="s">
        <v>33</v>
      </c>
      <c r="E2081" t="s">
        <v>430</v>
      </c>
      <c r="F2081" t="s">
        <v>361</v>
      </c>
      <c r="I2081" t="str">
        <f t="shared" si="224"/>
        <v>{'shape':'FANCY',</v>
      </c>
      <c r="J2081" t="str">
        <f t="shared" si="225"/>
        <v>'color':'H',</v>
      </c>
      <c r="K2081" t="str">
        <f t="shared" si="226"/>
        <v>'purity':'VS1',</v>
      </c>
      <c r="L2081" t="str">
        <f t="shared" si="227"/>
        <v>'from':'0.18d',</v>
      </c>
      <c r="M2081" t="str">
        <f t="shared" si="228"/>
        <v>'to':'0.22d',</v>
      </c>
      <c r="N2081" t="str">
        <f t="shared" si="229"/>
        <v>'rap':'9.9d'},</v>
      </c>
      <c r="P2081" t="str">
        <f t="shared" si="230"/>
        <v>{'shape':'FANCY','color':'H','purity':'VS1','from':'0.18d','to':'0.22d','rap':'9.9d'},</v>
      </c>
    </row>
    <row r="2082" spans="1:16" x14ac:dyDescent="0.25">
      <c r="A2082" t="s">
        <v>28</v>
      </c>
      <c r="B2082" t="s">
        <v>409</v>
      </c>
      <c r="C2082" t="s">
        <v>417</v>
      </c>
      <c r="D2082" t="s">
        <v>33</v>
      </c>
      <c r="E2082" t="s">
        <v>430</v>
      </c>
      <c r="F2082" t="s">
        <v>96</v>
      </c>
      <c r="I2082" t="str">
        <f t="shared" si="224"/>
        <v>{'shape':'FANCY',</v>
      </c>
      <c r="J2082" t="str">
        <f t="shared" si="225"/>
        <v>'color':'I',</v>
      </c>
      <c r="K2082" t="str">
        <f t="shared" si="226"/>
        <v>'purity':'VS1',</v>
      </c>
      <c r="L2082" t="str">
        <f t="shared" si="227"/>
        <v>'from':'0.18d',</v>
      </c>
      <c r="M2082" t="str">
        <f t="shared" si="228"/>
        <v>'to':'0.22d',</v>
      </c>
      <c r="N2082" t="str">
        <f t="shared" si="229"/>
        <v>'rap':'8.2d'},</v>
      </c>
      <c r="P2082" t="str">
        <f t="shared" si="230"/>
        <v>{'shape':'FANCY','color':'I','purity':'VS1','from':'0.18d','to':'0.22d','rap':'8.2d'},</v>
      </c>
    </row>
    <row r="2083" spans="1:16" x14ac:dyDescent="0.25">
      <c r="A2083" t="s">
        <v>28</v>
      </c>
      <c r="B2083" t="s">
        <v>410</v>
      </c>
      <c r="C2083" t="s">
        <v>417</v>
      </c>
      <c r="D2083" t="s">
        <v>33</v>
      </c>
      <c r="E2083" t="s">
        <v>430</v>
      </c>
      <c r="F2083" t="s">
        <v>96</v>
      </c>
      <c r="I2083" t="str">
        <f t="shared" si="224"/>
        <v>{'shape':'FANCY',</v>
      </c>
      <c r="J2083" t="str">
        <f t="shared" si="225"/>
        <v>'color':'J',</v>
      </c>
      <c r="K2083" t="str">
        <f t="shared" si="226"/>
        <v>'purity':'VS1',</v>
      </c>
      <c r="L2083" t="str">
        <f t="shared" si="227"/>
        <v>'from':'0.18d',</v>
      </c>
      <c r="M2083" t="str">
        <f t="shared" si="228"/>
        <v>'to':'0.22d',</v>
      </c>
      <c r="N2083" t="str">
        <f t="shared" si="229"/>
        <v>'rap':'8.2d'},</v>
      </c>
      <c r="P2083" t="str">
        <f t="shared" si="230"/>
        <v>{'shape':'FANCY','color':'J','purity':'VS1','from':'0.18d','to':'0.22d','rap':'8.2d'},</v>
      </c>
    </row>
    <row r="2084" spans="1:16" x14ac:dyDescent="0.25">
      <c r="A2084" t="s">
        <v>28</v>
      </c>
      <c r="B2084" t="s">
        <v>411</v>
      </c>
      <c r="C2084" t="s">
        <v>417</v>
      </c>
      <c r="D2084" t="s">
        <v>33</v>
      </c>
      <c r="E2084" t="s">
        <v>430</v>
      </c>
      <c r="F2084" t="s">
        <v>156</v>
      </c>
      <c r="I2084" t="str">
        <f t="shared" si="224"/>
        <v>{'shape':'FANCY',</v>
      </c>
      <c r="J2084" t="str">
        <f t="shared" si="225"/>
        <v>'color':'K',</v>
      </c>
      <c r="K2084" t="str">
        <f t="shared" si="226"/>
        <v>'purity':'VS1',</v>
      </c>
      <c r="L2084" t="str">
        <f t="shared" si="227"/>
        <v>'from':'0.18d',</v>
      </c>
      <c r="M2084" t="str">
        <f t="shared" si="228"/>
        <v>'to':'0.22d',</v>
      </c>
      <c r="N2084" t="str">
        <f t="shared" si="229"/>
        <v>'rap':'6d'},</v>
      </c>
      <c r="P2084" t="str">
        <f t="shared" si="230"/>
        <v>{'shape':'FANCY','color':'K','purity':'VS1','from':'0.18d','to':'0.22d','rap':'6d'},</v>
      </c>
    </row>
    <row r="2085" spans="1:16" x14ac:dyDescent="0.25">
      <c r="A2085" t="s">
        <v>28</v>
      </c>
      <c r="B2085" t="s">
        <v>412</v>
      </c>
      <c r="C2085" t="s">
        <v>417</v>
      </c>
      <c r="D2085" t="s">
        <v>33</v>
      </c>
      <c r="E2085" t="s">
        <v>430</v>
      </c>
      <c r="F2085" t="s">
        <v>156</v>
      </c>
      <c r="I2085" t="str">
        <f t="shared" si="224"/>
        <v>{'shape':'FANCY',</v>
      </c>
      <c r="J2085" t="str">
        <f t="shared" si="225"/>
        <v>'color':'L',</v>
      </c>
      <c r="K2085" t="str">
        <f t="shared" si="226"/>
        <v>'purity':'VS1',</v>
      </c>
      <c r="L2085" t="str">
        <f t="shared" si="227"/>
        <v>'from':'0.18d',</v>
      </c>
      <c r="M2085" t="str">
        <f t="shared" si="228"/>
        <v>'to':'0.22d',</v>
      </c>
      <c r="N2085" t="str">
        <f t="shared" si="229"/>
        <v>'rap':'6d'},</v>
      </c>
      <c r="P2085" t="str">
        <f t="shared" si="230"/>
        <v>{'shape':'FANCY','color':'L','purity':'VS1','from':'0.18d','to':'0.22d','rap':'6d'},</v>
      </c>
    </row>
    <row r="2086" spans="1:16" x14ac:dyDescent="0.25">
      <c r="A2086" t="s">
        <v>28</v>
      </c>
      <c r="B2086" t="s">
        <v>413</v>
      </c>
      <c r="C2086" t="s">
        <v>417</v>
      </c>
      <c r="D2086" t="s">
        <v>33</v>
      </c>
      <c r="E2086" t="s">
        <v>430</v>
      </c>
      <c r="F2086" t="s">
        <v>31</v>
      </c>
      <c r="I2086" t="str">
        <f t="shared" si="224"/>
        <v>{'shape':'FANCY',</v>
      </c>
      <c r="J2086" t="str">
        <f t="shared" si="225"/>
        <v>'color':'M',</v>
      </c>
      <c r="K2086" t="str">
        <f t="shared" si="226"/>
        <v>'purity':'VS1',</v>
      </c>
      <c r="L2086" t="str">
        <f t="shared" si="227"/>
        <v>'from':'0.18d',</v>
      </c>
      <c r="M2086" t="str">
        <f t="shared" si="228"/>
        <v>'to':'0.22d',</v>
      </c>
      <c r="N2086" t="str">
        <f t="shared" si="229"/>
        <v>'rap':'5d'},</v>
      </c>
      <c r="P2086" t="str">
        <f t="shared" si="230"/>
        <v>{'shape':'FANCY','color':'M','purity':'VS1','from':'0.18d','to':'0.22d','rap':'5d'},</v>
      </c>
    </row>
    <row r="2087" spans="1:16" x14ac:dyDescent="0.25">
      <c r="A2087" t="s">
        <v>28</v>
      </c>
      <c r="B2087" t="s">
        <v>401</v>
      </c>
      <c r="C2087" t="s">
        <v>418</v>
      </c>
      <c r="D2087" t="s">
        <v>33</v>
      </c>
      <c r="E2087" t="s">
        <v>430</v>
      </c>
      <c r="F2087" t="s">
        <v>360</v>
      </c>
      <c r="I2087" t="str">
        <f t="shared" si="224"/>
        <v>{'shape':'FANCY',</v>
      </c>
      <c r="J2087" t="str">
        <f t="shared" si="225"/>
        <v>'color':'D',</v>
      </c>
      <c r="K2087" t="str">
        <f t="shared" si="226"/>
        <v>'purity':'VS2',</v>
      </c>
      <c r="L2087" t="str">
        <f t="shared" si="227"/>
        <v>'from':'0.18d',</v>
      </c>
      <c r="M2087" t="str">
        <f t="shared" si="228"/>
        <v>'to':'0.22d',</v>
      </c>
      <c r="N2087" t="str">
        <f t="shared" si="229"/>
        <v>'rap':'11.2d'},</v>
      </c>
      <c r="P2087" t="str">
        <f t="shared" si="230"/>
        <v>{'shape':'FANCY','color':'D','purity':'VS2','from':'0.18d','to':'0.22d','rap':'11.2d'},</v>
      </c>
    </row>
    <row r="2088" spans="1:16" x14ac:dyDescent="0.25">
      <c r="A2088" t="s">
        <v>28</v>
      </c>
      <c r="B2088" t="s">
        <v>405</v>
      </c>
      <c r="C2088" t="s">
        <v>418</v>
      </c>
      <c r="D2088" t="s">
        <v>33</v>
      </c>
      <c r="E2088" t="s">
        <v>430</v>
      </c>
      <c r="F2088" t="s">
        <v>360</v>
      </c>
      <c r="I2088" t="str">
        <f t="shared" si="224"/>
        <v>{'shape':'FANCY',</v>
      </c>
      <c r="J2088" t="str">
        <f t="shared" si="225"/>
        <v>'color':'E',</v>
      </c>
      <c r="K2088" t="str">
        <f t="shared" si="226"/>
        <v>'purity':'VS2',</v>
      </c>
      <c r="L2088" t="str">
        <f t="shared" si="227"/>
        <v>'from':'0.18d',</v>
      </c>
      <c r="M2088" t="str">
        <f t="shared" si="228"/>
        <v>'to':'0.22d',</v>
      </c>
      <c r="N2088" t="str">
        <f t="shared" si="229"/>
        <v>'rap':'11.2d'},</v>
      </c>
      <c r="P2088" t="str">
        <f t="shared" si="230"/>
        <v>{'shape':'FANCY','color':'E','purity':'VS2','from':'0.18d','to':'0.22d','rap':'11.2d'},</v>
      </c>
    </row>
    <row r="2089" spans="1:16" x14ac:dyDescent="0.25">
      <c r="A2089" t="s">
        <v>28</v>
      </c>
      <c r="B2089" t="s">
        <v>406</v>
      </c>
      <c r="C2089" t="s">
        <v>418</v>
      </c>
      <c r="D2089" t="s">
        <v>33</v>
      </c>
      <c r="E2089" t="s">
        <v>430</v>
      </c>
      <c r="F2089" t="s">
        <v>360</v>
      </c>
      <c r="I2089" t="str">
        <f t="shared" si="224"/>
        <v>{'shape':'FANCY',</v>
      </c>
      <c r="J2089" t="str">
        <f t="shared" si="225"/>
        <v>'color':'F',</v>
      </c>
      <c r="K2089" t="str">
        <f t="shared" si="226"/>
        <v>'purity':'VS2',</v>
      </c>
      <c r="L2089" t="str">
        <f t="shared" si="227"/>
        <v>'from':'0.18d',</v>
      </c>
      <c r="M2089" t="str">
        <f t="shared" si="228"/>
        <v>'to':'0.22d',</v>
      </c>
      <c r="N2089" t="str">
        <f t="shared" si="229"/>
        <v>'rap':'11.2d'},</v>
      </c>
      <c r="P2089" t="str">
        <f t="shared" si="230"/>
        <v>{'shape':'FANCY','color':'F','purity':'VS2','from':'0.18d','to':'0.22d','rap':'11.2d'},</v>
      </c>
    </row>
    <row r="2090" spans="1:16" x14ac:dyDescent="0.25">
      <c r="A2090" t="s">
        <v>28</v>
      </c>
      <c r="B2090" t="s">
        <v>407</v>
      </c>
      <c r="C2090" t="s">
        <v>418</v>
      </c>
      <c r="D2090" t="s">
        <v>33</v>
      </c>
      <c r="E2090" t="s">
        <v>430</v>
      </c>
      <c r="F2090" t="s">
        <v>361</v>
      </c>
      <c r="I2090" t="str">
        <f t="shared" si="224"/>
        <v>{'shape':'FANCY',</v>
      </c>
      <c r="J2090" t="str">
        <f t="shared" si="225"/>
        <v>'color':'G',</v>
      </c>
      <c r="K2090" t="str">
        <f t="shared" si="226"/>
        <v>'purity':'VS2',</v>
      </c>
      <c r="L2090" t="str">
        <f t="shared" si="227"/>
        <v>'from':'0.18d',</v>
      </c>
      <c r="M2090" t="str">
        <f t="shared" si="228"/>
        <v>'to':'0.22d',</v>
      </c>
      <c r="N2090" t="str">
        <f t="shared" si="229"/>
        <v>'rap':'9.9d'},</v>
      </c>
      <c r="P2090" t="str">
        <f t="shared" si="230"/>
        <v>{'shape':'FANCY','color':'G','purity':'VS2','from':'0.18d','to':'0.22d','rap':'9.9d'},</v>
      </c>
    </row>
    <row r="2091" spans="1:16" x14ac:dyDescent="0.25">
      <c r="A2091" t="s">
        <v>28</v>
      </c>
      <c r="B2091" t="s">
        <v>408</v>
      </c>
      <c r="C2091" t="s">
        <v>418</v>
      </c>
      <c r="D2091" t="s">
        <v>33</v>
      </c>
      <c r="E2091" t="s">
        <v>430</v>
      </c>
      <c r="F2091" t="s">
        <v>361</v>
      </c>
      <c r="I2091" t="str">
        <f t="shared" si="224"/>
        <v>{'shape':'FANCY',</v>
      </c>
      <c r="J2091" t="str">
        <f t="shared" si="225"/>
        <v>'color':'H',</v>
      </c>
      <c r="K2091" t="str">
        <f t="shared" si="226"/>
        <v>'purity':'VS2',</v>
      </c>
      <c r="L2091" t="str">
        <f t="shared" si="227"/>
        <v>'from':'0.18d',</v>
      </c>
      <c r="M2091" t="str">
        <f t="shared" si="228"/>
        <v>'to':'0.22d',</v>
      </c>
      <c r="N2091" t="str">
        <f t="shared" si="229"/>
        <v>'rap':'9.9d'},</v>
      </c>
      <c r="P2091" t="str">
        <f t="shared" si="230"/>
        <v>{'shape':'FANCY','color':'H','purity':'VS2','from':'0.18d','to':'0.22d','rap':'9.9d'},</v>
      </c>
    </row>
    <row r="2092" spans="1:16" x14ac:dyDescent="0.25">
      <c r="A2092" t="s">
        <v>28</v>
      </c>
      <c r="B2092" t="s">
        <v>409</v>
      </c>
      <c r="C2092" t="s">
        <v>418</v>
      </c>
      <c r="D2092" t="s">
        <v>33</v>
      </c>
      <c r="E2092" t="s">
        <v>430</v>
      </c>
      <c r="F2092" t="s">
        <v>96</v>
      </c>
      <c r="I2092" t="str">
        <f t="shared" si="224"/>
        <v>{'shape':'FANCY',</v>
      </c>
      <c r="J2092" t="str">
        <f t="shared" si="225"/>
        <v>'color':'I',</v>
      </c>
      <c r="K2092" t="str">
        <f t="shared" si="226"/>
        <v>'purity':'VS2',</v>
      </c>
      <c r="L2092" t="str">
        <f t="shared" si="227"/>
        <v>'from':'0.18d',</v>
      </c>
      <c r="M2092" t="str">
        <f t="shared" si="228"/>
        <v>'to':'0.22d',</v>
      </c>
      <c r="N2092" t="str">
        <f t="shared" si="229"/>
        <v>'rap':'8.2d'},</v>
      </c>
      <c r="P2092" t="str">
        <f t="shared" si="230"/>
        <v>{'shape':'FANCY','color':'I','purity':'VS2','from':'0.18d','to':'0.22d','rap':'8.2d'},</v>
      </c>
    </row>
    <row r="2093" spans="1:16" x14ac:dyDescent="0.25">
      <c r="A2093" t="s">
        <v>28</v>
      </c>
      <c r="B2093" t="s">
        <v>410</v>
      </c>
      <c r="C2093" t="s">
        <v>418</v>
      </c>
      <c r="D2093" t="s">
        <v>33</v>
      </c>
      <c r="E2093" t="s">
        <v>430</v>
      </c>
      <c r="F2093" t="s">
        <v>96</v>
      </c>
      <c r="I2093" t="str">
        <f t="shared" si="224"/>
        <v>{'shape':'FANCY',</v>
      </c>
      <c r="J2093" t="str">
        <f t="shared" si="225"/>
        <v>'color':'J',</v>
      </c>
      <c r="K2093" t="str">
        <f t="shared" si="226"/>
        <v>'purity':'VS2',</v>
      </c>
      <c r="L2093" t="str">
        <f t="shared" si="227"/>
        <v>'from':'0.18d',</v>
      </c>
      <c r="M2093" t="str">
        <f t="shared" si="228"/>
        <v>'to':'0.22d',</v>
      </c>
      <c r="N2093" t="str">
        <f t="shared" si="229"/>
        <v>'rap':'8.2d'},</v>
      </c>
      <c r="P2093" t="str">
        <f t="shared" si="230"/>
        <v>{'shape':'FANCY','color':'J','purity':'VS2','from':'0.18d','to':'0.22d','rap':'8.2d'},</v>
      </c>
    </row>
    <row r="2094" spans="1:16" x14ac:dyDescent="0.25">
      <c r="A2094" t="s">
        <v>28</v>
      </c>
      <c r="B2094" t="s">
        <v>411</v>
      </c>
      <c r="C2094" t="s">
        <v>418</v>
      </c>
      <c r="D2094" t="s">
        <v>33</v>
      </c>
      <c r="E2094" t="s">
        <v>430</v>
      </c>
      <c r="F2094" t="s">
        <v>156</v>
      </c>
      <c r="I2094" t="str">
        <f t="shared" si="224"/>
        <v>{'shape':'FANCY',</v>
      </c>
      <c r="J2094" t="str">
        <f t="shared" si="225"/>
        <v>'color':'K',</v>
      </c>
      <c r="K2094" t="str">
        <f t="shared" si="226"/>
        <v>'purity':'VS2',</v>
      </c>
      <c r="L2094" t="str">
        <f t="shared" si="227"/>
        <v>'from':'0.18d',</v>
      </c>
      <c r="M2094" t="str">
        <f t="shared" si="228"/>
        <v>'to':'0.22d',</v>
      </c>
      <c r="N2094" t="str">
        <f t="shared" si="229"/>
        <v>'rap':'6d'},</v>
      </c>
      <c r="P2094" t="str">
        <f t="shared" si="230"/>
        <v>{'shape':'FANCY','color':'K','purity':'VS2','from':'0.18d','to':'0.22d','rap':'6d'},</v>
      </c>
    </row>
    <row r="2095" spans="1:16" x14ac:dyDescent="0.25">
      <c r="A2095" t="s">
        <v>28</v>
      </c>
      <c r="B2095" t="s">
        <v>412</v>
      </c>
      <c r="C2095" t="s">
        <v>418</v>
      </c>
      <c r="D2095" t="s">
        <v>33</v>
      </c>
      <c r="E2095" t="s">
        <v>430</v>
      </c>
      <c r="F2095" t="s">
        <v>156</v>
      </c>
      <c r="I2095" t="str">
        <f t="shared" si="224"/>
        <v>{'shape':'FANCY',</v>
      </c>
      <c r="J2095" t="str">
        <f t="shared" si="225"/>
        <v>'color':'L',</v>
      </c>
      <c r="K2095" t="str">
        <f t="shared" si="226"/>
        <v>'purity':'VS2',</v>
      </c>
      <c r="L2095" t="str">
        <f t="shared" si="227"/>
        <v>'from':'0.18d',</v>
      </c>
      <c r="M2095" t="str">
        <f t="shared" si="228"/>
        <v>'to':'0.22d',</v>
      </c>
      <c r="N2095" t="str">
        <f t="shared" si="229"/>
        <v>'rap':'6d'},</v>
      </c>
      <c r="P2095" t="str">
        <f t="shared" si="230"/>
        <v>{'shape':'FANCY','color':'L','purity':'VS2','from':'0.18d','to':'0.22d','rap':'6d'},</v>
      </c>
    </row>
    <row r="2096" spans="1:16" x14ac:dyDescent="0.25">
      <c r="A2096" t="s">
        <v>28</v>
      </c>
      <c r="B2096" t="s">
        <v>413</v>
      </c>
      <c r="C2096" t="s">
        <v>418</v>
      </c>
      <c r="D2096" t="s">
        <v>33</v>
      </c>
      <c r="E2096" t="s">
        <v>430</v>
      </c>
      <c r="F2096" t="s">
        <v>31</v>
      </c>
      <c r="I2096" t="str">
        <f t="shared" si="224"/>
        <v>{'shape':'FANCY',</v>
      </c>
      <c r="J2096" t="str">
        <f t="shared" si="225"/>
        <v>'color':'M',</v>
      </c>
      <c r="K2096" t="str">
        <f t="shared" si="226"/>
        <v>'purity':'VS2',</v>
      </c>
      <c r="L2096" t="str">
        <f t="shared" si="227"/>
        <v>'from':'0.18d',</v>
      </c>
      <c r="M2096" t="str">
        <f t="shared" si="228"/>
        <v>'to':'0.22d',</v>
      </c>
      <c r="N2096" t="str">
        <f t="shared" si="229"/>
        <v>'rap':'5d'},</v>
      </c>
      <c r="P2096" t="str">
        <f t="shared" si="230"/>
        <v>{'shape':'FANCY','color':'M','purity':'VS2','from':'0.18d','to':'0.22d','rap':'5d'},</v>
      </c>
    </row>
    <row r="2097" spans="1:16" x14ac:dyDescent="0.25">
      <c r="A2097" t="s">
        <v>28</v>
      </c>
      <c r="B2097" t="s">
        <v>401</v>
      </c>
      <c r="C2097" t="s">
        <v>419</v>
      </c>
      <c r="D2097" t="s">
        <v>33</v>
      </c>
      <c r="E2097" t="s">
        <v>430</v>
      </c>
      <c r="F2097" t="s">
        <v>96</v>
      </c>
      <c r="I2097" t="str">
        <f t="shared" si="224"/>
        <v>{'shape':'FANCY',</v>
      </c>
      <c r="J2097" t="str">
        <f t="shared" si="225"/>
        <v>'color':'D',</v>
      </c>
      <c r="K2097" t="str">
        <f t="shared" si="226"/>
        <v>'purity':'SI1',</v>
      </c>
      <c r="L2097" t="str">
        <f t="shared" si="227"/>
        <v>'from':'0.18d',</v>
      </c>
      <c r="M2097" t="str">
        <f t="shared" si="228"/>
        <v>'to':'0.22d',</v>
      </c>
      <c r="N2097" t="str">
        <f t="shared" si="229"/>
        <v>'rap':'8.2d'},</v>
      </c>
      <c r="P2097" t="str">
        <f t="shared" si="230"/>
        <v>{'shape':'FANCY','color':'D','purity':'SI1','from':'0.18d','to':'0.22d','rap':'8.2d'},</v>
      </c>
    </row>
    <row r="2098" spans="1:16" x14ac:dyDescent="0.25">
      <c r="A2098" t="s">
        <v>28</v>
      </c>
      <c r="B2098" t="s">
        <v>405</v>
      </c>
      <c r="C2098" t="s">
        <v>419</v>
      </c>
      <c r="D2098" t="s">
        <v>33</v>
      </c>
      <c r="E2098" t="s">
        <v>430</v>
      </c>
      <c r="F2098" t="s">
        <v>96</v>
      </c>
      <c r="I2098" t="str">
        <f t="shared" si="224"/>
        <v>{'shape':'FANCY',</v>
      </c>
      <c r="J2098" t="str">
        <f t="shared" si="225"/>
        <v>'color':'E',</v>
      </c>
      <c r="K2098" t="str">
        <f t="shared" si="226"/>
        <v>'purity':'SI1',</v>
      </c>
      <c r="L2098" t="str">
        <f t="shared" si="227"/>
        <v>'from':'0.18d',</v>
      </c>
      <c r="M2098" t="str">
        <f t="shared" si="228"/>
        <v>'to':'0.22d',</v>
      </c>
      <c r="N2098" t="str">
        <f t="shared" si="229"/>
        <v>'rap':'8.2d'},</v>
      </c>
      <c r="P2098" t="str">
        <f t="shared" si="230"/>
        <v>{'shape':'FANCY','color':'E','purity':'SI1','from':'0.18d','to':'0.22d','rap':'8.2d'},</v>
      </c>
    </row>
    <row r="2099" spans="1:16" x14ac:dyDescent="0.25">
      <c r="A2099" t="s">
        <v>28</v>
      </c>
      <c r="B2099" t="s">
        <v>406</v>
      </c>
      <c r="C2099" t="s">
        <v>419</v>
      </c>
      <c r="D2099" t="s">
        <v>33</v>
      </c>
      <c r="E2099" t="s">
        <v>430</v>
      </c>
      <c r="F2099" t="s">
        <v>96</v>
      </c>
      <c r="I2099" t="str">
        <f t="shared" si="224"/>
        <v>{'shape':'FANCY',</v>
      </c>
      <c r="J2099" t="str">
        <f t="shared" si="225"/>
        <v>'color':'F',</v>
      </c>
      <c r="K2099" t="str">
        <f t="shared" si="226"/>
        <v>'purity':'SI1',</v>
      </c>
      <c r="L2099" t="str">
        <f t="shared" si="227"/>
        <v>'from':'0.18d',</v>
      </c>
      <c r="M2099" t="str">
        <f t="shared" si="228"/>
        <v>'to':'0.22d',</v>
      </c>
      <c r="N2099" t="str">
        <f t="shared" si="229"/>
        <v>'rap':'8.2d'},</v>
      </c>
      <c r="P2099" t="str">
        <f t="shared" si="230"/>
        <v>{'shape':'FANCY','color':'F','purity':'SI1','from':'0.18d','to':'0.22d','rap':'8.2d'},</v>
      </c>
    </row>
    <row r="2100" spans="1:16" x14ac:dyDescent="0.25">
      <c r="A2100" t="s">
        <v>28</v>
      </c>
      <c r="B2100" t="s">
        <v>407</v>
      </c>
      <c r="C2100" t="s">
        <v>419</v>
      </c>
      <c r="D2100" t="s">
        <v>33</v>
      </c>
      <c r="E2100" t="s">
        <v>430</v>
      </c>
      <c r="F2100" t="s">
        <v>121</v>
      </c>
      <c r="I2100" t="str">
        <f t="shared" si="224"/>
        <v>{'shape':'FANCY',</v>
      </c>
      <c r="J2100" t="str">
        <f t="shared" si="225"/>
        <v>'color':'G',</v>
      </c>
      <c r="K2100" t="str">
        <f t="shared" si="226"/>
        <v>'purity':'SI1',</v>
      </c>
      <c r="L2100" t="str">
        <f t="shared" si="227"/>
        <v>'from':'0.18d',</v>
      </c>
      <c r="M2100" t="str">
        <f t="shared" si="228"/>
        <v>'to':'0.22d',</v>
      </c>
      <c r="N2100" t="str">
        <f t="shared" si="229"/>
        <v>'rap':'7.3d'},</v>
      </c>
      <c r="P2100" t="str">
        <f t="shared" si="230"/>
        <v>{'shape':'FANCY','color':'G','purity':'SI1','from':'0.18d','to':'0.22d','rap':'7.3d'},</v>
      </c>
    </row>
    <row r="2101" spans="1:16" x14ac:dyDescent="0.25">
      <c r="A2101" t="s">
        <v>28</v>
      </c>
      <c r="B2101" t="s">
        <v>408</v>
      </c>
      <c r="C2101" t="s">
        <v>419</v>
      </c>
      <c r="D2101" t="s">
        <v>33</v>
      </c>
      <c r="E2101" t="s">
        <v>430</v>
      </c>
      <c r="F2101" t="s">
        <v>121</v>
      </c>
      <c r="I2101" t="str">
        <f t="shared" si="224"/>
        <v>{'shape':'FANCY',</v>
      </c>
      <c r="J2101" t="str">
        <f t="shared" si="225"/>
        <v>'color':'H',</v>
      </c>
      <c r="K2101" t="str">
        <f t="shared" si="226"/>
        <v>'purity':'SI1',</v>
      </c>
      <c r="L2101" t="str">
        <f t="shared" si="227"/>
        <v>'from':'0.18d',</v>
      </c>
      <c r="M2101" t="str">
        <f t="shared" si="228"/>
        <v>'to':'0.22d',</v>
      </c>
      <c r="N2101" t="str">
        <f t="shared" si="229"/>
        <v>'rap':'7.3d'},</v>
      </c>
      <c r="P2101" t="str">
        <f t="shared" si="230"/>
        <v>{'shape':'FANCY','color':'H','purity':'SI1','from':'0.18d','to':'0.22d','rap':'7.3d'},</v>
      </c>
    </row>
    <row r="2102" spans="1:16" x14ac:dyDescent="0.25">
      <c r="A2102" t="s">
        <v>28</v>
      </c>
      <c r="B2102" t="s">
        <v>409</v>
      </c>
      <c r="C2102" t="s">
        <v>419</v>
      </c>
      <c r="D2102" t="s">
        <v>33</v>
      </c>
      <c r="E2102" t="s">
        <v>430</v>
      </c>
      <c r="F2102" t="s">
        <v>45</v>
      </c>
      <c r="I2102" t="str">
        <f t="shared" si="224"/>
        <v>{'shape':'FANCY',</v>
      </c>
      <c r="J2102" t="str">
        <f t="shared" si="225"/>
        <v>'color':'I',</v>
      </c>
      <c r="K2102" t="str">
        <f t="shared" si="226"/>
        <v>'purity':'SI1',</v>
      </c>
      <c r="L2102" t="str">
        <f t="shared" si="227"/>
        <v>'from':'0.18d',</v>
      </c>
      <c r="M2102" t="str">
        <f t="shared" si="228"/>
        <v>'to':'0.22d',</v>
      </c>
      <c r="N2102" t="str">
        <f t="shared" si="229"/>
        <v>'rap':'6.5d'},</v>
      </c>
      <c r="P2102" t="str">
        <f t="shared" si="230"/>
        <v>{'shape':'FANCY','color':'I','purity':'SI1','from':'0.18d','to':'0.22d','rap':'6.5d'},</v>
      </c>
    </row>
    <row r="2103" spans="1:16" x14ac:dyDescent="0.25">
      <c r="A2103" t="s">
        <v>28</v>
      </c>
      <c r="B2103" t="s">
        <v>410</v>
      </c>
      <c r="C2103" t="s">
        <v>419</v>
      </c>
      <c r="D2103" t="s">
        <v>33</v>
      </c>
      <c r="E2103" t="s">
        <v>430</v>
      </c>
      <c r="F2103" t="s">
        <v>45</v>
      </c>
      <c r="I2103" t="str">
        <f t="shared" si="224"/>
        <v>{'shape':'FANCY',</v>
      </c>
      <c r="J2103" t="str">
        <f t="shared" si="225"/>
        <v>'color':'J',</v>
      </c>
      <c r="K2103" t="str">
        <f t="shared" si="226"/>
        <v>'purity':'SI1',</v>
      </c>
      <c r="L2103" t="str">
        <f t="shared" si="227"/>
        <v>'from':'0.18d',</v>
      </c>
      <c r="M2103" t="str">
        <f t="shared" si="228"/>
        <v>'to':'0.22d',</v>
      </c>
      <c r="N2103" t="str">
        <f t="shared" si="229"/>
        <v>'rap':'6.5d'},</v>
      </c>
      <c r="P2103" t="str">
        <f t="shared" si="230"/>
        <v>{'shape':'FANCY','color':'J','purity':'SI1','from':'0.18d','to':'0.22d','rap':'6.5d'},</v>
      </c>
    </row>
    <row r="2104" spans="1:16" x14ac:dyDescent="0.25">
      <c r="A2104" t="s">
        <v>28</v>
      </c>
      <c r="B2104" t="s">
        <v>411</v>
      </c>
      <c r="C2104" t="s">
        <v>419</v>
      </c>
      <c r="D2104" t="s">
        <v>33</v>
      </c>
      <c r="E2104" t="s">
        <v>430</v>
      </c>
      <c r="F2104" t="s">
        <v>31</v>
      </c>
      <c r="I2104" t="str">
        <f t="shared" si="224"/>
        <v>{'shape':'FANCY',</v>
      </c>
      <c r="J2104" t="str">
        <f t="shared" si="225"/>
        <v>'color':'K',</v>
      </c>
      <c r="K2104" t="str">
        <f t="shared" si="226"/>
        <v>'purity':'SI1',</v>
      </c>
      <c r="L2104" t="str">
        <f t="shared" si="227"/>
        <v>'from':'0.18d',</v>
      </c>
      <c r="M2104" t="str">
        <f t="shared" si="228"/>
        <v>'to':'0.22d',</v>
      </c>
      <c r="N2104" t="str">
        <f t="shared" si="229"/>
        <v>'rap':'5d'},</v>
      </c>
      <c r="P2104" t="str">
        <f t="shared" si="230"/>
        <v>{'shape':'FANCY','color':'K','purity':'SI1','from':'0.18d','to':'0.22d','rap':'5d'},</v>
      </c>
    </row>
    <row r="2105" spans="1:16" x14ac:dyDescent="0.25">
      <c r="A2105" t="s">
        <v>28</v>
      </c>
      <c r="B2105" t="s">
        <v>412</v>
      </c>
      <c r="C2105" t="s">
        <v>419</v>
      </c>
      <c r="D2105" t="s">
        <v>33</v>
      </c>
      <c r="E2105" t="s">
        <v>430</v>
      </c>
      <c r="F2105" t="s">
        <v>31</v>
      </c>
      <c r="I2105" t="str">
        <f t="shared" si="224"/>
        <v>{'shape':'FANCY',</v>
      </c>
      <c r="J2105" t="str">
        <f t="shared" si="225"/>
        <v>'color':'L',</v>
      </c>
      <c r="K2105" t="str">
        <f t="shared" si="226"/>
        <v>'purity':'SI1',</v>
      </c>
      <c r="L2105" t="str">
        <f t="shared" si="227"/>
        <v>'from':'0.18d',</v>
      </c>
      <c r="M2105" t="str">
        <f t="shared" si="228"/>
        <v>'to':'0.22d',</v>
      </c>
      <c r="N2105" t="str">
        <f t="shared" si="229"/>
        <v>'rap':'5d'},</v>
      </c>
      <c r="P2105" t="str">
        <f t="shared" si="230"/>
        <v>{'shape':'FANCY','color':'L','purity':'SI1','from':'0.18d','to':'0.22d','rap':'5d'},</v>
      </c>
    </row>
    <row r="2106" spans="1:16" x14ac:dyDescent="0.25">
      <c r="A2106" t="s">
        <v>28</v>
      </c>
      <c r="B2106" t="s">
        <v>413</v>
      </c>
      <c r="C2106" t="s">
        <v>419</v>
      </c>
      <c r="D2106" t="s">
        <v>33</v>
      </c>
      <c r="E2106" t="s">
        <v>430</v>
      </c>
      <c r="F2106" t="s">
        <v>86</v>
      </c>
      <c r="I2106" t="str">
        <f t="shared" si="224"/>
        <v>{'shape':'FANCY',</v>
      </c>
      <c r="J2106" t="str">
        <f t="shared" si="225"/>
        <v>'color':'M',</v>
      </c>
      <c r="K2106" t="str">
        <f t="shared" si="226"/>
        <v>'purity':'SI1',</v>
      </c>
      <c r="L2106" t="str">
        <f t="shared" si="227"/>
        <v>'from':'0.18d',</v>
      </c>
      <c r="M2106" t="str">
        <f t="shared" si="228"/>
        <v>'to':'0.22d',</v>
      </c>
      <c r="N2106" t="str">
        <f t="shared" si="229"/>
        <v>'rap':'4.3d'},</v>
      </c>
      <c r="P2106" t="str">
        <f t="shared" si="230"/>
        <v>{'shape':'FANCY','color':'M','purity':'SI1','from':'0.18d','to':'0.22d','rap':'4.3d'},</v>
      </c>
    </row>
    <row r="2107" spans="1:16" x14ac:dyDescent="0.25">
      <c r="A2107" t="s">
        <v>28</v>
      </c>
      <c r="B2107" t="s">
        <v>401</v>
      </c>
      <c r="C2107" t="s">
        <v>420</v>
      </c>
      <c r="D2107" t="s">
        <v>33</v>
      </c>
      <c r="E2107" t="s">
        <v>430</v>
      </c>
      <c r="F2107" t="s">
        <v>44</v>
      </c>
      <c r="I2107" t="str">
        <f t="shared" si="224"/>
        <v>{'shape':'FANCY',</v>
      </c>
      <c r="J2107" t="str">
        <f t="shared" si="225"/>
        <v>'color':'D',</v>
      </c>
      <c r="K2107" t="str">
        <f t="shared" si="226"/>
        <v>'purity':'SI2',</v>
      </c>
      <c r="L2107" t="str">
        <f t="shared" si="227"/>
        <v>'from':'0.18d',</v>
      </c>
      <c r="M2107" t="str">
        <f t="shared" si="228"/>
        <v>'to':'0.22d',</v>
      </c>
      <c r="N2107" t="str">
        <f t="shared" si="229"/>
        <v>'rap':'7.1d'},</v>
      </c>
      <c r="P2107" t="str">
        <f t="shared" si="230"/>
        <v>{'shape':'FANCY','color':'D','purity':'SI2','from':'0.18d','to':'0.22d','rap':'7.1d'},</v>
      </c>
    </row>
    <row r="2108" spans="1:16" x14ac:dyDescent="0.25">
      <c r="A2108" t="s">
        <v>28</v>
      </c>
      <c r="B2108" t="s">
        <v>405</v>
      </c>
      <c r="C2108" t="s">
        <v>420</v>
      </c>
      <c r="D2108" t="s">
        <v>33</v>
      </c>
      <c r="E2108" t="s">
        <v>430</v>
      </c>
      <c r="F2108" t="s">
        <v>44</v>
      </c>
      <c r="I2108" t="str">
        <f t="shared" si="224"/>
        <v>{'shape':'FANCY',</v>
      </c>
      <c r="J2108" t="str">
        <f t="shared" si="225"/>
        <v>'color':'E',</v>
      </c>
      <c r="K2108" t="str">
        <f t="shared" si="226"/>
        <v>'purity':'SI2',</v>
      </c>
      <c r="L2108" t="str">
        <f t="shared" si="227"/>
        <v>'from':'0.18d',</v>
      </c>
      <c r="M2108" t="str">
        <f t="shared" si="228"/>
        <v>'to':'0.22d',</v>
      </c>
      <c r="N2108" t="str">
        <f t="shared" si="229"/>
        <v>'rap':'7.1d'},</v>
      </c>
      <c r="P2108" t="str">
        <f t="shared" si="230"/>
        <v>{'shape':'FANCY','color':'E','purity':'SI2','from':'0.18d','to':'0.22d','rap':'7.1d'},</v>
      </c>
    </row>
    <row r="2109" spans="1:16" x14ac:dyDescent="0.25">
      <c r="A2109" t="s">
        <v>28</v>
      </c>
      <c r="B2109" t="s">
        <v>406</v>
      </c>
      <c r="C2109" t="s">
        <v>420</v>
      </c>
      <c r="D2109" t="s">
        <v>33</v>
      </c>
      <c r="E2109" t="s">
        <v>430</v>
      </c>
      <c r="F2109" t="s">
        <v>44</v>
      </c>
      <c r="I2109" t="str">
        <f t="shared" si="224"/>
        <v>{'shape':'FANCY',</v>
      </c>
      <c r="J2109" t="str">
        <f t="shared" si="225"/>
        <v>'color':'F',</v>
      </c>
      <c r="K2109" t="str">
        <f t="shared" si="226"/>
        <v>'purity':'SI2',</v>
      </c>
      <c r="L2109" t="str">
        <f t="shared" si="227"/>
        <v>'from':'0.18d',</v>
      </c>
      <c r="M2109" t="str">
        <f t="shared" si="228"/>
        <v>'to':'0.22d',</v>
      </c>
      <c r="N2109" t="str">
        <f t="shared" si="229"/>
        <v>'rap':'7.1d'},</v>
      </c>
      <c r="P2109" t="str">
        <f t="shared" si="230"/>
        <v>{'shape':'FANCY','color':'F','purity':'SI2','from':'0.18d','to':'0.22d','rap':'7.1d'},</v>
      </c>
    </row>
    <row r="2110" spans="1:16" x14ac:dyDescent="0.25">
      <c r="A2110" t="s">
        <v>28</v>
      </c>
      <c r="B2110" t="s">
        <v>407</v>
      </c>
      <c r="C2110" t="s">
        <v>420</v>
      </c>
      <c r="D2110" t="s">
        <v>33</v>
      </c>
      <c r="E2110" t="s">
        <v>430</v>
      </c>
      <c r="F2110" t="s">
        <v>122</v>
      </c>
      <c r="I2110" t="str">
        <f t="shared" si="224"/>
        <v>{'shape':'FANCY',</v>
      </c>
      <c r="J2110" t="str">
        <f t="shared" si="225"/>
        <v>'color':'G',</v>
      </c>
      <c r="K2110" t="str">
        <f t="shared" si="226"/>
        <v>'purity':'SI2',</v>
      </c>
      <c r="L2110" t="str">
        <f t="shared" si="227"/>
        <v>'from':'0.18d',</v>
      </c>
      <c r="M2110" t="str">
        <f t="shared" si="228"/>
        <v>'to':'0.22d',</v>
      </c>
      <c r="N2110" t="str">
        <f t="shared" si="229"/>
        <v>'rap':'6.6d'},</v>
      </c>
      <c r="P2110" t="str">
        <f t="shared" si="230"/>
        <v>{'shape':'FANCY','color':'G','purity':'SI2','from':'0.18d','to':'0.22d','rap':'6.6d'},</v>
      </c>
    </row>
    <row r="2111" spans="1:16" x14ac:dyDescent="0.25">
      <c r="A2111" t="s">
        <v>28</v>
      </c>
      <c r="B2111" t="s">
        <v>408</v>
      </c>
      <c r="C2111" t="s">
        <v>420</v>
      </c>
      <c r="D2111" t="s">
        <v>33</v>
      </c>
      <c r="E2111" t="s">
        <v>430</v>
      </c>
      <c r="F2111" t="s">
        <v>122</v>
      </c>
      <c r="I2111" t="str">
        <f t="shared" si="224"/>
        <v>{'shape':'FANCY',</v>
      </c>
      <c r="J2111" t="str">
        <f t="shared" si="225"/>
        <v>'color':'H',</v>
      </c>
      <c r="K2111" t="str">
        <f t="shared" si="226"/>
        <v>'purity':'SI2',</v>
      </c>
      <c r="L2111" t="str">
        <f t="shared" si="227"/>
        <v>'from':'0.18d',</v>
      </c>
      <c r="M2111" t="str">
        <f t="shared" si="228"/>
        <v>'to':'0.22d',</v>
      </c>
      <c r="N2111" t="str">
        <f t="shared" si="229"/>
        <v>'rap':'6.6d'},</v>
      </c>
      <c r="P2111" t="str">
        <f t="shared" si="230"/>
        <v>{'shape':'FANCY','color':'H','purity':'SI2','from':'0.18d','to':'0.22d','rap':'6.6d'},</v>
      </c>
    </row>
    <row r="2112" spans="1:16" x14ac:dyDescent="0.25">
      <c r="A2112" t="s">
        <v>28</v>
      </c>
      <c r="B2112" t="s">
        <v>409</v>
      </c>
      <c r="C2112" t="s">
        <v>420</v>
      </c>
      <c r="D2112" t="s">
        <v>33</v>
      </c>
      <c r="E2112" t="s">
        <v>430</v>
      </c>
      <c r="F2112" t="s">
        <v>54</v>
      </c>
      <c r="I2112" t="str">
        <f t="shared" si="224"/>
        <v>{'shape':'FANCY',</v>
      </c>
      <c r="J2112" t="str">
        <f t="shared" si="225"/>
        <v>'color':'I',</v>
      </c>
      <c r="K2112" t="str">
        <f t="shared" si="226"/>
        <v>'purity':'SI2',</v>
      </c>
      <c r="L2112" t="str">
        <f t="shared" si="227"/>
        <v>'from':'0.18d',</v>
      </c>
      <c r="M2112" t="str">
        <f t="shared" si="228"/>
        <v>'to':'0.22d',</v>
      </c>
      <c r="N2112" t="str">
        <f t="shared" si="229"/>
        <v>'rap':'5.7d'},</v>
      </c>
      <c r="P2112" t="str">
        <f t="shared" si="230"/>
        <v>{'shape':'FANCY','color':'I','purity':'SI2','from':'0.18d','to':'0.22d','rap':'5.7d'},</v>
      </c>
    </row>
    <row r="2113" spans="1:16" x14ac:dyDescent="0.25">
      <c r="A2113" t="s">
        <v>28</v>
      </c>
      <c r="B2113" t="s">
        <v>410</v>
      </c>
      <c r="C2113" t="s">
        <v>420</v>
      </c>
      <c r="D2113" t="s">
        <v>33</v>
      </c>
      <c r="E2113" t="s">
        <v>430</v>
      </c>
      <c r="F2113" t="s">
        <v>54</v>
      </c>
      <c r="I2113" t="str">
        <f t="shared" si="224"/>
        <v>{'shape':'FANCY',</v>
      </c>
      <c r="J2113" t="str">
        <f t="shared" si="225"/>
        <v>'color':'J',</v>
      </c>
      <c r="K2113" t="str">
        <f t="shared" si="226"/>
        <v>'purity':'SI2',</v>
      </c>
      <c r="L2113" t="str">
        <f t="shared" si="227"/>
        <v>'from':'0.18d',</v>
      </c>
      <c r="M2113" t="str">
        <f t="shared" si="228"/>
        <v>'to':'0.22d',</v>
      </c>
      <c r="N2113" t="str">
        <f t="shared" si="229"/>
        <v>'rap':'5.7d'},</v>
      </c>
      <c r="P2113" t="str">
        <f t="shared" si="230"/>
        <v>{'shape':'FANCY','color':'J','purity':'SI2','from':'0.18d','to':'0.22d','rap':'5.7d'},</v>
      </c>
    </row>
    <row r="2114" spans="1:16" x14ac:dyDescent="0.25">
      <c r="A2114" t="s">
        <v>28</v>
      </c>
      <c r="B2114" t="s">
        <v>411</v>
      </c>
      <c r="C2114" t="s">
        <v>420</v>
      </c>
      <c r="D2114" t="s">
        <v>33</v>
      </c>
      <c r="E2114" t="s">
        <v>430</v>
      </c>
      <c r="F2114" t="s">
        <v>86</v>
      </c>
      <c r="I2114" t="str">
        <f t="shared" ref="I2114:I2177" si="231">_xlfn.CONCAT("{'shape':'",A2114,"',")</f>
        <v>{'shape':'FANCY',</v>
      </c>
      <c r="J2114" t="str">
        <f t="shared" ref="J2114:J2177" si="232">_xlfn.CONCAT("'color':'",B2114,"',")</f>
        <v>'color':'K',</v>
      </c>
      <c r="K2114" t="str">
        <f t="shared" ref="K2114:K2177" si="233">_xlfn.CONCAT("'purity':'",C2114,"',")</f>
        <v>'purity':'SI2',</v>
      </c>
      <c r="L2114" t="str">
        <f t="shared" ref="L2114:L2177" si="234">_xlfn.CONCAT("'from':'",D2114,"',")</f>
        <v>'from':'0.18d',</v>
      </c>
      <c r="M2114" t="str">
        <f t="shared" ref="M2114:M2177" si="235">_xlfn.CONCAT("'to':'",E2114,"',")</f>
        <v>'to':'0.22d',</v>
      </c>
      <c r="N2114" t="str">
        <f t="shared" ref="N2114:N2177" si="236">_xlfn.CONCAT("'rap':'",F2114,"'},")</f>
        <v>'rap':'4.3d'},</v>
      </c>
      <c r="P2114" t="str">
        <f t="shared" ref="P2114:P2177" si="237">_xlfn.CONCAT(I2114,J2114,K2114,L2114,M2114,N2114,)</f>
        <v>{'shape':'FANCY','color':'K','purity':'SI2','from':'0.18d','to':'0.22d','rap':'4.3d'},</v>
      </c>
    </row>
    <row r="2115" spans="1:16" x14ac:dyDescent="0.25">
      <c r="A2115" t="s">
        <v>28</v>
      </c>
      <c r="B2115" t="s">
        <v>412</v>
      </c>
      <c r="C2115" t="s">
        <v>420</v>
      </c>
      <c r="D2115" t="s">
        <v>33</v>
      </c>
      <c r="E2115" t="s">
        <v>430</v>
      </c>
      <c r="F2115" t="s">
        <v>86</v>
      </c>
      <c r="I2115" t="str">
        <f t="shared" si="231"/>
        <v>{'shape':'FANCY',</v>
      </c>
      <c r="J2115" t="str">
        <f t="shared" si="232"/>
        <v>'color':'L',</v>
      </c>
      <c r="K2115" t="str">
        <f t="shared" si="233"/>
        <v>'purity':'SI2',</v>
      </c>
      <c r="L2115" t="str">
        <f t="shared" si="234"/>
        <v>'from':'0.18d',</v>
      </c>
      <c r="M2115" t="str">
        <f t="shared" si="235"/>
        <v>'to':'0.22d',</v>
      </c>
      <c r="N2115" t="str">
        <f t="shared" si="236"/>
        <v>'rap':'4.3d'},</v>
      </c>
      <c r="P2115" t="str">
        <f t="shared" si="237"/>
        <v>{'shape':'FANCY','color':'L','purity':'SI2','from':'0.18d','to':'0.22d','rap':'4.3d'},</v>
      </c>
    </row>
    <row r="2116" spans="1:16" x14ac:dyDescent="0.25">
      <c r="A2116" t="s">
        <v>28</v>
      </c>
      <c r="B2116" t="s">
        <v>413</v>
      </c>
      <c r="C2116" t="s">
        <v>420</v>
      </c>
      <c r="D2116" t="s">
        <v>33</v>
      </c>
      <c r="E2116" t="s">
        <v>430</v>
      </c>
      <c r="F2116" t="s">
        <v>65</v>
      </c>
      <c r="I2116" t="str">
        <f t="shared" si="231"/>
        <v>{'shape':'FANCY',</v>
      </c>
      <c r="J2116" t="str">
        <f t="shared" si="232"/>
        <v>'color':'M',</v>
      </c>
      <c r="K2116" t="str">
        <f t="shared" si="233"/>
        <v>'purity':'SI2',</v>
      </c>
      <c r="L2116" t="str">
        <f t="shared" si="234"/>
        <v>'from':'0.18d',</v>
      </c>
      <c r="M2116" t="str">
        <f t="shared" si="235"/>
        <v>'to':'0.22d',</v>
      </c>
      <c r="N2116" t="str">
        <f t="shared" si="236"/>
        <v>'rap':'3.4d'},</v>
      </c>
      <c r="P2116" t="str">
        <f t="shared" si="237"/>
        <v>{'shape':'FANCY','color':'M','purity':'SI2','from':'0.18d','to':'0.22d','rap':'3.4d'},</v>
      </c>
    </row>
    <row r="2117" spans="1:16" x14ac:dyDescent="0.25">
      <c r="A2117" t="s">
        <v>28</v>
      </c>
      <c r="B2117" t="s">
        <v>401</v>
      </c>
      <c r="C2117" t="s">
        <v>421</v>
      </c>
      <c r="D2117" t="s">
        <v>33</v>
      </c>
      <c r="E2117" t="s">
        <v>430</v>
      </c>
      <c r="F2117" t="s">
        <v>45</v>
      </c>
      <c r="I2117" t="str">
        <f t="shared" si="231"/>
        <v>{'shape':'FANCY',</v>
      </c>
      <c r="J2117" t="str">
        <f t="shared" si="232"/>
        <v>'color':'D',</v>
      </c>
      <c r="K2117" t="str">
        <f t="shared" si="233"/>
        <v>'purity':'SI3',</v>
      </c>
      <c r="L2117" t="str">
        <f t="shared" si="234"/>
        <v>'from':'0.18d',</v>
      </c>
      <c r="M2117" t="str">
        <f t="shared" si="235"/>
        <v>'to':'0.22d',</v>
      </c>
      <c r="N2117" t="str">
        <f t="shared" si="236"/>
        <v>'rap':'6.5d'},</v>
      </c>
      <c r="P2117" t="str">
        <f t="shared" si="237"/>
        <v>{'shape':'FANCY','color':'D','purity':'SI3','from':'0.18d','to':'0.22d','rap':'6.5d'},</v>
      </c>
    </row>
    <row r="2118" spans="1:16" x14ac:dyDescent="0.25">
      <c r="A2118" t="s">
        <v>28</v>
      </c>
      <c r="B2118" t="s">
        <v>405</v>
      </c>
      <c r="C2118" t="s">
        <v>421</v>
      </c>
      <c r="D2118" t="s">
        <v>33</v>
      </c>
      <c r="E2118" t="s">
        <v>430</v>
      </c>
      <c r="F2118" t="s">
        <v>45</v>
      </c>
      <c r="I2118" t="str">
        <f t="shared" si="231"/>
        <v>{'shape':'FANCY',</v>
      </c>
      <c r="J2118" t="str">
        <f t="shared" si="232"/>
        <v>'color':'E',</v>
      </c>
      <c r="K2118" t="str">
        <f t="shared" si="233"/>
        <v>'purity':'SI3',</v>
      </c>
      <c r="L2118" t="str">
        <f t="shared" si="234"/>
        <v>'from':'0.18d',</v>
      </c>
      <c r="M2118" t="str">
        <f t="shared" si="235"/>
        <v>'to':'0.22d',</v>
      </c>
      <c r="N2118" t="str">
        <f t="shared" si="236"/>
        <v>'rap':'6.5d'},</v>
      </c>
      <c r="P2118" t="str">
        <f t="shared" si="237"/>
        <v>{'shape':'FANCY','color':'E','purity':'SI3','from':'0.18d','to':'0.22d','rap':'6.5d'},</v>
      </c>
    </row>
    <row r="2119" spans="1:16" x14ac:dyDescent="0.25">
      <c r="A2119" t="s">
        <v>28</v>
      </c>
      <c r="B2119" t="s">
        <v>406</v>
      </c>
      <c r="C2119" t="s">
        <v>421</v>
      </c>
      <c r="D2119" t="s">
        <v>33</v>
      </c>
      <c r="E2119" t="s">
        <v>430</v>
      </c>
      <c r="F2119" t="s">
        <v>45</v>
      </c>
      <c r="I2119" t="str">
        <f t="shared" si="231"/>
        <v>{'shape':'FANCY',</v>
      </c>
      <c r="J2119" t="str">
        <f t="shared" si="232"/>
        <v>'color':'F',</v>
      </c>
      <c r="K2119" t="str">
        <f t="shared" si="233"/>
        <v>'purity':'SI3',</v>
      </c>
      <c r="L2119" t="str">
        <f t="shared" si="234"/>
        <v>'from':'0.18d',</v>
      </c>
      <c r="M2119" t="str">
        <f t="shared" si="235"/>
        <v>'to':'0.22d',</v>
      </c>
      <c r="N2119" t="str">
        <f t="shared" si="236"/>
        <v>'rap':'6.5d'},</v>
      </c>
      <c r="P2119" t="str">
        <f t="shared" si="237"/>
        <v>{'shape':'FANCY','color':'F','purity':'SI3','from':'0.18d','to':'0.22d','rap':'6.5d'},</v>
      </c>
    </row>
    <row r="2120" spans="1:16" x14ac:dyDescent="0.25">
      <c r="A2120" t="s">
        <v>28</v>
      </c>
      <c r="B2120" t="s">
        <v>407</v>
      </c>
      <c r="C2120" t="s">
        <v>421</v>
      </c>
      <c r="D2120" t="s">
        <v>33</v>
      </c>
      <c r="E2120" t="s">
        <v>430</v>
      </c>
      <c r="F2120" t="s">
        <v>46</v>
      </c>
      <c r="I2120" t="str">
        <f t="shared" si="231"/>
        <v>{'shape':'FANCY',</v>
      </c>
      <c r="J2120" t="str">
        <f t="shared" si="232"/>
        <v>'color':'G',</v>
      </c>
      <c r="K2120" t="str">
        <f t="shared" si="233"/>
        <v>'purity':'SI3',</v>
      </c>
      <c r="L2120" t="str">
        <f t="shared" si="234"/>
        <v>'from':'0.18d',</v>
      </c>
      <c r="M2120" t="str">
        <f t="shared" si="235"/>
        <v>'to':'0.22d',</v>
      </c>
      <c r="N2120" t="str">
        <f t="shared" si="236"/>
        <v>'rap':'5.6d'},</v>
      </c>
      <c r="P2120" t="str">
        <f t="shared" si="237"/>
        <v>{'shape':'FANCY','color':'G','purity':'SI3','from':'0.18d','to':'0.22d','rap':'5.6d'},</v>
      </c>
    </row>
    <row r="2121" spans="1:16" x14ac:dyDescent="0.25">
      <c r="A2121" t="s">
        <v>28</v>
      </c>
      <c r="B2121" t="s">
        <v>408</v>
      </c>
      <c r="C2121" t="s">
        <v>421</v>
      </c>
      <c r="D2121" t="s">
        <v>33</v>
      </c>
      <c r="E2121" t="s">
        <v>430</v>
      </c>
      <c r="F2121" t="s">
        <v>46</v>
      </c>
      <c r="I2121" t="str">
        <f t="shared" si="231"/>
        <v>{'shape':'FANCY',</v>
      </c>
      <c r="J2121" t="str">
        <f t="shared" si="232"/>
        <v>'color':'H',</v>
      </c>
      <c r="K2121" t="str">
        <f t="shared" si="233"/>
        <v>'purity':'SI3',</v>
      </c>
      <c r="L2121" t="str">
        <f t="shared" si="234"/>
        <v>'from':'0.18d',</v>
      </c>
      <c r="M2121" t="str">
        <f t="shared" si="235"/>
        <v>'to':'0.22d',</v>
      </c>
      <c r="N2121" t="str">
        <f t="shared" si="236"/>
        <v>'rap':'5.6d'},</v>
      </c>
      <c r="P2121" t="str">
        <f t="shared" si="237"/>
        <v>{'shape':'FANCY','color':'H','purity':'SI3','from':'0.18d','to':'0.22d','rap':'5.6d'},</v>
      </c>
    </row>
    <row r="2122" spans="1:16" x14ac:dyDescent="0.25">
      <c r="A2122" t="s">
        <v>28</v>
      </c>
      <c r="B2122" t="s">
        <v>409</v>
      </c>
      <c r="C2122" t="s">
        <v>421</v>
      </c>
      <c r="D2122" t="s">
        <v>33</v>
      </c>
      <c r="E2122" t="s">
        <v>430</v>
      </c>
      <c r="F2122" t="s">
        <v>120</v>
      </c>
      <c r="I2122" t="str">
        <f t="shared" si="231"/>
        <v>{'shape':'FANCY',</v>
      </c>
      <c r="J2122" t="str">
        <f t="shared" si="232"/>
        <v>'color':'I',</v>
      </c>
      <c r="K2122" t="str">
        <f t="shared" si="233"/>
        <v>'purity':'SI3',</v>
      </c>
      <c r="L2122" t="str">
        <f t="shared" si="234"/>
        <v>'from':'0.18d',</v>
      </c>
      <c r="M2122" t="str">
        <f t="shared" si="235"/>
        <v>'to':'0.22d',</v>
      </c>
      <c r="N2122" t="str">
        <f t="shared" si="236"/>
        <v>'rap':'4.8d'},</v>
      </c>
      <c r="P2122" t="str">
        <f t="shared" si="237"/>
        <v>{'shape':'FANCY','color':'I','purity':'SI3','from':'0.18d','to':'0.22d','rap':'4.8d'},</v>
      </c>
    </row>
    <row r="2123" spans="1:16" x14ac:dyDescent="0.25">
      <c r="A2123" t="s">
        <v>28</v>
      </c>
      <c r="B2123" t="s">
        <v>410</v>
      </c>
      <c r="C2123" t="s">
        <v>421</v>
      </c>
      <c r="D2123" t="s">
        <v>33</v>
      </c>
      <c r="E2123" t="s">
        <v>430</v>
      </c>
      <c r="F2123" t="s">
        <v>120</v>
      </c>
      <c r="I2123" t="str">
        <f t="shared" si="231"/>
        <v>{'shape':'FANCY',</v>
      </c>
      <c r="J2123" t="str">
        <f t="shared" si="232"/>
        <v>'color':'J',</v>
      </c>
      <c r="K2123" t="str">
        <f t="shared" si="233"/>
        <v>'purity':'SI3',</v>
      </c>
      <c r="L2123" t="str">
        <f t="shared" si="234"/>
        <v>'from':'0.18d',</v>
      </c>
      <c r="M2123" t="str">
        <f t="shared" si="235"/>
        <v>'to':'0.22d',</v>
      </c>
      <c r="N2123" t="str">
        <f t="shared" si="236"/>
        <v>'rap':'4.8d'},</v>
      </c>
      <c r="P2123" t="str">
        <f t="shared" si="237"/>
        <v>{'shape':'FANCY','color':'J','purity':'SI3','from':'0.18d','to':'0.22d','rap':'4.8d'},</v>
      </c>
    </row>
    <row r="2124" spans="1:16" x14ac:dyDescent="0.25">
      <c r="A2124" t="s">
        <v>28</v>
      </c>
      <c r="B2124" t="s">
        <v>411</v>
      </c>
      <c r="C2124" t="s">
        <v>421</v>
      </c>
      <c r="D2124" t="s">
        <v>33</v>
      </c>
      <c r="E2124" t="s">
        <v>430</v>
      </c>
      <c r="F2124" t="s">
        <v>47</v>
      </c>
      <c r="I2124" t="str">
        <f t="shared" si="231"/>
        <v>{'shape':'FANCY',</v>
      </c>
      <c r="J2124" t="str">
        <f t="shared" si="232"/>
        <v>'color':'K',</v>
      </c>
      <c r="K2124" t="str">
        <f t="shared" si="233"/>
        <v>'purity':'SI3',</v>
      </c>
      <c r="L2124" t="str">
        <f t="shared" si="234"/>
        <v>'from':'0.18d',</v>
      </c>
      <c r="M2124" t="str">
        <f t="shared" si="235"/>
        <v>'to':'0.22d',</v>
      </c>
      <c r="N2124" t="str">
        <f t="shared" si="236"/>
        <v>'rap':'3.9d'},</v>
      </c>
      <c r="P2124" t="str">
        <f t="shared" si="237"/>
        <v>{'shape':'FANCY','color':'K','purity':'SI3','from':'0.18d','to':'0.22d','rap':'3.9d'},</v>
      </c>
    </row>
    <row r="2125" spans="1:16" x14ac:dyDescent="0.25">
      <c r="A2125" t="s">
        <v>28</v>
      </c>
      <c r="B2125" t="s">
        <v>412</v>
      </c>
      <c r="C2125" t="s">
        <v>421</v>
      </c>
      <c r="D2125" t="s">
        <v>33</v>
      </c>
      <c r="E2125" t="s">
        <v>430</v>
      </c>
      <c r="F2125" t="s">
        <v>47</v>
      </c>
      <c r="I2125" t="str">
        <f t="shared" si="231"/>
        <v>{'shape':'FANCY',</v>
      </c>
      <c r="J2125" t="str">
        <f t="shared" si="232"/>
        <v>'color':'L',</v>
      </c>
      <c r="K2125" t="str">
        <f t="shared" si="233"/>
        <v>'purity':'SI3',</v>
      </c>
      <c r="L2125" t="str">
        <f t="shared" si="234"/>
        <v>'from':'0.18d',</v>
      </c>
      <c r="M2125" t="str">
        <f t="shared" si="235"/>
        <v>'to':'0.22d',</v>
      </c>
      <c r="N2125" t="str">
        <f t="shared" si="236"/>
        <v>'rap':'3.9d'},</v>
      </c>
      <c r="P2125" t="str">
        <f t="shared" si="237"/>
        <v>{'shape':'FANCY','color':'L','purity':'SI3','from':'0.18d','to':'0.22d','rap':'3.9d'},</v>
      </c>
    </row>
    <row r="2126" spans="1:16" x14ac:dyDescent="0.25">
      <c r="A2126" t="s">
        <v>28</v>
      </c>
      <c r="B2126" t="s">
        <v>413</v>
      </c>
      <c r="C2126" t="s">
        <v>421</v>
      </c>
      <c r="D2126" t="s">
        <v>33</v>
      </c>
      <c r="E2126" t="s">
        <v>430</v>
      </c>
      <c r="F2126" t="s">
        <v>102</v>
      </c>
      <c r="I2126" t="str">
        <f t="shared" si="231"/>
        <v>{'shape':'FANCY',</v>
      </c>
      <c r="J2126" t="str">
        <f t="shared" si="232"/>
        <v>'color':'M',</v>
      </c>
      <c r="K2126" t="str">
        <f t="shared" si="233"/>
        <v>'purity':'SI3',</v>
      </c>
      <c r="L2126" t="str">
        <f t="shared" si="234"/>
        <v>'from':'0.18d',</v>
      </c>
      <c r="M2126" t="str">
        <f t="shared" si="235"/>
        <v>'to':'0.22d',</v>
      </c>
      <c r="N2126" t="str">
        <f t="shared" si="236"/>
        <v>'rap':'3.2d'},</v>
      </c>
      <c r="P2126" t="str">
        <f t="shared" si="237"/>
        <v>{'shape':'FANCY','color':'M','purity':'SI3','from':'0.18d','to':'0.22d','rap':'3.2d'},</v>
      </c>
    </row>
    <row r="2127" spans="1:16" x14ac:dyDescent="0.25">
      <c r="A2127" t="s">
        <v>28</v>
      </c>
      <c r="B2127" t="s">
        <v>401</v>
      </c>
      <c r="C2127" t="s">
        <v>422</v>
      </c>
      <c r="D2127" t="s">
        <v>33</v>
      </c>
      <c r="E2127" t="s">
        <v>430</v>
      </c>
      <c r="F2127" t="s">
        <v>133</v>
      </c>
      <c r="I2127" t="str">
        <f t="shared" si="231"/>
        <v>{'shape':'FANCY',</v>
      </c>
      <c r="J2127" t="str">
        <f t="shared" si="232"/>
        <v>'color':'D',</v>
      </c>
      <c r="K2127" t="str">
        <f t="shared" si="233"/>
        <v>'purity':'I1',</v>
      </c>
      <c r="L2127" t="str">
        <f t="shared" si="234"/>
        <v>'from':'0.18d',</v>
      </c>
      <c r="M2127" t="str">
        <f t="shared" si="235"/>
        <v>'to':'0.22d',</v>
      </c>
      <c r="N2127" t="str">
        <f t="shared" si="236"/>
        <v>'rap':'5.2d'},</v>
      </c>
      <c r="P2127" t="str">
        <f t="shared" si="237"/>
        <v>{'shape':'FANCY','color':'D','purity':'I1','from':'0.18d','to':'0.22d','rap':'5.2d'},</v>
      </c>
    </row>
    <row r="2128" spans="1:16" x14ac:dyDescent="0.25">
      <c r="A2128" t="s">
        <v>28</v>
      </c>
      <c r="B2128" t="s">
        <v>405</v>
      </c>
      <c r="C2128" t="s">
        <v>422</v>
      </c>
      <c r="D2128" t="s">
        <v>33</v>
      </c>
      <c r="E2128" t="s">
        <v>430</v>
      </c>
      <c r="F2128" t="s">
        <v>133</v>
      </c>
      <c r="I2128" t="str">
        <f t="shared" si="231"/>
        <v>{'shape':'FANCY',</v>
      </c>
      <c r="J2128" t="str">
        <f t="shared" si="232"/>
        <v>'color':'E',</v>
      </c>
      <c r="K2128" t="str">
        <f t="shared" si="233"/>
        <v>'purity':'I1',</v>
      </c>
      <c r="L2128" t="str">
        <f t="shared" si="234"/>
        <v>'from':'0.18d',</v>
      </c>
      <c r="M2128" t="str">
        <f t="shared" si="235"/>
        <v>'to':'0.22d',</v>
      </c>
      <c r="N2128" t="str">
        <f t="shared" si="236"/>
        <v>'rap':'5.2d'},</v>
      </c>
      <c r="P2128" t="str">
        <f t="shared" si="237"/>
        <v>{'shape':'FANCY','color':'E','purity':'I1','from':'0.18d','to':'0.22d','rap':'5.2d'},</v>
      </c>
    </row>
    <row r="2129" spans="1:16" x14ac:dyDescent="0.25">
      <c r="A2129" t="s">
        <v>28</v>
      </c>
      <c r="B2129" t="s">
        <v>406</v>
      </c>
      <c r="C2129" t="s">
        <v>422</v>
      </c>
      <c r="D2129" t="s">
        <v>33</v>
      </c>
      <c r="E2129" t="s">
        <v>430</v>
      </c>
      <c r="F2129" t="s">
        <v>133</v>
      </c>
      <c r="I2129" t="str">
        <f t="shared" si="231"/>
        <v>{'shape':'FANCY',</v>
      </c>
      <c r="J2129" t="str">
        <f t="shared" si="232"/>
        <v>'color':'F',</v>
      </c>
      <c r="K2129" t="str">
        <f t="shared" si="233"/>
        <v>'purity':'I1',</v>
      </c>
      <c r="L2129" t="str">
        <f t="shared" si="234"/>
        <v>'from':'0.18d',</v>
      </c>
      <c r="M2129" t="str">
        <f t="shared" si="235"/>
        <v>'to':'0.22d',</v>
      </c>
      <c r="N2129" t="str">
        <f t="shared" si="236"/>
        <v>'rap':'5.2d'},</v>
      </c>
      <c r="P2129" t="str">
        <f t="shared" si="237"/>
        <v>{'shape':'FANCY','color':'F','purity':'I1','from':'0.18d','to':'0.22d','rap':'5.2d'},</v>
      </c>
    </row>
    <row r="2130" spans="1:16" x14ac:dyDescent="0.25">
      <c r="A2130" t="s">
        <v>28</v>
      </c>
      <c r="B2130" t="s">
        <v>407</v>
      </c>
      <c r="C2130" t="s">
        <v>422</v>
      </c>
      <c r="D2130" t="s">
        <v>33</v>
      </c>
      <c r="E2130" t="s">
        <v>430</v>
      </c>
      <c r="F2130" t="s">
        <v>120</v>
      </c>
      <c r="I2130" t="str">
        <f t="shared" si="231"/>
        <v>{'shape':'FANCY',</v>
      </c>
      <c r="J2130" t="str">
        <f t="shared" si="232"/>
        <v>'color':'G',</v>
      </c>
      <c r="K2130" t="str">
        <f t="shared" si="233"/>
        <v>'purity':'I1',</v>
      </c>
      <c r="L2130" t="str">
        <f t="shared" si="234"/>
        <v>'from':'0.18d',</v>
      </c>
      <c r="M2130" t="str">
        <f t="shared" si="235"/>
        <v>'to':'0.22d',</v>
      </c>
      <c r="N2130" t="str">
        <f t="shared" si="236"/>
        <v>'rap':'4.8d'},</v>
      </c>
      <c r="P2130" t="str">
        <f t="shared" si="237"/>
        <v>{'shape':'FANCY','color':'G','purity':'I1','from':'0.18d','to':'0.22d','rap':'4.8d'},</v>
      </c>
    </row>
    <row r="2131" spans="1:16" x14ac:dyDescent="0.25">
      <c r="A2131" t="s">
        <v>28</v>
      </c>
      <c r="B2131" t="s">
        <v>408</v>
      </c>
      <c r="C2131" t="s">
        <v>422</v>
      </c>
      <c r="D2131" t="s">
        <v>33</v>
      </c>
      <c r="E2131" t="s">
        <v>430</v>
      </c>
      <c r="F2131" t="s">
        <v>120</v>
      </c>
      <c r="I2131" t="str">
        <f t="shared" si="231"/>
        <v>{'shape':'FANCY',</v>
      </c>
      <c r="J2131" t="str">
        <f t="shared" si="232"/>
        <v>'color':'H',</v>
      </c>
      <c r="K2131" t="str">
        <f t="shared" si="233"/>
        <v>'purity':'I1',</v>
      </c>
      <c r="L2131" t="str">
        <f t="shared" si="234"/>
        <v>'from':'0.18d',</v>
      </c>
      <c r="M2131" t="str">
        <f t="shared" si="235"/>
        <v>'to':'0.22d',</v>
      </c>
      <c r="N2131" t="str">
        <f t="shared" si="236"/>
        <v>'rap':'4.8d'},</v>
      </c>
      <c r="P2131" t="str">
        <f t="shared" si="237"/>
        <v>{'shape':'FANCY','color':'H','purity':'I1','from':'0.18d','to':'0.22d','rap':'4.8d'},</v>
      </c>
    </row>
    <row r="2132" spans="1:16" x14ac:dyDescent="0.25">
      <c r="A2132" t="s">
        <v>28</v>
      </c>
      <c r="B2132" t="s">
        <v>409</v>
      </c>
      <c r="C2132" t="s">
        <v>422</v>
      </c>
      <c r="D2132" t="s">
        <v>33</v>
      </c>
      <c r="E2132" t="s">
        <v>430</v>
      </c>
      <c r="F2132" t="s">
        <v>86</v>
      </c>
      <c r="I2132" t="str">
        <f t="shared" si="231"/>
        <v>{'shape':'FANCY',</v>
      </c>
      <c r="J2132" t="str">
        <f t="shared" si="232"/>
        <v>'color':'I',</v>
      </c>
      <c r="K2132" t="str">
        <f t="shared" si="233"/>
        <v>'purity':'I1',</v>
      </c>
      <c r="L2132" t="str">
        <f t="shared" si="234"/>
        <v>'from':'0.18d',</v>
      </c>
      <c r="M2132" t="str">
        <f t="shared" si="235"/>
        <v>'to':'0.22d',</v>
      </c>
      <c r="N2132" t="str">
        <f t="shared" si="236"/>
        <v>'rap':'4.3d'},</v>
      </c>
      <c r="P2132" t="str">
        <f t="shared" si="237"/>
        <v>{'shape':'FANCY','color':'I','purity':'I1','from':'0.18d','to':'0.22d','rap':'4.3d'},</v>
      </c>
    </row>
    <row r="2133" spans="1:16" x14ac:dyDescent="0.25">
      <c r="A2133" t="s">
        <v>28</v>
      </c>
      <c r="B2133" t="s">
        <v>410</v>
      </c>
      <c r="C2133" t="s">
        <v>422</v>
      </c>
      <c r="D2133" t="s">
        <v>33</v>
      </c>
      <c r="E2133" t="s">
        <v>430</v>
      </c>
      <c r="F2133" t="s">
        <v>86</v>
      </c>
      <c r="I2133" t="str">
        <f t="shared" si="231"/>
        <v>{'shape':'FANCY',</v>
      </c>
      <c r="J2133" t="str">
        <f t="shared" si="232"/>
        <v>'color':'J',</v>
      </c>
      <c r="K2133" t="str">
        <f t="shared" si="233"/>
        <v>'purity':'I1',</v>
      </c>
      <c r="L2133" t="str">
        <f t="shared" si="234"/>
        <v>'from':'0.18d',</v>
      </c>
      <c r="M2133" t="str">
        <f t="shared" si="235"/>
        <v>'to':'0.22d',</v>
      </c>
      <c r="N2133" t="str">
        <f t="shared" si="236"/>
        <v>'rap':'4.3d'},</v>
      </c>
      <c r="P2133" t="str">
        <f t="shared" si="237"/>
        <v>{'shape':'FANCY','color':'J','purity':'I1','from':'0.18d','to':'0.22d','rap':'4.3d'},</v>
      </c>
    </row>
    <row r="2134" spans="1:16" x14ac:dyDescent="0.25">
      <c r="A2134" t="s">
        <v>28</v>
      </c>
      <c r="B2134" t="s">
        <v>411</v>
      </c>
      <c r="C2134" t="s">
        <v>422</v>
      </c>
      <c r="D2134" t="s">
        <v>33</v>
      </c>
      <c r="E2134" t="s">
        <v>430</v>
      </c>
      <c r="F2134" t="s">
        <v>47</v>
      </c>
      <c r="I2134" t="str">
        <f t="shared" si="231"/>
        <v>{'shape':'FANCY',</v>
      </c>
      <c r="J2134" t="str">
        <f t="shared" si="232"/>
        <v>'color':'K',</v>
      </c>
      <c r="K2134" t="str">
        <f t="shared" si="233"/>
        <v>'purity':'I1',</v>
      </c>
      <c r="L2134" t="str">
        <f t="shared" si="234"/>
        <v>'from':'0.18d',</v>
      </c>
      <c r="M2134" t="str">
        <f t="shared" si="235"/>
        <v>'to':'0.22d',</v>
      </c>
      <c r="N2134" t="str">
        <f t="shared" si="236"/>
        <v>'rap':'3.9d'},</v>
      </c>
      <c r="P2134" t="str">
        <f t="shared" si="237"/>
        <v>{'shape':'FANCY','color':'K','purity':'I1','from':'0.18d','to':'0.22d','rap':'3.9d'},</v>
      </c>
    </row>
    <row r="2135" spans="1:16" x14ac:dyDescent="0.25">
      <c r="A2135" t="s">
        <v>28</v>
      </c>
      <c r="B2135" t="s">
        <v>412</v>
      </c>
      <c r="C2135" t="s">
        <v>422</v>
      </c>
      <c r="D2135" t="s">
        <v>33</v>
      </c>
      <c r="E2135" t="s">
        <v>430</v>
      </c>
      <c r="F2135" t="s">
        <v>47</v>
      </c>
      <c r="I2135" t="str">
        <f t="shared" si="231"/>
        <v>{'shape':'FANCY',</v>
      </c>
      <c r="J2135" t="str">
        <f t="shared" si="232"/>
        <v>'color':'L',</v>
      </c>
      <c r="K2135" t="str">
        <f t="shared" si="233"/>
        <v>'purity':'I1',</v>
      </c>
      <c r="L2135" t="str">
        <f t="shared" si="234"/>
        <v>'from':'0.18d',</v>
      </c>
      <c r="M2135" t="str">
        <f t="shared" si="235"/>
        <v>'to':'0.22d',</v>
      </c>
      <c r="N2135" t="str">
        <f t="shared" si="236"/>
        <v>'rap':'3.9d'},</v>
      </c>
      <c r="P2135" t="str">
        <f t="shared" si="237"/>
        <v>{'shape':'FANCY','color':'L','purity':'I1','from':'0.18d','to':'0.22d','rap':'3.9d'},</v>
      </c>
    </row>
    <row r="2136" spans="1:16" x14ac:dyDescent="0.25">
      <c r="A2136" t="s">
        <v>28</v>
      </c>
      <c r="B2136" t="s">
        <v>413</v>
      </c>
      <c r="C2136" t="s">
        <v>422</v>
      </c>
      <c r="D2136" t="s">
        <v>33</v>
      </c>
      <c r="E2136" t="s">
        <v>430</v>
      </c>
      <c r="F2136" t="s">
        <v>102</v>
      </c>
      <c r="I2136" t="str">
        <f t="shared" si="231"/>
        <v>{'shape':'FANCY',</v>
      </c>
      <c r="J2136" t="str">
        <f t="shared" si="232"/>
        <v>'color':'M',</v>
      </c>
      <c r="K2136" t="str">
        <f t="shared" si="233"/>
        <v>'purity':'I1',</v>
      </c>
      <c r="L2136" t="str">
        <f t="shared" si="234"/>
        <v>'from':'0.18d',</v>
      </c>
      <c r="M2136" t="str">
        <f t="shared" si="235"/>
        <v>'to':'0.22d',</v>
      </c>
      <c r="N2136" t="str">
        <f t="shared" si="236"/>
        <v>'rap':'3.2d'},</v>
      </c>
      <c r="P2136" t="str">
        <f t="shared" si="237"/>
        <v>{'shape':'FANCY','color':'M','purity':'I1','from':'0.18d','to':'0.22d','rap':'3.2d'},</v>
      </c>
    </row>
    <row r="2137" spans="1:16" x14ac:dyDescent="0.25">
      <c r="A2137" t="s">
        <v>28</v>
      </c>
      <c r="B2137" t="s">
        <v>401</v>
      </c>
      <c r="C2137" t="s">
        <v>423</v>
      </c>
      <c r="D2137" t="s">
        <v>33</v>
      </c>
      <c r="E2137" t="s">
        <v>430</v>
      </c>
      <c r="F2137" t="s">
        <v>61</v>
      </c>
      <c r="I2137" t="str">
        <f t="shared" si="231"/>
        <v>{'shape':'FANCY',</v>
      </c>
      <c r="J2137" t="str">
        <f t="shared" si="232"/>
        <v>'color':'D',</v>
      </c>
      <c r="K2137" t="str">
        <f t="shared" si="233"/>
        <v>'purity':'I2',</v>
      </c>
      <c r="L2137" t="str">
        <f t="shared" si="234"/>
        <v>'from':'0.18d',</v>
      </c>
      <c r="M2137" t="str">
        <f t="shared" si="235"/>
        <v>'to':'0.22d',</v>
      </c>
      <c r="N2137" t="str">
        <f t="shared" si="236"/>
        <v>'rap':'4.2d'},</v>
      </c>
      <c r="P2137" t="str">
        <f t="shared" si="237"/>
        <v>{'shape':'FANCY','color':'D','purity':'I2','from':'0.18d','to':'0.22d','rap':'4.2d'},</v>
      </c>
    </row>
    <row r="2138" spans="1:16" x14ac:dyDescent="0.25">
      <c r="A2138" t="s">
        <v>28</v>
      </c>
      <c r="B2138" t="s">
        <v>405</v>
      </c>
      <c r="C2138" t="s">
        <v>423</v>
      </c>
      <c r="D2138" t="s">
        <v>33</v>
      </c>
      <c r="E2138" t="s">
        <v>430</v>
      </c>
      <c r="F2138" t="s">
        <v>61</v>
      </c>
      <c r="I2138" t="str">
        <f t="shared" si="231"/>
        <v>{'shape':'FANCY',</v>
      </c>
      <c r="J2138" t="str">
        <f t="shared" si="232"/>
        <v>'color':'E',</v>
      </c>
      <c r="K2138" t="str">
        <f t="shared" si="233"/>
        <v>'purity':'I2',</v>
      </c>
      <c r="L2138" t="str">
        <f t="shared" si="234"/>
        <v>'from':'0.18d',</v>
      </c>
      <c r="M2138" t="str">
        <f t="shared" si="235"/>
        <v>'to':'0.22d',</v>
      </c>
      <c r="N2138" t="str">
        <f t="shared" si="236"/>
        <v>'rap':'4.2d'},</v>
      </c>
      <c r="P2138" t="str">
        <f t="shared" si="237"/>
        <v>{'shape':'FANCY','color':'E','purity':'I2','from':'0.18d','to':'0.22d','rap':'4.2d'},</v>
      </c>
    </row>
    <row r="2139" spans="1:16" x14ac:dyDescent="0.25">
      <c r="A2139" t="s">
        <v>28</v>
      </c>
      <c r="B2139" t="s">
        <v>406</v>
      </c>
      <c r="C2139" t="s">
        <v>423</v>
      </c>
      <c r="D2139" t="s">
        <v>33</v>
      </c>
      <c r="E2139" t="s">
        <v>430</v>
      </c>
      <c r="F2139" t="s">
        <v>61</v>
      </c>
      <c r="I2139" t="str">
        <f t="shared" si="231"/>
        <v>{'shape':'FANCY',</v>
      </c>
      <c r="J2139" t="str">
        <f t="shared" si="232"/>
        <v>'color':'F',</v>
      </c>
      <c r="K2139" t="str">
        <f t="shared" si="233"/>
        <v>'purity':'I2',</v>
      </c>
      <c r="L2139" t="str">
        <f t="shared" si="234"/>
        <v>'from':'0.18d',</v>
      </c>
      <c r="M2139" t="str">
        <f t="shared" si="235"/>
        <v>'to':'0.22d',</v>
      </c>
      <c r="N2139" t="str">
        <f t="shared" si="236"/>
        <v>'rap':'4.2d'},</v>
      </c>
      <c r="P2139" t="str">
        <f t="shared" si="237"/>
        <v>{'shape':'FANCY','color':'F','purity':'I2','from':'0.18d','to':'0.22d','rap':'4.2d'},</v>
      </c>
    </row>
    <row r="2140" spans="1:16" x14ac:dyDescent="0.25">
      <c r="A2140" t="s">
        <v>28</v>
      </c>
      <c r="B2140" t="s">
        <v>407</v>
      </c>
      <c r="C2140" t="s">
        <v>423</v>
      </c>
      <c r="D2140" t="s">
        <v>33</v>
      </c>
      <c r="E2140" t="s">
        <v>430</v>
      </c>
      <c r="F2140" t="s">
        <v>80</v>
      </c>
      <c r="I2140" t="str">
        <f t="shared" si="231"/>
        <v>{'shape':'FANCY',</v>
      </c>
      <c r="J2140" t="str">
        <f t="shared" si="232"/>
        <v>'color':'G',</v>
      </c>
      <c r="K2140" t="str">
        <f t="shared" si="233"/>
        <v>'purity':'I2',</v>
      </c>
      <c r="L2140" t="str">
        <f t="shared" si="234"/>
        <v>'from':'0.18d',</v>
      </c>
      <c r="M2140" t="str">
        <f t="shared" si="235"/>
        <v>'to':'0.22d',</v>
      </c>
      <c r="N2140" t="str">
        <f t="shared" si="236"/>
        <v>'rap':'3.8d'},</v>
      </c>
      <c r="P2140" t="str">
        <f t="shared" si="237"/>
        <v>{'shape':'FANCY','color':'G','purity':'I2','from':'0.18d','to':'0.22d','rap':'3.8d'},</v>
      </c>
    </row>
    <row r="2141" spans="1:16" x14ac:dyDescent="0.25">
      <c r="A2141" t="s">
        <v>28</v>
      </c>
      <c r="B2141" t="s">
        <v>408</v>
      </c>
      <c r="C2141" t="s">
        <v>423</v>
      </c>
      <c r="D2141" t="s">
        <v>33</v>
      </c>
      <c r="E2141" t="s">
        <v>430</v>
      </c>
      <c r="F2141" t="s">
        <v>80</v>
      </c>
      <c r="I2141" t="str">
        <f t="shared" si="231"/>
        <v>{'shape':'FANCY',</v>
      </c>
      <c r="J2141" t="str">
        <f t="shared" si="232"/>
        <v>'color':'H',</v>
      </c>
      <c r="K2141" t="str">
        <f t="shared" si="233"/>
        <v>'purity':'I2',</v>
      </c>
      <c r="L2141" t="str">
        <f t="shared" si="234"/>
        <v>'from':'0.18d',</v>
      </c>
      <c r="M2141" t="str">
        <f t="shared" si="235"/>
        <v>'to':'0.22d',</v>
      </c>
      <c r="N2141" t="str">
        <f t="shared" si="236"/>
        <v>'rap':'3.8d'},</v>
      </c>
      <c r="P2141" t="str">
        <f t="shared" si="237"/>
        <v>{'shape':'FANCY','color':'H','purity':'I2','from':'0.18d','to':'0.22d','rap':'3.8d'},</v>
      </c>
    </row>
    <row r="2142" spans="1:16" x14ac:dyDescent="0.25">
      <c r="A2142" t="s">
        <v>28</v>
      </c>
      <c r="B2142" t="s">
        <v>409</v>
      </c>
      <c r="C2142" t="s">
        <v>423</v>
      </c>
      <c r="D2142" t="s">
        <v>33</v>
      </c>
      <c r="E2142" t="s">
        <v>430</v>
      </c>
      <c r="F2142" t="s">
        <v>65</v>
      </c>
      <c r="I2142" t="str">
        <f t="shared" si="231"/>
        <v>{'shape':'FANCY',</v>
      </c>
      <c r="J2142" t="str">
        <f t="shared" si="232"/>
        <v>'color':'I',</v>
      </c>
      <c r="K2142" t="str">
        <f t="shared" si="233"/>
        <v>'purity':'I2',</v>
      </c>
      <c r="L2142" t="str">
        <f t="shared" si="234"/>
        <v>'from':'0.18d',</v>
      </c>
      <c r="M2142" t="str">
        <f t="shared" si="235"/>
        <v>'to':'0.22d',</v>
      </c>
      <c r="N2142" t="str">
        <f t="shared" si="236"/>
        <v>'rap':'3.4d'},</v>
      </c>
      <c r="P2142" t="str">
        <f t="shared" si="237"/>
        <v>{'shape':'FANCY','color':'I','purity':'I2','from':'0.18d','to':'0.22d','rap':'3.4d'},</v>
      </c>
    </row>
    <row r="2143" spans="1:16" x14ac:dyDescent="0.25">
      <c r="A2143" t="s">
        <v>28</v>
      </c>
      <c r="B2143" t="s">
        <v>410</v>
      </c>
      <c r="C2143" t="s">
        <v>423</v>
      </c>
      <c r="D2143" t="s">
        <v>33</v>
      </c>
      <c r="E2143" t="s">
        <v>430</v>
      </c>
      <c r="F2143" t="s">
        <v>65</v>
      </c>
      <c r="I2143" t="str">
        <f t="shared" si="231"/>
        <v>{'shape':'FANCY',</v>
      </c>
      <c r="J2143" t="str">
        <f t="shared" si="232"/>
        <v>'color':'J',</v>
      </c>
      <c r="K2143" t="str">
        <f t="shared" si="233"/>
        <v>'purity':'I2',</v>
      </c>
      <c r="L2143" t="str">
        <f t="shared" si="234"/>
        <v>'from':'0.18d',</v>
      </c>
      <c r="M2143" t="str">
        <f t="shared" si="235"/>
        <v>'to':'0.22d',</v>
      </c>
      <c r="N2143" t="str">
        <f t="shared" si="236"/>
        <v>'rap':'3.4d'},</v>
      </c>
      <c r="P2143" t="str">
        <f t="shared" si="237"/>
        <v>{'shape':'FANCY','color':'J','purity':'I2','from':'0.18d','to':'0.22d','rap':'3.4d'},</v>
      </c>
    </row>
    <row r="2144" spans="1:16" x14ac:dyDescent="0.25">
      <c r="A2144" t="s">
        <v>28</v>
      </c>
      <c r="B2144" t="s">
        <v>411</v>
      </c>
      <c r="C2144" t="s">
        <v>423</v>
      </c>
      <c r="D2144" t="s">
        <v>33</v>
      </c>
      <c r="E2144" t="s">
        <v>430</v>
      </c>
      <c r="F2144" t="s">
        <v>93</v>
      </c>
      <c r="I2144" t="str">
        <f t="shared" si="231"/>
        <v>{'shape':'FANCY',</v>
      </c>
      <c r="J2144" t="str">
        <f t="shared" si="232"/>
        <v>'color':'K',</v>
      </c>
      <c r="K2144" t="str">
        <f t="shared" si="233"/>
        <v>'purity':'I2',</v>
      </c>
      <c r="L2144" t="str">
        <f t="shared" si="234"/>
        <v>'from':'0.18d',</v>
      </c>
      <c r="M2144" t="str">
        <f t="shared" si="235"/>
        <v>'to':'0.22d',</v>
      </c>
      <c r="N2144" t="str">
        <f t="shared" si="236"/>
        <v>'rap':'2.7d'},</v>
      </c>
      <c r="P2144" t="str">
        <f t="shared" si="237"/>
        <v>{'shape':'FANCY','color':'K','purity':'I2','from':'0.18d','to':'0.22d','rap':'2.7d'},</v>
      </c>
    </row>
    <row r="2145" spans="1:16" x14ac:dyDescent="0.25">
      <c r="A2145" t="s">
        <v>28</v>
      </c>
      <c r="B2145" t="s">
        <v>412</v>
      </c>
      <c r="C2145" t="s">
        <v>423</v>
      </c>
      <c r="D2145" t="s">
        <v>33</v>
      </c>
      <c r="E2145" t="s">
        <v>430</v>
      </c>
      <c r="F2145" t="s">
        <v>93</v>
      </c>
      <c r="I2145" t="str">
        <f t="shared" si="231"/>
        <v>{'shape':'FANCY',</v>
      </c>
      <c r="J2145" t="str">
        <f t="shared" si="232"/>
        <v>'color':'L',</v>
      </c>
      <c r="K2145" t="str">
        <f t="shared" si="233"/>
        <v>'purity':'I2',</v>
      </c>
      <c r="L2145" t="str">
        <f t="shared" si="234"/>
        <v>'from':'0.18d',</v>
      </c>
      <c r="M2145" t="str">
        <f t="shared" si="235"/>
        <v>'to':'0.22d',</v>
      </c>
      <c r="N2145" t="str">
        <f t="shared" si="236"/>
        <v>'rap':'2.7d'},</v>
      </c>
      <c r="P2145" t="str">
        <f t="shared" si="237"/>
        <v>{'shape':'FANCY','color':'L','purity':'I2','from':'0.18d','to':'0.22d','rap':'2.7d'},</v>
      </c>
    </row>
    <row r="2146" spans="1:16" x14ac:dyDescent="0.25">
      <c r="A2146" t="s">
        <v>28</v>
      </c>
      <c r="B2146" t="s">
        <v>413</v>
      </c>
      <c r="C2146" t="s">
        <v>423</v>
      </c>
      <c r="D2146" t="s">
        <v>33</v>
      </c>
      <c r="E2146" t="s">
        <v>430</v>
      </c>
      <c r="F2146" t="s">
        <v>112</v>
      </c>
      <c r="I2146" t="str">
        <f t="shared" si="231"/>
        <v>{'shape':'FANCY',</v>
      </c>
      <c r="J2146" t="str">
        <f t="shared" si="232"/>
        <v>'color':'M',</v>
      </c>
      <c r="K2146" t="str">
        <f t="shared" si="233"/>
        <v>'purity':'I2',</v>
      </c>
      <c r="L2146" t="str">
        <f t="shared" si="234"/>
        <v>'from':'0.18d',</v>
      </c>
      <c r="M2146" t="str">
        <f t="shared" si="235"/>
        <v>'to':'0.22d',</v>
      </c>
      <c r="N2146" t="str">
        <f t="shared" si="236"/>
        <v>'rap':'1.8d'},</v>
      </c>
      <c r="P2146" t="str">
        <f t="shared" si="237"/>
        <v>{'shape':'FANCY','color':'M','purity':'I2','from':'0.18d','to':'0.22d','rap':'1.8d'},</v>
      </c>
    </row>
    <row r="2147" spans="1:16" x14ac:dyDescent="0.25">
      <c r="A2147" t="s">
        <v>28</v>
      </c>
      <c r="B2147" t="s">
        <v>401</v>
      </c>
      <c r="C2147" t="s">
        <v>424</v>
      </c>
      <c r="D2147" t="s">
        <v>33</v>
      </c>
      <c r="E2147" t="s">
        <v>430</v>
      </c>
      <c r="F2147" t="s">
        <v>52</v>
      </c>
      <c r="I2147" t="str">
        <f t="shared" si="231"/>
        <v>{'shape':'FANCY',</v>
      </c>
      <c r="J2147" t="str">
        <f t="shared" si="232"/>
        <v>'color':'D',</v>
      </c>
      <c r="K2147" t="str">
        <f t="shared" si="233"/>
        <v>'purity':'I3',</v>
      </c>
      <c r="L2147" t="str">
        <f t="shared" si="234"/>
        <v>'from':'0.18d',</v>
      </c>
      <c r="M2147" t="str">
        <f t="shared" si="235"/>
        <v>'to':'0.22d',</v>
      </c>
      <c r="N2147" t="str">
        <f t="shared" si="236"/>
        <v>'rap':'3.5d'},</v>
      </c>
      <c r="P2147" t="str">
        <f t="shared" si="237"/>
        <v>{'shape':'FANCY','color':'D','purity':'I3','from':'0.18d','to':'0.22d','rap':'3.5d'},</v>
      </c>
    </row>
    <row r="2148" spans="1:16" x14ac:dyDescent="0.25">
      <c r="A2148" t="s">
        <v>28</v>
      </c>
      <c r="B2148" t="s">
        <v>405</v>
      </c>
      <c r="C2148" t="s">
        <v>424</v>
      </c>
      <c r="D2148" t="s">
        <v>33</v>
      </c>
      <c r="E2148" t="s">
        <v>430</v>
      </c>
      <c r="F2148" t="s">
        <v>52</v>
      </c>
      <c r="I2148" t="str">
        <f t="shared" si="231"/>
        <v>{'shape':'FANCY',</v>
      </c>
      <c r="J2148" t="str">
        <f t="shared" si="232"/>
        <v>'color':'E',</v>
      </c>
      <c r="K2148" t="str">
        <f t="shared" si="233"/>
        <v>'purity':'I3',</v>
      </c>
      <c r="L2148" t="str">
        <f t="shared" si="234"/>
        <v>'from':'0.18d',</v>
      </c>
      <c r="M2148" t="str">
        <f t="shared" si="235"/>
        <v>'to':'0.22d',</v>
      </c>
      <c r="N2148" t="str">
        <f t="shared" si="236"/>
        <v>'rap':'3.5d'},</v>
      </c>
      <c r="P2148" t="str">
        <f t="shared" si="237"/>
        <v>{'shape':'FANCY','color':'E','purity':'I3','from':'0.18d','to':'0.22d','rap':'3.5d'},</v>
      </c>
    </row>
    <row r="2149" spans="1:16" x14ac:dyDescent="0.25">
      <c r="A2149" t="s">
        <v>28</v>
      </c>
      <c r="B2149" t="s">
        <v>406</v>
      </c>
      <c r="C2149" t="s">
        <v>424</v>
      </c>
      <c r="D2149" t="s">
        <v>33</v>
      </c>
      <c r="E2149" t="s">
        <v>430</v>
      </c>
      <c r="F2149" t="s">
        <v>52</v>
      </c>
      <c r="I2149" t="str">
        <f t="shared" si="231"/>
        <v>{'shape':'FANCY',</v>
      </c>
      <c r="J2149" t="str">
        <f t="shared" si="232"/>
        <v>'color':'F',</v>
      </c>
      <c r="K2149" t="str">
        <f t="shared" si="233"/>
        <v>'purity':'I3',</v>
      </c>
      <c r="L2149" t="str">
        <f t="shared" si="234"/>
        <v>'from':'0.18d',</v>
      </c>
      <c r="M2149" t="str">
        <f t="shared" si="235"/>
        <v>'to':'0.22d',</v>
      </c>
      <c r="N2149" t="str">
        <f t="shared" si="236"/>
        <v>'rap':'3.5d'},</v>
      </c>
      <c r="P2149" t="str">
        <f t="shared" si="237"/>
        <v>{'shape':'FANCY','color':'F','purity':'I3','from':'0.18d','to':'0.22d','rap':'3.5d'},</v>
      </c>
    </row>
    <row r="2150" spans="1:16" x14ac:dyDescent="0.25">
      <c r="A2150" t="s">
        <v>28</v>
      </c>
      <c r="B2150" t="s">
        <v>407</v>
      </c>
      <c r="C2150" t="s">
        <v>424</v>
      </c>
      <c r="D2150" t="s">
        <v>33</v>
      </c>
      <c r="E2150" t="s">
        <v>430</v>
      </c>
      <c r="F2150" t="s">
        <v>102</v>
      </c>
      <c r="I2150" t="str">
        <f t="shared" si="231"/>
        <v>{'shape':'FANCY',</v>
      </c>
      <c r="J2150" t="str">
        <f t="shared" si="232"/>
        <v>'color':'G',</v>
      </c>
      <c r="K2150" t="str">
        <f t="shared" si="233"/>
        <v>'purity':'I3',</v>
      </c>
      <c r="L2150" t="str">
        <f t="shared" si="234"/>
        <v>'from':'0.18d',</v>
      </c>
      <c r="M2150" t="str">
        <f t="shared" si="235"/>
        <v>'to':'0.22d',</v>
      </c>
      <c r="N2150" t="str">
        <f t="shared" si="236"/>
        <v>'rap':'3.2d'},</v>
      </c>
      <c r="P2150" t="str">
        <f t="shared" si="237"/>
        <v>{'shape':'FANCY','color':'G','purity':'I3','from':'0.18d','to':'0.22d','rap':'3.2d'},</v>
      </c>
    </row>
    <row r="2151" spans="1:16" x14ac:dyDescent="0.25">
      <c r="A2151" t="s">
        <v>28</v>
      </c>
      <c r="B2151" t="s">
        <v>408</v>
      </c>
      <c r="C2151" t="s">
        <v>424</v>
      </c>
      <c r="D2151" t="s">
        <v>33</v>
      </c>
      <c r="E2151" t="s">
        <v>430</v>
      </c>
      <c r="F2151" t="s">
        <v>102</v>
      </c>
      <c r="I2151" t="str">
        <f t="shared" si="231"/>
        <v>{'shape':'FANCY',</v>
      </c>
      <c r="J2151" t="str">
        <f t="shared" si="232"/>
        <v>'color':'H',</v>
      </c>
      <c r="K2151" t="str">
        <f t="shared" si="233"/>
        <v>'purity':'I3',</v>
      </c>
      <c r="L2151" t="str">
        <f t="shared" si="234"/>
        <v>'from':'0.18d',</v>
      </c>
      <c r="M2151" t="str">
        <f t="shared" si="235"/>
        <v>'to':'0.22d',</v>
      </c>
      <c r="N2151" t="str">
        <f t="shared" si="236"/>
        <v>'rap':'3.2d'},</v>
      </c>
      <c r="P2151" t="str">
        <f t="shared" si="237"/>
        <v>{'shape':'FANCY','color':'H','purity':'I3','from':'0.18d','to':'0.22d','rap':'3.2d'},</v>
      </c>
    </row>
    <row r="2152" spans="1:16" x14ac:dyDescent="0.25">
      <c r="A2152" t="s">
        <v>28</v>
      </c>
      <c r="B2152" t="s">
        <v>409</v>
      </c>
      <c r="C2152" t="s">
        <v>424</v>
      </c>
      <c r="D2152" t="s">
        <v>33</v>
      </c>
      <c r="E2152" t="s">
        <v>430</v>
      </c>
      <c r="F2152" t="s">
        <v>62</v>
      </c>
      <c r="I2152" t="str">
        <f t="shared" si="231"/>
        <v>{'shape':'FANCY',</v>
      </c>
      <c r="J2152" t="str">
        <f t="shared" si="232"/>
        <v>'color':'I',</v>
      </c>
      <c r="K2152" t="str">
        <f t="shared" si="233"/>
        <v>'purity':'I3',</v>
      </c>
      <c r="L2152" t="str">
        <f t="shared" si="234"/>
        <v>'from':'0.18d',</v>
      </c>
      <c r="M2152" t="str">
        <f t="shared" si="235"/>
        <v>'to':'0.22d',</v>
      </c>
      <c r="N2152" t="str">
        <f t="shared" si="236"/>
        <v>'rap':'2.9d'},</v>
      </c>
      <c r="P2152" t="str">
        <f t="shared" si="237"/>
        <v>{'shape':'FANCY','color':'I','purity':'I3','from':'0.18d','to':'0.22d','rap':'2.9d'},</v>
      </c>
    </row>
    <row r="2153" spans="1:16" x14ac:dyDescent="0.25">
      <c r="A2153" t="s">
        <v>28</v>
      </c>
      <c r="B2153" t="s">
        <v>410</v>
      </c>
      <c r="C2153" t="s">
        <v>424</v>
      </c>
      <c r="D2153" t="s">
        <v>33</v>
      </c>
      <c r="E2153" t="s">
        <v>430</v>
      </c>
      <c r="F2153" t="s">
        <v>62</v>
      </c>
      <c r="I2153" t="str">
        <f t="shared" si="231"/>
        <v>{'shape':'FANCY',</v>
      </c>
      <c r="J2153" t="str">
        <f t="shared" si="232"/>
        <v>'color':'J',</v>
      </c>
      <c r="K2153" t="str">
        <f t="shared" si="233"/>
        <v>'purity':'I3',</v>
      </c>
      <c r="L2153" t="str">
        <f t="shared" si="234"/>
        <v>'from':'0.18d',</v>
      </c>
      <c r="M2153" t="str">
        <f t="shared" si="235"/>
        <v>'to':'0.22d',</v>
      </c>
      <c r="N2153" t="str">
        <f t="shared" si="236"/>
        <v>'rap':'2.9d'},</v>
      </c>
      <c r="P2153" t="str">
        <f t="shared" si="237"/>
        <v>{'shape':'FANCY','color':'J','purity':'I3','from':'0.18d','to':'0.22d','rap':'2.9d'},</v>
      </c>
    </row>
    <row r="2154" spans="1:16" x14ac:dyDescent="0.25">
      <c r="A2154" t="s">
        <v>28</v>
      </c>
      <c r="B2154" t="s">
        <v>411</v>
      </c>
      <c r="C2154" t="s">
        <v>424</v>
      </c>
      <c r="D2154" t="s">
        <v>33</v>
      </c>
      <c r="E2154" t="s">
        <v>430</v>
      </c>
      <c r="F2154" t="s">
        <v>68</v>
      </c>
      <c r="I2154" t="str">
        <f t="shared" si="231"/>
        <v>{'shape':'FANCY',</v>
      </c>
      <c r="J2154" t="str">
        <f t="shared" si="232"/>
        <v>'color':'K',</v>
      </c>
      <c r="K2154" t="str">
        <f t="shared" si="233"/>
        <v>'purity':'I3',</v>
      </c>
      <c r="L2154" t="str">
        <f t="shared" si="234"/>
        <v>'from':'0.18d',</v>
      </c>
      <c r="M2154" t="str">
        <f t="shared" si="235"/>
        <v>'to':'0.22d',</v>
      </c>
      <c r="N2154" t="str">
        <f t="shared" si="236"/>
        <v>'rap':'2.2d'},</v>
      </c>
      <c r="P2154" t="str">
        <f t="shared" si="237"/>
        <v>{'shape':'FANCY','color':'K','purity':'I3','from':'0.18d','to':'0.22d','rap':'2.2d'},</v>
      </c>
    </row>
    <row r="2155" spans="1:16" x14ac:dyDescent="0.25">
      <c r="A2155" t="s">
        <v>28</v>
      </c>
      <c r="B2155" t="s">
        <v>412</v>
      </c>
      <c r="C2155" t="s">
        <v>424</v>
      </c>
      <c r="D2155" t="s">
        <v>33</v>
      </c>
      <c r="E2155" t="s">
        <v>430</v>
      </c>
      <c r="F2155" t="s">
        <v>68</v>
      </c>
      <c r="I2155" t="str">
        <f t="shared" si="231"/>
        <v>{'shape':'FANCY',</v>
      </c>
      <c r="J2155" t="str">
        <f t="shared" si="232"/>
        <v>'color':'L',</v>
      </c>
      <c r="K2155" t="str">
        <f t="shared" si="233"/>
        <v>'purity':'I3',</v>
      </c>
      <c r="L2155" t="str">
        <f t="shared" si="234"/>
        <v>'from':'0.18d',</v>
      </c>
      <c r="M2155" t="str">
        <f t="shared" si="235"/>
        <v>'to':'0.22d',</v>
      </c>
      <c r="N2155" t="str">
        <f t="shared" si="236"/>
        <v>'rap':'2.2d'},</v>
      </c>
      <c r="P2155" t="str">
        <f t="shared" si="237"/>
        <v>{'shape':'FANCY','color':'L','purity':'I3','from':'0.18d','to':'0.22d','rap':'2.2d'},</v>
      </c>
    </row>
    <row r="2156" spans="1:16" x14ac:dyDescent="0.25">
      <c r="A2156" t="s">
        <v>28</v>
      </c>
      <c r="B2156" t="s">
        <v>413</v>
      </c>
      <c r="C2156" t="s">
        <v>424</v>
      </c>
      <c r="D2156" t="s">
        <v>33</v>
      </c>
      <c r="E2156" t="s">
        <v>430</v>
      </c>
      <c r="F2156" t="s">
        <v>41</v>
      </c>
      <c r="I2156" t="str">
        <f t="shared" si="231"/>
        <v>{'shape':'FANCY',</v>
      </c>
      <c r="J2156" t="str">
        <f t="shared" si="232"/>
        <v>'color':'M',</v>
      </c>
      <c r="K2156" t="str">
        <f t="shared" si="233"/>
        <v>'purity':'I3',</v>
      </c>
      <c r="L2156" t="str">
        <f t="shared" si="234"/>
        <v>'from':'0.18d',</v>
      </c>
      <c r="M2156" t="str">
        <f t="shared" si="235"/>
        <v>'to':'0.22d',</v>
      </c>
      <c r="N2156" t="str">
        <f t="shared" si="236"/>
        <v>'rap':'1.5d'},</v>
      </c>
      <c r="P2156" t="str">
        <f t="shared" si="237"/>
        <v>{'shape':'FANCY','color':'M','purity':'I3','from':'0.18d','to':'0.22d','rap':'1.5d'},</v>
      </c>
    </row>
    <row r="2157" spans="1:16" x14ac:dyDescent="0.25">
      <c r="A2157" t="s">
        <v>28</v>
      </c>
      <c r="B2157" t="s">
        <v>401</v>
      </c>
      <c r="C2157" t="s">
        <v>402</v>
      </c>
      <c r="D2157" t="s">
        <v>34</v>
      </c>
      <c r="E2157" t="s">
        <v>431</v>
      </c>
      <c r="F2157" t="s">
        <v>362</v>
      </c>
      <c r="I2157" t="str">
        <f t="shared" si="231"/>
        <v>{'shape':'FANCY',</v>
      </c>
      <c r="J2157" t="str">
        <f t="shared" si="232"/>
        <v>'color':'D',</v>
      </c>
      <c r="K2157" t="str">
        <f t="shared" si="233"/>
        <v>'purity':'IF',</v>
      </c>
      <c r="L2157" t="str">
        <f t="shared" si="234"/>
        <v>'from':'0.23d',</v>
      </c>
      <c r="M2157" t="str">
        <f t="shared" si="235"/>
        <v>'to':'0.29d',</v>
      </c>
      <c r="N2157" t="str">
        <f t="shared" si="236"/>
        <v>'rap':'15.3d'},</v>
      </c>
      <c r="P2157" t="str">
        <f t="shared" si="237"/>
        <v>{'shape':'FANCY','color':'D','purity':'IF','from':'0.23d','to':'0.29d','rap':'15.3d'},</v>
      </c>
    </row>
    <row r="2158" spans="1:16" x14ac:dyDescent="0.25">
      <c r="A2158" t="s">
        <v>28</v>
      </c>
      <c r="B2158" t="s">
        <v>405</v>
      </c>
      <c r="C2158" t="s">
        <v>402</v>
      </c>
      <c r="D2158" t="s">
        <v>34</v>
      </c>
      <c r="E2158" t="s">
        <v>431</v>
      </c>
      <c r="F2158" t="s">
        <v>362</v>
      </c>
      <c r="I2158" t="str">
        <f t="shared" si="231"/>
        <v>{'shape':'FANCY',</v>
      </c>
      <c r="J2158" t="str">
        <f t="shared" si="232"/>
        <v>'color':'E',</v>
      </c>
      <c r="K2158" t="str">
        <f t="shared" si="233"/>
        <v>'purity':'IF',</v>
      </c>
      <c r="L2158" t="str">
        <f t="shared" si="234"/>
        <v>'from':'0.23d',</v>
      </c>
      <c r="M2158" t="str">
        <f t="shared" si="235"/>
        <v>'to':'0.29d',</v>
      </c>
      <c r="N2158" t="str">
        <f t="shared" si="236"/>
        <v>'rap':'15.3d'},</v>
      </c>
      <c r="P2158" t="str">
        <f t="shared" si="237"/>
        <v>{'shape':'FANCY','color':'E','purity':'IF','from':'0.23d','to':'0.29d','rap':'15.3d'},</v>
      </c>
    </row>
    <row r="2159" spans="1:16" x14ac:dyDescent="0.25">
      <c r="A2159" t="s">
        <v>28</v>
      </c>
      <c r="B2159" t="s">
        <v>406</v>
      </c>
      <c r="C2159" t="s">
        <v>402</v>
      </c>
      <c r="D2159" t="s">
        <v>34</v>
      </c>
      <c r="E2159" t="s">
        <v>431</v>
      </c>
      <c r="F2159" t="s">
        <v>362</v>
      </c>
      <c r="I2159" t="str">
        <f t="shared" si="231"/>
        <v>{'shape':'FANCY',</v>
      </c>
      <c r="J2159" t="str">
        <f t="shared" si="232"/>
        <v>'color':'F',</v>
      </c>
      <c r="K2159" t="str">
        <f t="shared" si="233"/>
        <v>'purity':'IF',</v>
      </c>
      <c r="L2159" t="str">
        <f t="shared" si="234"/>
        <v>'from':'0.23d',</v>
      </c>
      <c r="M2159" t="str">
        <f t="shared" si="235"/>
        <v>'to':'0.29d',</v>
      </c>
      <c r="N2159" t="str">
        <f t="shared" si="236"/>
        <v>'rap':'15.3d'},</v>
      </c>
      <c r="P2159" t="str">
        <f t="shared" si="237"/>
        <v>{'shape':'FANCY','color':'F','purity':'IF','from':'0.23d','to':'0.29d','rap':'15.3d'},</v>
      </c>
    </row>
    <row r="2160" spans="1:16" x14ac:dyDescent="0.25">
      <c r="A2160" t="s">
        <v>28</v>
      </c>
      <c r="B2160" t="s">
        <v>407</v>
      </c>
      <c r="C2160" t="s">
        <v>402</v>
      </c>
      <c r="D2160" t="s">
        <v>34</v>
      </c>
      <c r="E2160" t="s">
        <v>431</v>
      </c>
      <c r="F2160" t="s">
        <v>363</v>
      </c>
      <c r="I2160" t="str">
        <f t="shared" si="231"/>
        <v>{'shape':'FANCY',</v>
      </c>
      <c r="J2160" t="str">
        <f t="shared" si="232"/>
        <v>'color':'G',</v>
      </c>
      <c r="K2160" t="str">
        <f t="shared" si="233"/>
        <v>'purity':'IF',</v>
      </c>
      <c r="L2160" t="str">
        <f t="shared" si="234"/>
        <v>'from':'0.23d',</v>
      </c>
      <c r="M2160" t="str">
        <f t="shared" si="235"/>
        <v>'to':'0.29d',</v>
      </c>
      <c r="N2160" t="str">
        <f t="shared" si="236"/>
        <v>'rap':'13.5d'},</v>
      </c>
      <c r="P2160" t="str">
        <f t="shared" si="237"/>
        <v>{'shape':'FANCY','color':'G','purity':'IF','from':'0.23d','to':'0.29d','rap':'13.5d'},</v>
      </c>
    </row>
    <row r="2161" spans="1:16" x14ac:dyDescent="0.25">
      <c r="A2161" t="s">
        <v>28</v>
      </c>
      <c r="B2161" t="s">
        <v>408</v>
      </c>
      <c r="C2161" t="s">
        <v>402</v>
      </c>
      <c r="D2161" t="s">
        <v>34</v>
      </c>
      <c r="E2161" t="s">
        <v>431</v>
      </c>
      <c r="F2161" t="s">
        <v>363</v>
      </c>
      <c r="I2161" t="str">
        <f t="shared" si="231"/>
        <v>{'shape':'FANCY',</v>
      </c>
      <c r="J2161" t="str">
        <f t="shared" si="232"/>
        <v>'color':'H',</v>
      </c>
      <c r="K2161" t="str">
        <f t="shared" si="233"/>
        <v>'purity':'IF',</v>
      </c>
      <c r="L2161" t="str">
        <f t="shared" si="234"/>
        <v>'from':'0.23d',</v>
      </c>
      <c r="M2161" t="str">
        <f t="shared" si="235"/>
        <v>'to':'0.29d',</v>
      </c>
      <c r="N2161" t="str">
        <f t="shared" si="236"/>
        <v>'rap':'13.5d'},</v>
      </c>
      <c r="P2161" t="str">
        <f t="shared" si="237"/>
        <v>{'shape':'FANCY','color':'H','purity':'IF','from':'0.23d','to':'0.29d','rap':'13.5d'},</v>
      </c>
    </row>
    <row r="2162" spans="1:16" x14ac:dyDescent="0.25">
      <c r="A2162" t="s">
        <v>28</v>
      </c>
      <c r="B2162" t="s">
        <v>409</v>
      </c>
      <c r="C2162" t="s">
        <v>402</v>
      </c>
      <c r="D2162" t="s">
        <v>34</v>
      </c>
      <c r="E2162" t="s">
        <v>431</v>
      </c>
      <c r="F2162" t="s">
        <v>364</v>
      </c>
      <c r="I2162" t="str">
        <f t="shared" si="231"/>
        <v>{'shape':'FANCY',</v>
      </c>
      <c r="J2162" t="str">
        <f t="shared" si="232"/>
        <v>'color':'I',</v>
      </c>
      <c r="K2162" t="str">
        <f t="shared" si="233"/>
        <v>'purity':'IF',</v>
      </c>
      <c r="L2162" t="str">
        <f t="shared" si="234"/>
        <v>'from':'0.23d',</v>
      </c>
      <c r="M2162" t="str">
        <f t="shared" si="235"/>
        <v>'to':'0.29d',</v>
      </c>
      <c r="N2162" t="str">
        <f t="shared" si="236"/>
        <v>'rap':'10.8d'},</v>
      </c>
      <c r="P2162" t="str">
        <f t="shared" si="237"/>
        <v>{'shape':'FANCY','color':'I','purity':'IF','from':'0.23d','to':'0.29d','rap':'10.8d'},</v>
      </c>
    </row>
    <row r="2163" spans="1:16" x14ac:dyDescent="0.25">
      <c r="A2163" t="s">
        <v>28</v>
      </c>
      <c r="B2163" t="s">
        <v>410</v>
      </c>
      <c r="C2163" t="s">
        <v>402</v>
      </c>
      <c r="D2163" t="s">
        <v>34</v>
      </c>
      <c r="E2163" t="s">
        <v>431</v>
      </c>
      <c r="F2163" t="s">
        <v>364</v>
      </c>
      <c r="I2163" t="str">
        <f t="shared" si="231"/>
        <v>{'shape':'FANCY',</v>
      </c>
      <c r="J2163" t="str">
        <f t="shared" si="232"/>
        <v>'color':'J',</v>
      </c>
      <c r="K2163" t="str">
        <f t="shared" si="233"/>
        <v>'purity':'IF',</v>
      </c>
      <c r="L2163" t="str">
        <f t="shared" si="234"/>
        <v>'from':'0.23d',</v>
      </c>
      <c r="M2163" t="str">
        <f t="shared" si="235"/>
        <v>'to':'0.29d',</v>
      </c>
      <c r="N2163" t="str">
        <f t="shared" si="236"/>
        <v>'rap':'10.8d'},</v>
      </c>
      <c r="P2163" t="str">
        <f t="shared" si="237"/>
        <v>{'shape':'FANCY','color':'J','purity':'IF','from':'0.23d','to':'0.29d','rap':'10.8d'},</v>
      </c>
    </row>
    <row r="2164" spans="1:16" x14ac:dyDescent="0.25">
      <c r="A2164" t="s">
        <v>28</v>
      </c>
      <c r="B2164" t="s">
        <v>411</v>
      </c>
      <c r="C2164" t="s">
        <v>402</v>
      </c>
      <c r="D2164" t="s">
        <v>34</v>
      </c>
      <c r="E2164" t="s">
        <v>431</v>
      </c>
      <c r="F2164" t="s">
        <v>98</v>
      </c>
      <c r="I2164" t="str">
        <f t="shared" si="231"/>
        <v>{'shape':'FANCY',</v>
      </c>
      <c r="J2164" t="str">
        <f t="shared" si="232"/>
        <v>'color':'K',</v>
      </c>
      <c r="K2164" t="str">
        <f t="shared" si="233"/>
        <v>'purity':'IF',</v>
      </c>
      <c r="L2164" t="str">
        <f t="shared" si="234"/>
        <v>'from':'0.23d',</v>
      </c>
      <c r="M2164" t="str">
        <f t="shared" si="235"/>
        <v>'to':'0.29d',</v>
      </c>
      <c r="N2164" t="str">
        <f t="shared" si="236"/>
        <v>'rap':'8.6d'},</v>
      </c>
      <c r="P2164" t="str">
        <f t="shared" si="237"/>
        <v>{'shape':'FANCY','color':'K','purity':'IF','from':'0.23d','to':'0.29d','rap':'8.6d'},</v>
      </c>
    </row>
    <row r="2165" spans="1:16" x14ac:dyDescent="0.25">
      <c r="A2165" t="s">
        <v>28</v>
      </c>
      <c r="B2165" t="s">
        <v>412</v>
      </c>
      <c r="C2165" t="s">
        <v>402</v>
      </c>
      <c r="D2165" t="s">
        <v>34</v>
      </c>
      <c r="E2165" t="s">
        <v>431</v>
      </c>
      <c r="F2165" t="s">
        <v>98</v>
      </c>
      <c r="I2165" t="str">
        <f t="shared" si="231"/>
        <v>{'shape':'FANCY',</v>
      </c>
      <c r="J2165" t="str">
        <f t="shared" si="232"/>
        <v>'color':'L',</v>
      </c>
      <c r="K2165" t="str">
        <f t="shared" si="233"/>
        <v>'purity':'IF',</v>
      </c>
      <c r="L2165" t="str">
        <f t="shared" si="234"/>
        <v>'from':'0.23d',</v>
      </c>
      <c r="M2165" t="str">
        <f t="shared" si="235"/>
        <v>'to':'0.29d',</v>
      </c>
      <c r="N2165" t="str">
        <f t="shared" si="236"/>
        <v>'rap':'8.6d'},</v>
      </c>
      <c r="P2165" t="str">
        <f t="shared" si="237"/>
        <v>{'shape':'FANCY','color':'L','purity':'IF','from':'0.23d','to':'0.29d','rap':'8.6d'},</v>
      </c>
    </row>
    <row r="2166" spans="1:16" x14ac:dyDescent="0.25">
      <c r="A2166" t="s">
        <v>28</v>
      </c>
      <c r="B2166" t="s">
        <v>413</v>
      </c>
      <c r="C2166" t="s">
        <v>402</v>
      </c>
      <c r="D2166" t="s">
        <v>34</v>
      </c>
      <c r="E2166" t="s">
        <v>431</v>
      </c>
      <c r="F2166" t="s">
        <v>157</v>
      </c>
      <c r="I2166" t="str">
        <f t="shared" si="231"/>
        <v>{'shape':'FANCY',</v>
      </c>
      <c r="J2166" t="str">
        <f t="shared" si="232"/>
        <v>'color':'M',</v>
      </c>
      <c r="K2166" t="str">
        <f t="shared" si="233"/>
        <v>'purity':'IF',</v>
      </c>
      <c r="L2166" t="str">
        <f t="shared" si="234"/>
        <v>'from':'0.23d',</v>
      </c>
      <c r="M2166" t="str">
        <f t="shared" si="235"/>
        <v>'to':'0.29d',</v>
      </c>
      <c r="N2166" t="str">
        <f t="shared" si="236"/>
        <v>'rap':'7d'},</v>
      </c>
      <c r="P2166" t="str">
        <f t="shared" si="237"/>
        <v>{'shape':'FANCY','color':'M','purity':'IF','from':'0.23d','to':'0.29d','rap':'7d'},</v>
      </c>
    </row>
    <row r="2167" spans="1:16" x14ac:dyDescent="0.25">
      <c r="A2167" t="s">
        <v>28</v>
      </c>
      <c r="B2167" t="s">
        <v>401</v>
      </c>
      <c r="C2167" t="s">
        <v>415</v>
      </c>
      <c r="D2167" t="s">
        <v>34</v>
      </c>
      <c r="E2167" t="s">
        <v>431</v>
      </c>
      <c r="F2167" t="s">
        <v>362</v>
      </c>
      <c r="I2167" t="str">
        <f t="shared" si="231"/>
        <v>{'shape':'FANCY',</v>
      </c>
      <c r="J2167" t="str">
        <f t="shared" si="232"/>
        <v>'color':'D',</v>
      </c>
      <c r="K2167" t="str">
        <f t="shared" si="233"/>
        <v>'purity':'VVS1',</v>
      </c>
      <c r="L2167" t="str">
        <f t="shared" si="234"/>
        <v>'from':'0.23d',</v>
      </c>
      <c r="M2167" t="str">
        <f t="shared" si="235"/>
        <v>'to':'0.29d',</v>
      </c>
      <c r="N2167" t="str">
        <f t="shared" si="236"/>
        <v>'rap':'15.3d'},</v>
      </c>
      <c r="P2167" t="str">
        <f t="shared" si="237"/>
        <v>{'shape':'FANCY','color':'D','purity':'VVS1','from':'0.23d','to':'0.29d','rap':'15.3d'},</v>
      </c>
    </row>
    <row r="2168" spans="1:16" x14ac:dyDescent="0.25">
      <c r="A2168" t="s">
        <v>28</v>
      </c>
      <c r="B2168" t="s">
        <v>405</v>
      </c>
      <c r="C2168" t="s">
        <v>415</v>
      </c>
      <c r="D2168" t="s">
        <v>34</v>
      </c>
      <c r="E2168" t="s">
        <v>431</v>
      </c>
      <c r="F2168" t="s">
        <v>362</v>
      </c>
      <c r="I2168" t="str">
        <f t="shared" si="231"/>
        <v>{'shape':'FANCY',</v>
      </c>
      <c r="J2168" t="str">
        <f t="shared" si="232"/>
        <v>'color':'E',</v>
      </c>
      <c r="K2168" t="str">
        <f t="shared" si="233"/>
        <v>'purity':'VVS1',</v>
      </c>
      <c r="L2168" t="str">
        <f t="shared" si="234"/>
        <v>'from':'0.23d',</v>
      </c>
      <c r="M2168" t="str">
        <f t="shared" si="235"/>
        <v>'to':'0.29d',</v>
      </c>
      <c r="N2168" t="str">
        <f t="shared" si="236"/>
        <v>'rap':'15.3d'},</v>
      </c>
      <c r="P2168" t="str">
        <f t="shared" si="237"/>
        <v>{'shape':'FANCY','color':'E','purity':'VVS1','from':'0.23d','to':'0.29d','rap':'15.3d'},</v>
      </c>
    </row>
    <row r="2169" spans="1:16" x14ac:dyDescent="0.25">
      <c r="A2169" t="s">
        <v>28</v>
      </c>
      <c r="B2169" t="s">
        <v>406</v>
      </c>
      <c r="C2169" t="s">
        <v>415</v>
      </c>
      <c r="D2169" t="s">
        <v>34</v>
      </c>
      <c r="E2169" t="s">
        <v>431</v>
      </c>
      <c r="F2169" t="s">
        <v>362</v>
      </c>
      <c r="I2169" t="str">
        <f t="shared" si="231"/>
        <v>{'shape':'FANCY',</v>
      </c>
      <c r="J2169" t="str">
        <f t="shared" si="232"/>
        <v>'color':'F',</v>
      </c>
      <c r="K2169" t="str">
        <f t="shared" si="233"/>
        <v>'purity':'VVS1',</v>
      </c>
      <c r="L2169" t="str">
        <f t="shared" si="234"/>
        <v>'from':'0.23d',</v>
      </c>
      <c r="M2169" t="str">
        <f t="shared" si="235"/>
        <v>'to':'0.29d',</v>
      </c>
      <c r="N2169" t="str">
        <f t="shared" si="236"/>
        <v>'rap':'15.3d'},</v>
      </c>
      <c r="P2169" t="str">
        <f t="shared" si="237"/>
        <v>{'shape':'FANCY','color':'F','purity':'VVS1','from':'0.23d','to':'0.29d','rap':'15.3d'},</v>
      </c>
    </row>
    <row r="2170" spans="1:16" x14ac:dyDescent="0.25">
      <c r="A2170" t="s">
        <v>28</v>
      </c>
      <c r="B2170" t="s">
        <v>407</v>
      </c>
      <c r="C2170" t="s">
        <v>415</v>
      </c>
      <c r="D2170" t="s">
        <v>34</v>
      </c>
      <c r="E2170" t="s">
        <v>431</v>
      </c>
      <c r="F2170" t="s">
        <v>363</v>
      </c>
      <c r="I2170" t="str">
        <f t="shared" si="231"/>
        <v>{'shape':'FANCY',</v>
      </c>
      <c r="J2170" t="str">
        <f t="shared" si="232"/>
        <v>'color':'G',</v>
      </c>
      <c r="K2170" t="str">
        <f t="shared" si="233"/>
        <v>'purity':'VVS1',</v>
      </c>
      <c r="L2170" t="str">
        <f t="shared" si="234"/>
        <v>'from':'0.23d',</v>
      </c>
      <c r="M2170" t="str">
        <f t="shared" si="235"/>
        <v>'to':'0.29d',</v>
      </c>
      <c r="N2170" t="str">
        <f t="shared" si="236"/>
        <v>'rap':'13.5d'},</v>
      </c>
      <c r="P2170" t="str">
        <f t="shared" si="237"/>
        <v>{'shape':'FANCY','color':'G','purity':'VVS1','from':'0.23d','to':'0.29d','rap':'13.5d'},</v>
      </c>
    </row>
    <row r="2171" spans="1:16" x14ac:dyDescent="0.25">
      <c r="A2171" t="s">
        <v>28</v>
      </c>
      <c r="B2171" t="s">
        <v>408</v>
      </c>
      <c r="C2171" t="s">
        <v>415</v>
      </c>
      <c r="D2171" t="s">
        <v>34</v>
      </c>
      <c r="E2171" t="s">
        <v>431</v>
      </c>
      <c r="F2171" t="s">
        <v>363</v>
      </c>
      <c r="I2171" t="str">
        <f t="shared" si="231"/>
        <v>{'shape':'FANCY',</v>
      </c>
      <c r="J2171" t="str">
        <f t="shared" si="232"/>
        <v>'color':'H',</v>
      </c>
      <c r="K2171" t="str">
        <f t="shared" si="233"/>
        <v>'purity':'VVS1',</v>
      </c>
      <c r="L2171" t="str">
        <f t="shared" si="234"/>
        <v>'from':'0.23d',</v>
      </c>
      <c r="M2171" t="str">
        <f t="shared" si="235"/>
        <v>'to':'0.29d',</v>
      </c>
      <c r="N2171" t="str">
        <f t="shared" si="236"/>
        <v>'rap':'13.5d'},</v>
      </c>
      <c r="P2171" t="str">
        <f t="shared" si="237"/>
        <v>{'shape':'FANCY','color':'H','purity':'VVS1','from':'0.23d','to':'0.29d','rap':'13.5d'},</v>
      </c>
    </row>
    <row r="2172" spans="1:16" x14ac:dyDescent="0.25">
      <c r="A2172" t="s">
        <v>28</v>
      </c>
      <c r="B2172" t="s">
        <v>409</v>
      </c>
      <c r="C2172" t="s">
        <v>415</v>
      </c>
      <c r="D2172" t="s">
        <v>34</v>
      </c>
      <c r="E2172" t="s">
        <v>431</v>
      </c>
      <c r="F2172" t="s">
        <v>364</v>
      </c>
      <c r="I2172" t="str">
        <f t="shared" si="231"/>
        <v>{'shape':'FANCY',</v>
      </c>
      <c r="J2172" t="str">
        <f t="shared" si="232"/>
        <v>'color':'I',</v>
      </c>
      <c r="K2172" t="str">
        <f t="shared" si="233"/>
        <v>'purity':'VVS1',</v>
      </c>
      <c r="L2172" t="str">
        <f t="shared" si="234"/>
        <v>'from':'0.23d',</v>
      </c>
      <c r="M2172" t="str">
        <f t="shared" si="235"/>
        <v>'to':'0.29d',</v>
      </c>
      <c r="N2172" t="str">
        <f t="shared" si="236"/>
        <v>'rap':'10.8d'},</v>
      </c>
      <c r="P2172" t="str">
        <f t="shared" si="237"/>
        <v>{'shape':'FANCY','color':'I','purity':'VVS1','from':'0.23d','to':'0.29d','rap':'10.8d'},</v>
      </c>
    </row>
    <row r="2173" spans="1:16" x14ac:dyDescent="0.25">
      <c r="A2173" t="s">
        <v>28</v>
      </c>
      <c r="B2173" t="s">
        <v>410</v>
      </c>
      <c r="C2173" t="s">
        <v>415</v>
      </c>
      <c r="D2173" t="s">
        <v>34</v>
      </c>
      <c r="E2173" t="s">
        <v>431</v>
      </c>
      <c r="F2173" t="s">
        <v>364</v>
      </c>
      <c r="I2173" t="str">
        <f t="shared" si="231"/>
        <v>{'shape':'FANCY',</v>
      </c>
      <c r="J2173" t="str">
        <f t="shared" si="232"/>
        <v>'color':'J',</v>
      </c>
      <c r="K2173" t="str">
        <f t="shared" si="233"/>
        <v>'purity':'VVS1',</v>
      </c>
      <c r="L2173" t="str">
        <f t="shared" si="234"/>
        <v>'from':'0.23d',</v>
      </c>
      <c r="M2173" t="str">
        <f t="shared" si="235"/>
        <v>'to':'0.29d',</v>
      </c>
      <c r="N2173" t="str">
        <f t="shared" si="236"/>
        <v>'rap':'10.8d'},</v>
      </c>
      <c r="P2173" t="str">
        <f t="shared" si="237"/>
        <v>{'shape':'FANCY','color':'J','purity':'VVS1','from':'0.23d','to':'0.29d','rap':'10.8d'},</v>
      </c>
    </row>
    <row r="2174" spans="1:16" x14ac:dyDescent="0.25">
      <c r="A2174" t="s">
        <v>28</v>
      </c>
      <c r="B2174" t="s">
        <v>411</v>
      </c>
      <c r="C2174" t="s">
        <v>415</v>
      </c>
      <c r="D2174" t="s">
        <v>34</v>
      </c>
      <c r="E2174" t="s">
        <v>431</v>
      </c>
      <c r="F2174" t="s">
        <v>98</v>
      </c>
      <c r="I2174" t="str">
        <f t="shared" si="231"/>
        <v>{'shape':'FANCY',</v>
      </c>
      <c r="J2174" t="str">
        <f t="shared" si="232"/>
        <v>'color':'K',</v>
      </c>
      <c r="K2174" t="str">
        <f t="shared" si="233"/>
        <v>'purity':'VVS1',</v>
      </c>
      <c r="L2174" t="str">
        <f t="shared" si="234"/>
        <v>'from':'0.23d',</v>
      </c>
      <c r="M2174" t="str">
        <f t="shared" si="235"/>
        <v>'to':'0.29d',</v>
      </c>
      <c r="N2174" t="str">
        <f t="shared" si="236"/>
        <v>'rap':'8.6d'},</v>
      </c>
      <c r="P2174" t="str">
        <f t="shared" si="237"/>
        <v>{'shape':'FANCY','color':'K','purity':'VVS1','from':'0.23d','to':'0.29d','rap':'8.6d'},</v>
      </c>
    </row>
    <row r="2175" spans="1:16" x14ac:dyDescent="0.25">
      <c r="A2175" t="s">
        <v>28</v>
      </c>
      <c r="B2175" t="s">
        <v>412</v>
      </c>
      <c r="C2175" t="s">
        <v>415</v>
      </c>
      <c r="D2175" t="s">
        <v>34</v>
      </c>
      <c r="E2175" t="s">
        <v>431</v>
      </c>
      <c r="F2175" t="s">
        <v>98</v>
      </c>
      <c r="I2175" t="str">
        <f t="shared" si="231"/>
        <v>{'shape':'FANCY',</v>
      </c>
      <c r="J2175" t="str">
        <f t="shared" si="232"/>
        <v>'color':'L',</v>
      </c>
      <c r="K2175" t="str">
        <f t="shared" si="233"/>
        <v>'purity':'VVS1',</v>
      </c>
      <c r="L2175" t="str">
        <f t="shared" si="234"/>
        <v>'from':'0.23d',</v>
      </c>
      <c r="M2175" t="str">
        <f t="shared" si="235"/>
        <v>'to':'0.29d',</v>
      </c>
      <c r="N2175" t="str">
        <f t="shared" si="236"/>
        <v>'rap':'8.6d'},</v>
      </c>
      <c r="P2175" t="str">
        <f t="shared" si="237"/>
        <v>{'shape':'FANCY','color':'L','purity':'VVS1','from':'0.23d','to':'0.29d','rap':'8.6d'},</v>
      </c>
    </row>
    <row r="2176" spans="1:16" x14ac:dyDescent="0.25">
      <c r="A2176" t="s">
        <v>28</v>
      </c>
      <c r="B2176" t="s">
        <v>413</v>
      </c>
      <c r="C2176" t="s">
        <v>415</v>
      </c>
      <c r="D2176" t="s">
        <v>34</v>
      </c>
      <c r="E2176" t="s">
        <v>431</v>
      </c>
      <c r="F2176" t="s">
        <v>157</v>
      </c>
      <c r="I2176" t="str">
        <f t="shared" si="231"/>
        <v>{'shape':'FANCY',</v>
      </c>
      <c r="J2176" t="str">
        <f t="shared" si="232"/>
        <v>'color':'M',</v>
      </c>
      <c r="K2176" t="str">
        <f t="shared" si="233"/>
        <v>'purity':'VVS1',</v>
      </c>
      <c r="L2176" t="str">
        <f t="shared" si="234"/>
        <v>'from':'0.23d',</v>
      </c>
      <c r="M2176" t="str">
        <f t="shared" si="235"/>
        <v>'to':'0.29d',</v>
      </c>
      <c r="N2176" t="str">
        <f t="shared" si="236"/>
        <v>'rap':'7d'},</v>
      </c>
      <c r="P2176" t="str">
        <f t="shared" si="237"/>
        <v>{'shape':'FANCY','color':'M','purity':'VVS1','from':'0.23d','to':'0.29d','rap':'7d'},</v>
      </c>
    </row>
    <row r="2177" spans="1:16" x14ac:dyDescent="0.25">
      <c r="A2177" t="s">
        <v>28</v>
      </c>
      <c r="B2177" t="s">
        <v>401</v>
      </c>
      <c r="C2177" t="s">
        <v>416</v>
      </c>
      <c r="D2177" t="s">
        <v>34</v>
      </c>
      <c r="E2177" t="s">
        <v>431</v>
      </c>
      <c r="F2177" t="s">
        <v>362</v>
      </c>
      <c r="I2177" t="str">
        <f t="shared" si="231"/>
        <v>{'shape':'FANCY',</v>
      </c>
      <c r="J2177" t="str">
        <f t="shared" si="232"/>
        <v>'color':'D',</v>
      </c>
      <c r="K2177" t="str">
        <f t="shared" si="233"/>
        <v>'purity':'VVS2',</v>
      </c>
      <c r="L2177" t="str">
        <f t="shared" si="234"/>
        <v>'from':'0.23d',</v>
      </c>
      <c r="M2177" t="str">
        <f t="shared" si="235"/>
        <v>'to':'0.29d',</v>
      </c>
      <c r="N2177" t="str">
        <f t="shared" si="236"/>
        <v>'rap':'15.3d'},</v>
      </c>
      <c r="P2177" t="str">
        <f t="shared" si="237"/>
        <v>{'shape':'FANCY','color':'D','purity':'VVS2','from':'0.23d','to':'0.29d','rap':'15.3d'},</v>
      </c>
    </row>
    <row r="2178" spans="1:16" x14ac:dyDescent="0.25">
      <c r="A2178" t="s">
        <v>28</v>
      </c>
      <c r="B2178" t="s">
        <v>405</v>
      </c>
      <c r="C2178" t="s">
        <v>416</v>
      </c>
      <c r="D2178" t="s">
        <v>34</v>
      </c>
      <c r="E2178" t="s">
        <v>431</v>
      </c>
      <c r="F2178" t="s">
        <v>362</v>
      </c>
      <c r="I2178" t="str">
        <f t="shared" ref="I2178:I2241" si="238">_xlfn.CONCAT("{'shape':'",A2178,"',")</f>
        <v>{'shape':'FANCY',</v>
      </c>
      <c r="J2178" t="str">
        <f t="shared" ref="J2178:J2241" si="239">_xlfn.CONCAT("'color':'",B2178,"',")</f>
        <v>'color':'E',</v>
      </c>
      <c r="K2178" t="str">
        <f t="shared" ref="K2178:K2241" si="240">_xlfn.CONCAT("'purity':'",C2178,"',")</f>
        <v>'purity':'VVS2',</v>
      </c>
      <c r="L2178" t="str">
        <f t="shared" ref="L2178:L2241" si="241">_xlfn.CONCAT("'from':'",D2178,"',")</f>
        <v>'from':'0.23d',</v>
      </c>
      <c r="M2178" t="str">
        <f t="shared" ref="M2178:M2241" si="242">_xlfn.CONCAT("'to':'",E2178,"',")</f>
        <v>'to':'0.29d',</v>
      </c>
      <c r="N2178" t="str">
        <f t="shared" ref="N2178:N2241" si="243">_xlfn.CONCAT("'rap':'",F2178,"'},")</f>
        <v>'rap':'15.3d'},</v>
      </c>
      <c r="P2178" t="str">
        <f t="shared" ref="P2178:P2241" si="244">_xlfn.CONCAT(I2178,J2178,K2178,L2178,M2178,N2178,)</f>
        <v>{'shape':'FANCY','color':'E','purity':'VVS2','from':'0.23d','to':'0.29d','rap':'15.3d'},</v>
      </c>
    </row>
    <row r="2179" spans="1:16" x14ac:dyDescent="0.25">
      <c r="A2179" t="s">
        <v>28</v>
      </c>
      <c r="B2179" t="s">
        <v>406</v>
      </c>
      <c r="C2179" t="s">
        <v>416</v>
      </c>
      <c r="D2179" t="s">
        <v>34</v>
      </c>
      <c r="E2179" t="s">
        <v>431</v>
      </c>
      <c r="F2179" t="s">
        <v>362</v>
      </c>
      <c r="I2179" t="str">
        <f t="shared" si="238"/>
        <v>{'shape':'FANCY',</v>
      </c>
      <c r="J2179" t="str">
        <f t="shared" si="239"/>
        <v>'color':'F',</v>
      </c>
      <c r="K2179" t="str">
        <f t="shared" si="240"/>
        <v>'purity':'VVS2',</v>
      </c>
      <c r="L2179" t="str">
        <f t="shared" si="241"/>
        <v>'from':'0.23d',</v>
      </c>
      <c r="M2179" t="str">
        <f t="shared" si="242"/>
        <v>'to':'0.29d',</v>
      </c>
      <c r="N2179" t="str">
        <f t="shared" si="243"/>
        <v>'rap':'15.3d'},</v>
      </c>
      <c r="P2179" t="str">
        <f t="shared" si="244"/>
        <v>{'shape':'FANCY','color':'F','purity':'VVS2','from':'0.23d','to':'0.29d','rap':'15.3d'},</v>
      </c>
    </row>
    <row r="2180" spans="1:16" x14ac:dyDescent="0.25">
      <c r="A2180" t="s">
        <v>28</v>
      </c>
      <c r="B2180" t="s">
        <v>407</v>
      </c>
      <c r="C2180" t="s">
        <v>416</v>
      </c>
      <c r="D2180" t="s">
        <v>34</v>
      </c>
      <c r="E2180" t="s">
        <v>431</v>
      </c>
      <c r="F2180" t="s">
        <v>363</v>
      </c>
      <c r="I2180" t="str">
        <f t="shared" si="238"/>
        <v>{'shape':'FANCY',</v>
      </c>
      <c r="J2180" t="str">
        <f t="shared" si="239"/>
        <v>'color':'G',</v>
      </c>
      <c r="K2180" t="str">
        <f t="shared" si="240"/>
        <v>'purity':'VVS2',</v>
      </c>
      <c r="L2180" t="str">
        <f t="shared" si="241"/>
        <v>'from':'0.23d',</v>
      </c>
      <c r="M2180" t="str">
        <f t="shared" si="242"/>
        <v>'to':'0.29d',</v>
      </c>
      <c r="N2180" t="str">
        <f t="shared" si="243"/>
        <v>'rap':'13.5d'},</v>
      </c>
      <c r="P2180" t="str">
        <f t="shared" si="244"/>
        <v>{'shape':'FANCY','color':'G','purity':'VVS2','from':'0.23d','to':'0.29d','rap':'13.5d'},</v>
      </c>
    </row>
    <row r="2181" spans="1:16" x14ac:dyDescent="0.25">
      <c r="A2181" t="s">
        <v>28</v>
      </c>
      <c r="B2181" t="s">
        <v>408</v>
      </c>
      <c r="C2181" t="s">
        <v>416</v>
      </c>
      <c r="D2181" t="s">
        <v>34</v>
      </c>
      <c r="E2181" t="s">
        <v>431</v>
      </c>
      <c r="F2181" t="s">
        <v>363</v>
      </c>
      <c r="I2181" t="str">
        <f t="shared" si="238"/>
        <v>{'shape':'FANCY',</v>
      </c>
      <c r="J2181" t="str">
        <f t="shared" si="239"/>
        <v>'color':'H',</v>
      </c>
      <c r="K2181" t="str">
        <f t="shared" si="240"/>
        <v>'purity':'VVS2',</v>
      </c>
      <c r="L2181" t="str">
        <f t="shared" si="241"/>
        <v>'from':'0.23d',</v>
      </c>
      <c r="M2181" t="str">
        <f t="shared" si="242"/>
        <v>'to':'0.29d',</v>
      </c>
      <c r="N2181" t="str">
        <f t="shared" si="243"/>
        <v>'rap':'13.5d'},</v>
      </c>
      <c r="P2181" t="str">
        <f t="shared" si="244"/>
        <v>{'shape':'FANCY','color':'H','purity':'VVS2','from':'0.23d','to':'0.29d','rap':'13.5d'},</v>
      </c>
    </row>
    <row r="2182" spans="1:16" x14ac:dyDescent="0.25">
      <c r="A2182" t="s">
        <v>28</v>
      </c>
      <c r="B2182" t="s">
        <v>409</v>
      </c>
      <c r="C2182" t="s">
        <v>416</v>
      </c>
      <c r="D2182" t="s">
        <v>34</v>
      </c>
      <c r="E2182" t="s">
        <v>431</v>
      </c>
      <c r="F2182" t="s">
        <v>364</v>
      </c>
      <c r="I2182" t="str">
        <f t="shared" si="238"/>
        <v>{'shape':'FANCY',</v>
      </c>
      <c r="J2182" t="str">
        <f t="shared" si="239"/>
        <v>'color':'I',</v>
      </c>
      <c r="K2182" t="str">
        <f t="shared" si="240"/>
        <v>'purity':'VVS2',</v>
      </c>
      <c r="L2182" t="str">
        <f t="shared" si="241"/>
        <v>'from':'0.23d',</v>
      </c>
      <c r="M2182" t="str">
        <f t="shared" si="242"/>
        <v>'to':'0.29d',</v>
      </c>
      <c r="N2182" t="str">
        <f t="shared" si="243"/>
        <v>'rap':'10.8d'},</v>
      </c>
      <c r="P2182" t="str">
        <f t="shared" si="244"/>
        <v>{'shape':'FANCY','color':'I','purity':'VVS2','from':'0.23d','to':'0.29d','rap':'10.8d'},</v>
      </c>
    </row>
    <row r="2183" spans="1:16" x14ac:dyDescent="0.25">
      <c r="A2183" t="s">
        <v>28</v>
      </c>
      <c r="B2183" t="s">
        <v>410</v>
      </c>
      <c r="C2183" t="s">
        <v>416</v>
      </c>
      <c r="D2183" t="s">
        <v>34</v>
      </c>
      <c r="E2183" t="s">
        <v>431</v>
      </c>
      <c r="F2183" t="s">
        <v>364</v>
      </c>
      <c r="I2183" t="str">
        <f t="shared" si="238"/>
        <v>{'shape':'FANCY',</v>
      </c>
      <c r="J2183" t="str">
        <f t="shared" si="239"/>
        <v>'color':'J',</v>
      </c>
      <c r="K2183" t="str">
        <f t="shared" si="240"/>
        <v>'purity':'VVS2',</v>
      </c>
      <c r="L2183" t="str">
        <f t="shared" si="241"/>
        <v>'from':'0.23d',</v>
      </c>
      <c r="M2183" t="str">
        <f t="shared" si="242"/>
        <v>'to':'0.29d',</v>
      </c>
      <c r="N2183" t="str">
        <f t="shared" si="243"/>
        <v>'rap':'10.8d'},</v>
      </c>
      <c r="P2183" t="str">
        <f t="shared" si="244"/>
        <v>{'shape':'FANCY','color':'J','purity':'VVS2','from':'0.23d','to':'0.29d','rap':'10.8d'},</v>
      </c>
    </row>
    <row r="2184" spans="1:16" x14ac:dyDescent="0.25">
      <c r="A2184" t="s">
        <v>28</v>
      </c>
      <c r="B2184" t="s">
        <v>411</v>
      </c>
      <c r="C2184" t="s">
        <v>416</v>
      </c>
      <c r="D2184" t="s">
        <v>34</v>
      </c>
      <c r="E2184" t="s">
        <v>431</v>
      </c>
      <c r="F2184" t="s">
        <v>98</v>
      </c>
      <c r="I2184" t="str">
        <f t="shared" si="238"/>
        <v>{'shape':'FANCY',</v>
      </c>
      <c r="J2184" t="str">
        <f t="shared" si="239"/>
        <v>'color':'K',</v>
      </c>
      <c r="K2184" t="str">
        <f t="shared" si="240"/>
        <v>'purity':'VVS2',</v>
      </c>
      <c r="L2184" t="str">
        <f t="shared" si="241"/>
        <v>'from':'0.23d',</v>
      </c>
      <c r="M2184" t="str">
        <f t="shared" si="242"/>
        <v>'to':'0.29d',</v>
      </c>
      <c r="N2184" t="str">
        <f t="shared" si="243"/>
        <v>'rap':'8.6d'},</v>
      </c>
      <c r="P2184" t="str">
        <f t="shared" si="244"/>
        <v>{'shape':'FANCY','color':'K','purity':'VVS2','from':'0.23d','to':'0.29d','rap':'8.6d'},</v>
      </c>
    </row>
    <row r="2185" spans="1:16" x14ac:dyDescent="0.25">
      <c r="A2185" t="s">
        <v>28</v>
      </c>
      <c r="B2185" t="s">
        <v>412</v>
      </c>
      <c r="C2185" t="s">
        <v>416</v>
      </c>
      <c r="D2185" t="s">
        <v>34</v>
      </c>
      <c r="E2185" t="s">
        <v>431</v>
      </c>
      <c r="F2185" t="s">
        <v>98</v>
      </c>
      <c r="I2185" t="str">
        <f t="shared" si="238"/>
        <v>{'shape':'FANCY',</v>
      </c>
      <c r="J2185" t="str">
        <f t="shared" si="239"/>
        <v>'color':'L',</v>
      </c>
      <c r="K2185" t="str">
        <f t="shared" si="240"/>
        <v>'purity':'VVS2',</v>
      </c>
      <c r="L2185" t="str">
        <f t="shared" si="241"/>
        <v>'from':'0.23d',</v>
      </c>
      <c r="M2185" t="str">
        <f t="shared" si="242"/>
        <v>'to':'0.29d',</v>
      </c>
      <c r="N2185" t="str">
        <f t="shared" si="243"/>
        <v>'rap':'8.6d'},</v>
      </c>
      <c r="P2185" t="str">
        <f t="shared" si="244"/>
        <v>{'shape':'FANCY','color':'L','purity':'VVS2','from':'0.23d','to':'0.29d','rap':'8.6d'},</v>
      </c>
    </row>
    <row r="2186" spans="1:16" x14ac:dyDescent="0.25">
      <c r="A2186" t="s">
        <v>28</v>
      </c>
      <c r="B2186" t="s">
        <v>413</v>
      </c>
      <c r="C2186" t="s">
        <v>416</v>
      </c>
      <c r="D2186" t="s">
        <v>34</v>
      </c>
      <c r="E2186" t="s">
        <v>431</v>
      </c>
      <c r="F2186" t="s">
        <v>157</v>
      </c>
      <c r="I2186" t="str">
        <f t="shared" si="238"/>
        <v>{'shape':'FANCY',</v>
      </c>
      <c r="J2186" t="str">
        <f t="shared" si="239"/>
        <v>'color':'M',</v>
      </c>
      <c r="K2186" t="str">
        <f t="shared" si="240"/>
        <v>'purity':'VVS2',</v>
      </c>
      <c r="L2186" t="str">
        <f t="shared" si="241"/>
        <v>'from':'0.23d',</v>
      </c>
      <c r="M2186" t="str">
        <f t="shared" si="242"/>
        <v>'to':'0.29d',</v>
      </c>
      <c r="N2186" t="str">
        <f t="shared" si="243"/>
        <v>'rap':'7d'},</v>
      </c>
      <c r="P2186" t="str">
        <f t="shared" si="244"/>
        <v>{'shape':'FANCY','color':'M','purity':'VVS2','from':'0.23d','to':'0.29d','rap':'7d'},</v>
      </c>
    </row>
    <row r="2187" spans="1:16" x14ac:dyDescent="0.25">
      <c r="A2187" t="s">
        <v>28</v>
      </c>
      <c r="B2187" t="s">
        <v>401</v>
      </c>
      <c r="C2187" t="s">
        <v>417</v>
      </c>
      <c r="D2187" t="s">
        <v>34</v>
      </c>
      <c r="E2187" t="s">
        <v>431</v>
      </c>
      <c r="F2187" t="s">
        <v>363</v>
      </c>
      <c r="I2187" t="str">
        <f t="shared" si="238"/>
        <v>{'shape':'FANCY',</v>
      </c>
      <c r="J2187" t="str">
        <f t="shared" si="239"/>
        <v>'color':'D',</v>
      </c>
      <c r="K2187" t="str">
        <f t="shared" si="240"/>
        <v>'purity':'VS1',</v>
      </c>
      <c r="L2187" t="str">
        <f t="shared" si="241"/>
        <v>'from':'0.23d',</v>
      </c>
      <c r="M2187" t="str">
        <f t="shared" si="242"/>
        <v>'to':'0.29d',</v>
      </c>
      <c r="N2187" t="str">
        <f t="shared" si="243"/>
        <v>'rap':'13.5d'},</v>
      </c>
      <c r="P2187" t="str">
        <f t="shared" si="244"/>
        <v>{'shape':'FANCY','color':'D','purity':'VS1','from':'0.23d','to':'0.29d','rap':'13.5d'},</v>
      </c>
    </row>
    <row r="2188" spans="1:16" x14ac:dyDescent="0.25">
      <c r="A2188" t="s">
        <v>28</v>
      </c>
      <c r="B2188" t="s">
        <v>405</v>
      </c>
      <c r="C2188" t="s">
        <v>417</v>
      </c>
      <c r="D2188" t="s">
        <v>34</v>
      </c>
      <c r="E2188" t="s">
        <v>431</v>
      </c>
      <c r="F2188" t="s">
        <v>363</v>
      </c>
      <c r="I2188" t="str">
        <f t="shared" si="238"/>
        <v>{'shape':'FANCY',</v>
      </c>
      <c r="J2188" t="str">
        <f t="shared" si="239"/>
        <v>'color':'E',</v>
      </c>
      <c r="K2188" t="str">
        <f t="shared" si="240"/>
        <v>'purity':'VS1',</v>
      </c>
      <c r="L2188" t="str">
        <f t="shared" si="241"/>
        <v>'from':'0.23d',</v>
      </c>
      <c r="M2188" t="str">
        <f t="shared" si="242"/>
        <v>'to':'0.29d',</v>
      </c>
      <c r="N2188" t="str">
        <f t="shared" si="243"/>
        <v>'rap':'13.5d'},</v>
      </c>
      <c r="P2188" t="str">
        <f t="shared" si="244"/>
        <v>{'shape':'FANCY','color':'E','purity':'VS1','from':'0.23d','to':'0.29d','rap':'13.5d'},</v>
      </c>
    </row>
    <row r="2189" spans="1:16" x14ac:dyDescent="0.25">
      <c r="A2189" t="s">
        <v>28</v>
      </c>
      <c r="B2189" t="s">
        <v>406</v>
      </c>
      <c r="C2189" t="s">
        <v>417</v>
      </c>
      <c r="D2189" t="s">
        <v>34</v>
      </c>
      <c r="E2189" t="s">
        <v>431</v>
      </c>
      <c r="F2189" t="s">
        <v>363</v>
      </c>
      <c r="I2189" t="str">
        <f t="shared" si="238"/>
        <v>{'shape':'FANCY',</v>
      </c>
      <c r="J2189" t="str">
        <f t="shared" si="239"/>
        <v>'color':'F',</v>
      </c>
      <c r="K2189" t="str">
        <f t="shared" si="240"/>
        <v>'purity':'VS1',</v>
      </c>
      <c r="L2189" t="str">
        <f t="shared" si="241"/>
        <v>'from':'0.23d',</v>
      </c>
      <c r="M2189" t="str">
        <f t="shared" si="242"/>
        <v>'to':'0.29d',</v>
      </c>
      <c r="N2189" t="str">
        <f t="shared" si="243"/>
        <v>'rap':'13.5d'},</v>
      </c>
      <c r="P2189" t="str">
        <f t="shared" si="244"/>
        <v>{'shape':'FANCY','color':'F','purity':'VS1','from':'0.23d','to':'0.29d','rap':'13.5d'},</v>
      </c>
    </row>
    <row r="2190" spans="1:16" x14ac:dyDescent="0.25">
      <c r="A2190" t="s">
        <v>28</v>
      </c>
      <c r="B2190" t="s">
        <v>407</v>
      </c>
      <c r="C2190" t="s">
        <v>417</v>
      </c>
      <c r="D2190" t="s">
        <v>34</v>
      </c>
      <c r="E2190" t="s">
        <v>431</v>
      </c>
      <c r="F2190" t="s">
        <v>104</v>
      </c>
      <c r="I2190" t="str">
        <f t="shared" si="238"/>
        <v>{'shape':'FANCY',</v>
      </c>
      <c r="J2190" t="str">
        <f t="shared" si="239"/>
        <v>'color':'G',</v>
      </c>
      <c r="K2190" t="str">
        <f t="shared" si="240"/>
        <v>'purity':'VS1',</v>
      </c>
      <c r="L2190" t="str">
        <f t="shared" si="241"/>
        <v>'from':'0.23d',</v>
      </c>
      <c r="M2190" t="str">
        <f t="shared" si="242"/>
        <v>'to':'0.29d',</v>
      </c>
      <c r="N2190" t="str">
        <f t="shared" si="243"/>
        <v>'rap':'11.7d'},</v>
      </c>
      <c r="P2190" t="str">
        <f t="shared" si="244"/>
        <v>{'shape':'FANCY','color':'G','purity':'VS1','from':'0.23d','to':'0.29d','rap':'11.7d'},</v>
      </c>
    </row>
    <row r="2191" spans="1:16" x14ac:dyDescent="0.25">
      <c r="A2191" t="s">
        <v>28</v>
      </c>
      <c r="B2191" t="s">
        <v>408</v>
      </c>
      <c r="C2191" t="s">
        <v>417</v>
      </c>
      <c r="D2191" t="s">
        <v>34</v>
      </c>
      <c r="E2191" t="s">
        <v>431</v>
      </c>
      <c r="F2191" t="s">
        <v>104</v>
      </c>
      <c r="I2191" t="str">
        <f t="shared" si="238"/>
        <v>{'shape':'FANCY',</v>
      </c>
      <c r="J2191" t="str">
        <f t="shared" si="239"/>
        <v>'color':'H',</v>
      </c>
      <c r="K2191" t="str">
        <f t="shared" si="240"/>
        <v>'purity':'VS1',</v>
      </c>
      <c r="L2191" t="str">
        <f t="shared" si="241"/>
        <v>'from':'0.23d',</v>
      </c>
      <c r="M2191" t="str">
        <f t="shared" si="242"/>
        <v>'to':'0.29d',</v>
      </c>
      <c r="N2191" t="str">
        <f t="shared" si="243"/>
        <v>'rap':'11.7d'},</v>
      </c>
      <c r="P2191" t="str">
        <f t="shared" si="244"/>
        <v>{'shape':'FANCY','color':'H','purity':'VS1','from':'0.23d','to':'0.29d','rap':'11.7d'},</v>
      </c>
    </row>
    <row r="2192" spans="1:16" x14ac:dyDescent="0.25">
      <c r="A2192" t="s">
        <v>28</v>
      </c>
      <c r="B2192" t="s">
        <v>409</v>
      </c>
      <c r="C2192" t="s">
        <v>417</v>
      </c>
      <c r="D2192" t="s">
        <v>34</v>
      </c>
      <c r="E2192" t="s">
        <v>431</v>
      </c>
      <c r="F2192" t="s">
        <v>109</v>
      </c>
      <c r="I2192" t="str">
        <f t="shared" si="238"/>
        <v>{'shape':'FANCY',</v>
      </c>
      <c r="J2192" t="str">
        <f t="shared" si="239"/>
        <v>'color':'I',</v>
      </c>
      <c r="K2192" t="str">
        <f t="shared" si="240"/>
        <v>'purity':'VS1',</v>
      </c>
      <c r="L2192" t="str">
        <f t="shared" si="241"/>
        <v>'from':'0.23d',</v>
      </c>
      <c r="M2192" t="str">
        <f t="shared" si="242"/>
        <v>'to':'0.29d',</v>
      </c>
      <c r="N2192" t="str">
        <f t="shared" si="243"/>
        <v>'rap':'9.5d'},</v>
      </c>
      <c r="P2192" t="str">
        <f t="shared" si="244"/>
        <v>{'shape':'FANCY','color':'I','purity':'VS1','from':'0.23d','to':'0.29d','rap':'9.5d'},</v>
      </c>
    </row>
    <row r="2193" spans="1:16" x14ac:dyDescent="0.25">
      <c r="A2193" t="s">
        <v>28</v>
      </c>
      <c r="B2193" t="s">
        <v>410</v>
      </c>
      <c r="C2193" t="s">
        <v>417</v>
      </c>
      <c r="D2193" t="s">
        <v>34</v>
      </c>
      <c r="E2193" t="s">
        <v>431</v>
      </c>
      <c r="F2193" t="s">
        <v>109</v>
      </c>
      <c r="I2193" t="str">
        <f t="shared" si="238"/>
        <v>{'shape':'FANCY',</v>
      </c>
      <c r="J2193" t="str">
        <f t="shared" si="239"/>
        <v>'color':'J',</v>
      </c>
      <c r="K2193" t="str">
        <f t="shared" si="240"/>
        <v>'purity':'VS1',</v>
      </c>
      <c r="L2193" t="str">
        <f t="shared" si="241"/>
        <v>'from':'0.23d',</v>
      </c>
      <c r="M2193" t="str">
        <f t="shared" si="242"/>
        <v>'to':'0.29d',</v>
      </c>
      <c r="N2193" t="str">
        <f t="shared" si="243"/>
        <v>'rap':'9.5d'},</v>
      </c>
      <c r="P2193" t="str">
        <f t="shared" si="244"/>
        <v>{'shape':'FANCY','color':'J','purity':'VS1','from':'0.23d','to':'0.29d','rap':'9.5d'},</v>
      </c>
    </row>
    <row r="2194" spans="1:16" x14ac:dyDescent="0.25">
      <c r="A2194" t="s">
        <v>28</v>
      </c>
      <c r="B2194" t="s">
        <v>411</v>
      </c>
      <c r="C2194" t="s">
        <v>417</v>
      </c>
      <c r="D2194" t="s">
        <v>34</v>
      </c>
      <c r="E2194" t="s">
        <v>431</v>
      </c>
      <c r="F2194" t="s">
        <v>99</v>
      </c>
      <c r="I2194" t="str">
        <f t="shared" si="238"/>
        <v>{'shape':'FANCY',</v>
      </c>
      <c r="J2194" t="str">
        <f t="shared" si="239"/>
        <v>'color':'K',</v>
      </c>
      <c r="K2194" t="str">
        <f t="shared" si="240"/>
        <v>'purity':'VS1',</v>
      </c>
      <c r="L2194" t="str">
        <f t="shared" si="241"/>
        <v>'from':'0.23d',</v>
      </c>
      <c r="M2194" t="str">
        <f t="shared" si="242"/>
        <v>'to':'0.29d',</v>
      </c>
      <c r="N2194" t="str">
        <f t="shared" si="243"/>
        <v>'rap':'7.7d'},</v>
      </c>
      <c r="P2194" t="str">
        <f t="shared" si="244"/>
        <v>{'shape':'FANCY','color':'K','purity':'VS1','from':'0.23d','to':'0.29d','rap':'7.7d'},</v>
      </c>
    </row>
    <row r="2195" spans="1:16" x14ac:dyDescent="0.25">
      <c r="A2195" t="s">
        <v>28</v>
      </c>
      <c r="B2195" t="s">
        <v>412</v>
      </c>
      <c r="C2195" t="s">
        <v>417</v>
      </c>
      <c r="D2195" t="s">
        <v>34</v>
      </c>
      <c r="E2195" t="s">
        <v>431</v>
      </c>
      <c r="F2195" t="s">
        <v>99</v>
      </c>
      <c r="I2195" t="str">
        <f t="shared" si="238"/>
        <v>{'shape':'FANCY',</v>
      </c>
      <c r="J2195" t="str">
        <f t="shared" si="239"/>
        <v>'color':'L',</v>
      </c>
      <c r="K2195" t="str">
        <f t="shared" si="240"/>
        <v>'purity':'VS1',</v>
      </c>
      <c r="L2195" t="str">
        <f t="shared" si="241"/>
        <v>'from':'0.23d',</v>
      </c>
      <c r="M2195" t="str">
        <f t="shared" si="242"/>
        <v>'to':'0.29d',</v>
      </c>
      <c r="N2195" t="str">
        <f t="shared" si="243"/>
        <v>'rap':'7.7d'},</v>
      </c>
      <c r="P2195" t="str">
        <f t="shared" si="244"/>
        <v>{'shape':'FANCY','color':'L','purity':'VS1','from':'0.23d','to':'0.29d','rap':'7.7d'},</v>
      </c>
    </row>
    <row r="2196" spans="1:16" x14ac:dyDescent="0.25">
      <c r="A2196" t="s">
        <v>28</v>
      </c>
      <c r="B2196" t="s">
        <v>413</v>
      </c>
      <c r="C2196" t="s">
        <v>417</v>
      </c>
      <c r="D2196" t="s">
        <v>34</v>
      </c>
      <c r="E2196" t="s">
        <v>431</v>
      </c>
      <c r="F2196" t="s">
        <v>45</v>
      </c>
      <c r="I2196" t="str">
        <f t="shared" si="238"/>
        <v>{'shape':'FANCY',</v>
      </c>
      <c r="J2196" t="str">
        <f t="shared" si="239"/>
        <v>'color':'M',</v>
      </c>
      <c r="K2196" t="str">
        <f t="shared" si="240"/>
        <v>'purity':'VS1',</v>
      </c>
      <c r="L2196" t="str">
        <f t="shared" si="241"/>
        <v>'from':'0.23d',</v>
      </c>
      <c r="M2196" t="str">
        <f t="shared" si="242"/>
        <v>'to':'0.29d',</v>
      </c>
      <c r="N2196" t="str">
        <f t="shared" si="243"/>
        <v>'rap':'6.5d'},</v>
      </c>
      <c r="P2196" t="str">
        <f t="shared" si="244"/>
        <v>{'shape':'FANCY','color':'M','purity':'VS1','from':'0.23d','to':'0.29d','rap':'6.5d'},</v>
      </c>
    </row>
    <row r="2197" spans="1:16" x14ac:dyDescent="0.25">
      <c r="A2197" t="s">
        <v>28</v>
      </c>
      <c r="B2197" t="s">
        <v>401</v>
      </c>
      <c r="C2197" t="s">
        <v>418</v>
      </c>
      <c r="D2197" t="s">
        <v>34</v>
      </c>
      <c r="E2197" t="s">
        <v>431</v>
      </c>
      <c r="F2197" t="s">
        <v>363</v>
      </c>
      <c r="I2197" t="str">
        <f t="shared" si="238"/>
        <v>{'shape':'FANCY',</v>
      </c>
      <c r="J2197" t="str">
        <f t="shared" si="239"/>
        <v>'color':'D',</v>
      </c>
      <c r="K2197" t="str">
        <f t="shared" si="240"/>
        <v>'purity':'VS2',</v>
      </c>
      <c r="L2197" t="str">
        <f t="shared" si="241"/>
        <v>'from':'0.23d',</v>
      </c>
      <c r="M2197" t="str">
        <f t="shared" si="242"/>
        <v>'to':'0.29d',</v>
      </c>
      <c r="N2197" t="str">
        <f t="shared" si="243"/>
        <v>'rap':'13.5d'},</v>
      </c>
      <c r="P2197" t="str">
        <f t="shared" si="244"/>
        <v>{'shape':'FANCY','color':'D','purity':'VS2','from':'0.23d','to':'0.29d','rap':'13.5d'},</v>
      </c>
    </row>
    <row r="2198" spans="1:16" x14ac:dyDescent="0.25">
      <c r="A2198" t="s">
        <v>28</v>
      </c>
      <c r="B2198" t="s">
        <v>405</v>
      </c>
      <c r="C2198" t="s">
        <v>418</v>
      </c>
      <c r="D2198" t="s">
        <v>34</v>
      </c>
      <c r="E2198" t="s">
        <v>431</v>
      </c>
      <c r="F2198" t="s">
        <v>363</v>
      </c>
      <c r="I2198" t="str">
        <f t="shared" si="238"/>
        <v>{'shape':'FANCY',</v>
      </c>
      <c r="J2198" t="str">
        <f t="shared" si="239"/>
        <v>'color':'E',</v>
      </c>
      <c r="K2198" t="str">
        <f t="shared" si="240"/>
        <v>'purity':'VS2',</v>
      </c>
      <c r="L2198" t="str">
        <f t="shared" si="241"/>
        <v>'from':'0.23d',</v>
      </c>
      <c r="M2198" t="str">
        <f t="shared" si="242"/>
        <v>'to':'0.29d',</v>
      </c>
      <c r="N2198" t="str">
        <f t="shared" si="243"/>
        <v>'rap':'13.5d'},</v>
      </c>
      <c r="P2198" t="str">
        <f t="shared" si="244"/>
        <v>{'shape':'FANCY','color':'E','purity':'VS2','from':'0.23d','to':'0.29d','rap':'13.5d'},</v>
      </c>
    </row>
    <row r="2199" spans="1:16" x14ac:dyDescent="0.25">
      <c r="A2199" t="s">
        <v>28</v>
      </c>
      <c r="B2199" t="s">
        <v>406</v>
      </c>
      <c r="C2199" t="s">
        <v>418</v>
      </c>
      <c r="D2199" t="s">
        <v>34</v>
      </c>
      <c r="E2199" t="s">
        <v>431</v>
      </c>
      <c r="F2199" t="s">
        <v>363</v>
      </c>
      <c r="I2199" t="str">
        <f t="shared" si="238"/>
        <v>{'shape':'FANCY',</v>
      </c>
      <c r="J2199" t="str">
        <f t="shared" si="239"/>
        <v>'color':'F',</v>
      </c>
      <c r="K2199" t="str">
        <f t="shared" si="240"/>
        <v>'purity':'VS2',</v>
      </c>
      <c r="L2199" t="str">
        <f t="shared" si="241"/>
        <v>'from':'0.23d',</v>
      </c>
      <c r="M2199" t="str">
        <f t="shared" si="242"/>
        <v>'to':'0.29d',</v>
      </c>
      <c r="N2199" t="str">
        <f t="shared" si="243"/>
        <v>'rap':'13.5d'},</v>
      </c>
      <c r="P2199" t="str">
        <f t="shared" si="244"/>
        <v>{'shape':'FANCY','color':'F','purity':'VS2','from':'0.23d','to':'0.29d','rap':'13.5d'},</v>
      </c>
    </row>
    <row r="2200" spans="1:16" x14ac:dyDescent="0.25">
      <c r="A2200" t="s">
        <v>28</v>
      </c>
      <c r="B2200" t="s">
        <v>407</v>
      </c>
      <c r="C2200" t="s">
        <v>418</v>
      </c>
      <c r="D2200" t="s">
        <v>34</v>
      </c>
      <c r="E2200" t="s">
        <v>431</v>
      </c>
      <c r="F2200" t="s">
        <v>104</v>
      </c>
      <c r="I2200" t="str">
        <f t="shared" si="238"/>
        <v>{'shape':'FANCY',</v>
      </c>
      <c r="J2200" t="str">
        <f t="shared" si="239"/>
        <v>'color':'G',</v>
      </c>
      <c r="K2200" t="str">
        <f t="shared" si="240"/>
        <v>'purity':'VS2',</v>
      </c>
      <c r="L2200" t="str">
        <f t="shared" si="241"/>
        <v>'from':'0.23d',</v>
      </c>
      <c r="M2200" t="str">
        <f t="shared" si="242"/>
        <v>'to':'0.29d',</v>
      </c>
      <c r="N2200" t="str">
        <f t="shared" si="243"/>
        <v>'rap':'11.7d'},</v>
      </c>
      <c r="P2200" t="str">
        <f t="shared" si="244"/>
        <v>{'shape':'FANCY','color':'G','purity':'VS2','from':'0.23d','to':'0.29d','rap':'11.7d'},</v>
      </c>
    </row>
    <row r="2201" spans="1:16" x14ac:dyDescent="0.25">
      <c r="A2201" t="s">
        <v>28</v>
      </c>
      <c r="B2201" t="s">
        <v>408</v>
      </c>
      <c r="C2201" t="s">
        <v>418</v>
      </c>
      <c r="D2201" t="s">
        <v>34</v>
      </c>
      <c r="E2201" t="s">
        <v>431</v>
      </c>
      <c r="F2201" t="s">
        <v>104</v>
      </c>
      <c r="I2201" t="str">
        <f t="shared" si="238"/>
        <v>{'shape':'FANCY',</v>
      </c>
      <c r="J2201" t="str">
        <f t="shared" si="239"/>
        <v>'color':'H',</v>
      </c>
      <c r="K2201" t="str">
        <f t="shared" si="240"/>
        <v>'purity':'VS2',</v>
      </c>
      <c r="L2201" t="str">
        <f t="shared" si="241"/>
        <v>'from':'0.23d',</v>
      </c>
      <c r="M2201" t="str">
        <f t="shared" si="242"/>
        <v>'to':'0.29d',</v>
      </c>
      <c r="N2201" t="str">
        <f t="shared" si="243"/>
        <v>'rap':'11.7d'},</v>
      </c>
      <c r="P2201" t="str">
        <f t="shared" si="244"/>
        <v>{'shape':'FANCY','color':'H','purity':'VS2','from':'0.23d','to':'0.29d','rap':'11.7d'},</v>
      </c>
    </row>
    <row r="2202" spans="1:16" x14ac:dyDescent="0.25">
      <c r="A2202" t="s">
        <v>28</v>
      </c>
      <c r="B2202" t="s">
        <v>409</v>
      </c>
      <c r="C2202" t="s">
        <v>418</v>
      </c>
      <c r="D2202" t="s">
        <v>34</v>
      </c>
      <c r="E2202" t="s">
        <v>431</v>
      </c>
      <c r="F2202" t="s">
        <v>109</v>
      </c>
      <c r="I2202" t="str">
        <f t="shared" si="238"/>
        <v>{'shape':'FANCY',</v>
      </c>
      <c r="J2202" t="str">
        <f t="shared" si="239"/>
        <v>'color':'I',</v>
      </c>
      <c r="K2202" t="str">
        <f t="shared" si="240"/>
        <v>'purity':'VS2',</v>
      </c>
      <c r="L2202" t="str">
        <f t="shared" si="241"/>
        <v>'from':'0.23d',</v>
      </c>
      <c r="M2202" t="str">
        <f t="shared" si="242"/>
        <v>'to':'0.29d',</v>
      </c>
      <c r="N2202" t="str">
        <f t="shared" si="243"/>
        <v>'rap':'9.5d'},</v>
      </c>
      <c r="P2202" t="str">
        <f t="shared" si="244"/>
        <v>{'shape':'FANCY','color':'I','purity':'VS2','from':'0.23d','to':'0.29d','rap':'9.5d'},</v>
      </c>
    </row>
    <row r="2203" spans="1:16" x14ac:dyDescent="0.25">
      <c r="A2203" t="s">
        <v>28</v>
      </c>
      <c r="B2203" t="s">
        <v>410</v>
      </c>
      <c r="C2203" t="s">
        <v>418</v>
      </c>
      <c r="D2203" t="s">
        <v>34</v>
      </c>
      <c r="E2203" t="s">
        <v>431</v>
      </c>
      <c r="F2203" t="s">
        <v>109</v>
      </c>
      <c r="I2203" t="str">
        <f t="shared" si="238"/>
        <v>{'shape':'FANCY',</v>
      </c>
      <c r="J2203" t="str">
        <f t="shared" si="239"/>
        <v>'color':'J',</v>
      </c>
      <c r="K2203" t="str">
        <f t="shared" si="240"/>
        <v>'purity':'VS2',</v>
      </c>
      <c r="L2203" t="str">
        <f t="shared" si="241"/>
        <v>'from':'0.23d',</v>
      </c>
      <c r="M2203" t="str">
        <f t="shared" si="242"/>
        <v>'to':'0.29d',</v>
      </c>
      <c r="N2203" t="str">
        <f t="shared" si="243"/>
        <v>'rap':'9.5d'},</v>
      </c>
      <c r="P2203" t="str">
        <f t="shared" si="244"/>
        <v>{'shape':'FANCY','color':'J','purity':'VS2','from':'0.23d','to':'0.29d','rap':'9.5d'},</v>
      </c>
    </row>
    <row r="2204" spans="1:16" x14ac:dyDescent="0.25">
      <c r="A2204" t="s">
        <v>28</v>
      </c>
      <c r="B2204" t="s">
        <v>411</v>
      </c>
      <c r="C2204" t="s">
        <v>418</v>
      </c>
      <c r="D2204" t="s">
        <v>34</v>
      </c>
      <c r="E2204" t="s">
        <v>431</v>
      </c>
      <c r="F2204" t="s">
        <v>99</v>
      </c>
      <c r="I2204" t="str">
        <f t="shared" si="238"/>
        <v>{'shape':'FANCY',</v>
      </c>
      <c r="J2204" t="str">
        <f t="shared" si="239"/>
        <v>'color':'K',</v>
      </c>
      <c r="K2204" t="str">
        <f t="shared" si="240"/>
        <v>'purity':'VS2',</v>
      </c>
      <c r="L2204" t="str">
        <f t="shared" si="241"/>
        <v>'from':'0.23d',</v>
      </c>
      <c r="M2204" t="str">
        <f t="shared" si="242"/>
        <v>'to':'0.29d',</v>
      </c>
      <c r="N2204" t="str">
        <f t="shared" si="243"/>
        <v>'rap':'7.7d'},</v>
      </c>
      <c r="P2204" t="str">
        <f t="shared" si="244"/>
        <v>{'shape':'FANCY','color':'K','purity':'VS2','from':'0.23d','to':'0.29d','rap':'7.7d'},</v>
      </c>
    </row>
    <row r="2205" spans="1:16" x14ac:dyDescent="0.25">
      <c r="A2205" t="s">
        <v>28</v>
      </c>
      <c r="B2205" t="s">
        <v>412</v>
      </c>
      <c r="C2205" t="s">
        <v>418</v>
      </c>
      <c r="D2205" t="s">
        <v>34</v>
      </c>
      <c r="E2205" t="s">
        <v>431</v>
      </c>
      <c r="F2205" t="s">
        <v>99</v>
      </c>
      <c r="I2205" t="str">
        <f t="shared" si="238"/>
        <v>{'shape':'FANCY',</v>
      </c>
      <c r="J2205" t="str">
        <f t="shared" si="239"/>
        <v>'color':'L',</v>
      </c>
      <c r="K2205" t="str">
        <f t="shared" si="240"/>
        <v>'purity':'VS2',</v>
      </c>
      <c r="L2205" t="str">
        <f t="shared" si="241"/>
        <v>'from':'0.23d',</v>
      </c>
      <c r="M2205" t="str">
        <f t="shared" si="242"/>
        <v>'to':'0.29d',</v>
      </c>
      <c r="N2205" t="str">
        <f t="shared" si="243"/>
        <v>'rap':'7.7d'},</v>
      </c>
      <c r="P2205" t="str">
        <f t="shared" si="244"/>
        <v>{'shape':'FANCY','color':'L','purity':'VS2','from':'0.23d','to':'0.29d','rap':'7.7d'},</v>
      </c>
    </row>
    <row r="2206" spans="1:16" x14ac:dyDescent="0.25">
      <c r="A2206" t="s">
        <v>28</v>
      </c>
      <c r="B2206" t="s">
        <v>413</v>
      </c>
      <c r="C2206" t="s">
        <v>418</v>
      </c>
      <c r="D2206" t="s">
        <v>34</v>
      </c>
      <c r="E2206" t="s">
        <v>431</v>
      </c>
      <c r="F2206" t="s">
        <v>45</v>
      </c>
      <c r="I2206" t="str">
        <f t="shared" si="238"/>
        <v>{'shape':'FANCY',</v>
      </c>
      <c r="J2206" t="str">
        <f t="shared" si="239"/>
        <v>'color':'M',</v>
      </c>
      <c r="K2206" t="str">
        <f t="shared" si="240"/>
        <v>'purity':'VS2',</v>
      </c>
      <c r="L2206" t="str">
        <f t="shared" si="241"/>
        <v>'from':'0.23d',</v>
      </c>
      <c r="M2206" t="str">
        <f t="shared" si="242"/>
        <v>'to':'0.29d',</v>
      </c>
      <c r="N2206" t="str">
        <f t="shared" si="243"/>
        <v>'rap':'6.5d'},</v>
      </c>
      <c r="P2206" t="str">
        <f t="shared" si="244"/>
        <v>{'shape':'FANCY','color':'M','purity':'VS2','from':'0.23d','to':'0.29d','rap':'6.5d'},</v>
      </c>
    </row>
    <row r="2207" spans="1:16" x14ac:dyDescent="0.25">
      <c r="A2207" t="s">
        <v>28</v>
      </c>
      <c r="B2207" t="s">
        <v>401</v>
      </c>
      <c r="C2207" t="s">
        <v>419</v>
      </c>
      <c r="D2207" t="s">
        <v>34</v>
      </c>
      <c r="E2207" t="s">
        <v>431</v>
      </c>
      <c r="F2207" t="s">
        <v>109</v>
      </c>
      <c r="I2207" t="str">
        <f t="shared" si="238"/>
        <v>{'shape':'FANCY',</v>
      </c>
      <c r="J2207" t="str">
        <f t="shared" si="239"/>
        <v>'color':'D',</v>
      </c>
      <c r="K2207" t="str">
        <f t="shared" si="240"/>
        <v>'purity':'SI1',</v>
      </c>
      <c r="L2207" t="str">
        <f t="shared" si="241"/>
        <v>'from':'0.23d',</v>
      </c>
      <c r="M2207" t="str">
        <f t="shared" si="242"/>
        <v>'to':'0.29d',</v>
      </c>
      <c r="N2207" t="str">
        <f t="shared" si="243"/>
        <v>'rap':'9.5d'},</v>
      </c>
      <c r="P2207" t="str">
        <f t="shared" si="244"/>
        <v>{'shape':'FANCY','color':'D','purity':'SI1','from':'0.23d','to':'0.29d','rap':'9.5d'},</v>
      </c>
    </row>
    <row r="2208" spans="1:16" x14ac:dyDescent="0.25">
      <c r="A2208" t="s">
        <v>28</v>
      </c>
      <c r="B2208" t="s">
        <v>405</v>
      </c>
      <c r="C2208" t="s">
        <v>419</v>
      </c>
      <c r="D2208" t="s">
        <v>34</v>
      </c>
      <c r="E2208" t="s">
        <v>431</v>
      </c>
      <c r="F2208" t="s">
        <v>109</v>
      </c>
      <c r="I2208" t="str">
        <f t="shared" si="238"/>
        <v>{'shape':'FANCY',</v>
      </c>
      <c r="J2208" t="str">
        <f t="shared" si="239"/>
        <v>'color':'E',</v>
      </c>
      <c r="K2208" t="str">
        <f t="shared" si="240"/>
        <v>'purity':'SI1',</v>
      </c>
      <c r="L2208" t="str">
        <f t="shared" si="241"/>
        <v>'from':'0.23d',</v>
      </c>
      <c r="M2208" t="str">
        <f t="shared" si="242"/>
        <v>'to':'0.29d',</v>
      </c>
      <c r="N2208" t="str">
        <f t="shared" si="243"/>
        <v>'rap':'9.5d'},</v>
      </c>
      <c r="P2208" t="str">
        <f t="shared" si="244"/>
        <v>{'shape':'FANCY','color':'E','purity':'SI1','from':'0.23d','to':'0.29d','rap':'9.5d'},</v>
      </c>
    </row>
    <row r="2209" spans="1:16" x14ac:dyDescent="0.25">
      <c r="A2209" t="s">
        <v>28</v>
      </c>
      <c r="B2209" t="s">
        <v>406</v>
      </c>
      <c r="C2209" t="s">
        <v>419</v>
      </c>
      <c r="D2209" t="s">
        <v>34</v>
      </c>
      <c r="E2209" t="s">
        <v>431</v>
      </c>
      <c r="F2209" t="s">
        <v>109</v>
      </c>
      <c r="I2209" t="str">
        <f t="shared" si="238"/>
        <v>{'shape':'FANCY',</v>
      </c>
      <c r="J2209" t="str">
        <f t="shared" si="239"/>
        <v>'color':'F',</v>
      </c>
      <c r="K2209" t="str">
        <f t="shared" si="240"/>
        <v>'purity':'SI1',</v>
      </c>
      <c r="L2209" t="str">
        <f t="shared" si="241"/>
        <v>'from':'0.23d',</v>
      </c>
      <c r="M2209" t="str">
        <f t="shared" si="242"/>
        <v>'to':'0.29d',</v>
      </c>
      <c r="N2209" t="str">
        <f t="shared" si="243"/>
        <v>'rap':'9.5d'},</v>
      </c>
      <c r="P2209" t="str">
        <f t="shared" si="244"/>
        <v>{'shape':'FANCY','color':'F','purity':'SI1','from':'0.23d','to':'0.29d','rap':'9.5d'},</v>
      </c>
    </row>
    <row r="2210" spans="1:16" x14ac:dyDescent="0.25">
      <c r="A2210" t="s">
        <v>28</v>
      </c>
      <c r="B2210" t="s">
        <v>407</v>
      </c>
      <c r="C2210" t="s">
        <v>419</v>
      </c>
      <c r="D2210" t="s">
        <v>34</v>
      </c>
      <c r="E2210" t="s">
        <v>431</v>
      </c>
      <c r="F2210" t="s">
        <v>365</v>
      </c>
      <c r="I2210" t="str">
        <f t="shared" si="238"/>
        <v>{'shape':'FANCY',</v>
      </c>
      <c r="J2210" t="str">
        <f t="shared" si="239"/>
        <v>'color':'G',</v>
      </c>
      <c r="K2210" t="str">
        <f t="shared" si="240"/>
        <v>'purity':'SI1',</v>
      </c>
      <c r="L2210" t="str">
        <f t="shared" si="241"/>
        <v>'from':'0.23d',</v>
      </c>
      <c r="M2210" t="str">
        <f t="shared" si="242"/>
        <v>'to':'0.29d',</v>
      </c>
      <c r="N2210" t="str">
        <f t="shared" si="243"/>
        <v>'rap':'8.4d'},</v>
      </c>
      <c r="P2210" t="str">
        <f t="shared" si="244"/>
        <v>{'shape':'FANCY','color':'G','purity':'SI1','from':'0.23d','to':'0.29d','rap':'8.4d'},</v>
      </c>
    </row>
    <row r="2211" spans="1:16" x14ac:dyDescent="0.25">
      <c r="A2211" t="s">
        <v>28</v>
      </c>
      <c r="B2211" t="s">
        <v>408</v>
      </c>
      <c r="C2211" t="s">
        <v>419</v>
      </c>
      <c r="D2211" t="s">
        <v>34</v>
      </c>
      <c r="E2211" t="s">
        <v>431</v>
      </c>
      <c r="F2211" t="s">
        <v>365</v>
      </c>
      <c r="I2211" t="str">
        <f t="shared" si="238"/>
        <v>{'shape':'FANCY',</v>
      </c>
      <c r="J2211" t="str">
        <f t="shared" si="239"/>
        <v>'color':'H',</v>
      </c>
      <c r="K2211" t="str">
        <f t="shared" si="240"/>
        <v>'purity':'SI1',</v>
      </c>
      <c r="L2211" t="str">
        <f t="shared" si="241"/>
        <v>'from':'0.23d',</v>
      </c>
      <c r="M2211" t="str">
        <f t="shared" si="242"/>
        <v>'to':'0.29d',</v>
      </c>
      <c r="N2211" t="str">
        <f t="shared" si="243"/>
        <v>'rap':'8.4d'},</v>
      </c>
      <c r="P2211" t="str">
        <f t="shared" si="244"/>
        <v>{'shape':'FANCY','color':'H','purity':'SI1','from':'0.23d','to':'0.29d','rap':'8.4d'},</v>
      </c>
    </row>
    <row r="2212" spans="1:16" x14ac:dyDescent="0.25">
      <c r="A2212" t="s">
        <v>28</v>
      </c>
      <c r="B2212" t="s">
        <v>409</v>
      </c>
      <c r="C2212" t="s">
        <v>419</v>
      </c>
      <c r="D2212" t="s">
        <v>34</v>
      </c>
      <c r="E2212" t="s">
        <v>431</v>
      </c>
      <c r="F2212" t="s">
        <v>157</v>
      </c>
      <c r="I2212" t="str">
        <f t="shared" si="238"/>
        <v>{'shape':'FANCY',</v>
      </c>
      <c r="J2212" t="str">
        <f t="shared" si="239"/>
        <v>'color':'I',</v>
      </c>
      <c r="K2212" t="str">
        <f t="shared" si="240"/>
        <v>'purity':'SI1',</v>
      </c>
      <c r="L2212" t="str">
        <f t="shared" si="241"/>
        <v>'from':'0.23d',</v>
      </c>
      <c r="M2212" t="str">
        <f t="shared" si="242"/>
        <v>'to':'0.29d',</v>
      </c>
      <c r="N2212" t="str">
        <f t="shared" si="243"/>
        <v>'rap':'7d'},</v>
      </c>
      <c r="P2212" t="str">
        <f t="shared" si="244"/>
        <v>{'shape':'FANCY','color':'I','purity':'SI1','from':'0.23d','to':'0.29d','rap':'7d'},</v>
      </c>
    </row>
    <row r="2213" spans="1:16" x14ac:dyDescent="0.25">
      <c r="A2213" t="s">
        <v>28</v>
      </c>
      <c r="B2213" t="s">
        <v>410</v>
      </c>
      <c r="C2213" t="s">
        <v>419</v>
      </c>
      <c r="D2213" t="s">
        <v>34</v>
      </c>
      <c r="E2213" t="s">
        <v>431</v>
      </c>
      <c r="F2213" t="s">
        <v>157</v>
      </c>
      <c r="I2213" t="str">
        <f t="shared" si="238"/>
        <v>{'shape':'FANCY',</v>
      </c>
      <c r="J2213" t="str">
        <f t="shared" si="239"/>
        <v>'color':'J',</v>
      </c>
      <c r="K2213" t="str">
        <f t="shared" si="240"/>
        <v>'purity':'SI1',</v>
      </c>
      <c r="L2213" t="str">
        <f t="shared" si="241"/>
        <v>'from':'0.23d',</v>
      </c>
      <c r="M2213" t="str">
        <f t="shared" si="242"/>
        <v>'to':'0.29d',</v>
      </c>
      <c r="N2213" t="str">
        <f t="shared" si="243"/>
        <v>'rap':'7d'},</v>
      </c>
      <c r="P2213" t="str">
        <f t="shared" si="244"/>
        <v>{'shape':'FANCY','color':'J','purity':'SI1','from':'0.23d','to':'0.29d','rap':'7d'},</v>
      </c>
    </row>
    <row r="2214" spans="1:16" x14ac:dyDescent="0.25">
      <c r="A2214" t="s">
        <v>28</v>
      </c>
      <c r="B2214" t="s">
        <v>411</v>
      </c>
      <c r="C2214" t="s">
        <v>419</v>
      </c>
      <c r="D2214" t="s">
        <v>34</v>
      </c>
      <c r="E2214" t="s">
        <v>431</v>
      </c>
      <c r="F2214" t="s">
        <v>77</v>
      </c>
      <c r="I2214" t="str">
        <f t="shared" si="238"/>
        <v>{'shape':'FANCY',</v>
      </c>
      <c r="J2214" t="str">
        <f t="shared" si="239"/>
        <v>'color':'K',</v>
      </c>
      <c r="K2214" t="str">
        <f t="shared" si="240"/>
        <v>'purity':'SI1',</v>
      </c>
      <c r="L2214" t="str">
        <f t="shared" si="241"/>
        <v>'from':'0.23d',</v>
      </c>
      <c r="M2214" t="str">
        <f t="shared" si="242"/>
        <v>'to':'0.29d',</v>
      </c>
      <c r="N2214" t="str">
        <f t="shared" si="243"/>
        <v>'rap':'5.9d'},</v>
      </c>
      <c r="P2214" t="str">
        <f t="shared" si="244"/>
        <v>{'shape':'FANCY','color':'K','purity':'SI1','from':'0.23d','to':'0.29d','rap':'5.9d'},</v>
      </c>
    </row>
    <row r="2215" spans="1:16" x14ac:dyDescent="0.25">
      <c r="A2215" t="s">
        <v>28</v>
      </c>
      <c r="B2215" t="s">
        <v>412</v>
      </c>
      <c r="C2215" t="s">
        <v>419</v>
      </c>
      <c r="D2215" t="s">
        <v>34</v>
      </c>
      <c r="E2215" t="s">
        <v>431</v>
      </c>
      <c r="F2215" t="s">
        <v>77</v>
      </c>
      <c r="I2215" t="str">
        <f t="shared" si="238"/>
        <v>{'shape':'FANCY',</v>
      </c>
      <c r="J2215" t="str">
        <f t="shared" si="239"/>
        <v>'color':'L',</v>
      </c>
      <c r="K2215" t="str">
        <f t="shared" si="240"/>
        <v>'purity':'SI1',</v>
      </c>
      <c r="L2215" t="str">
        <f t="shared" si="241"/>
        <v>'from':'0.23d',</v>
      </c>
      <c r="M2215" t="str">
        <f t="shared" si="242"/>
        <v>'to':'0.29d',</v>
      </c>
      <c r="N2215" t="str">
        <f t="shared" si="243"/>
        <v>'rap':'5.9d'},</v>
      </c>
      <c r="P2215" t="str">
        <f t="shared" si="244"/>
        <v>{'shape':'FANCY','color':'L','purity':'SI1','from':'0.23d','to':'0.29d','rap':'5.9d'},</v>
      </c>
    </row>
    <row r="2216" spans="1:16" x14ac:dyDescent="0.25">
      <c r="A2216" t="s">
        <v>28</v>
      </c>
      <c r="B2216" t="s">
        <v>413</v>
      </c>
      <c r="C2216" t="s">
        <v>419</v>
      </c>
      <c r="D2216" t="s">
        <v>34</v>
      </c>
      <c r="E2216" t="s">
        <v>431</v>
      </c>
      <c r="F2216" t="s">
        <v>31</v>
      </c>
      <c r="I2216" t="str">
        <f t="shared" si="238"/>
        <v>{'shape':'FANCY',</v>
      </c>
      <c r="J2216" t="str">
        <f t="shared" si="239"/>
        <v>'color':'M',</v>
      </c>
      <c r="K2216" t="str">
        <f t="shared" si="240"/>
        <v>'purity':'SI1',</v>
      </c>
      <c r="L2216" t="str">
        <f t="shared" si="241"/>
        <v>'from':'0.23d',</v>
      </c>
      <c r="M2216" t="str">
        <f t="shared" si="242"/>
        <v>'to':'0.29d',</v>
      </c>
      <c r="N2216" t="str">
        <f t="shared" si="243"/>
        <v>'rap':'5d'},</v>
      </c>
      <c r="P2216" t="str">
        <f t="shared" si="244"/>
        <v>{'shape':'FANCY','color':'M','purity':'SI1','from':'0.23d','to':'0.29d','rap':'5d'},</v>
      </c>
    </row>
    <row r="2217" spans="1:16" x14ac:dyDescent="0.25">
      <c r="A2217" t="s">
        <v>28</v>
      </c>
      <c r="B2217" t="s">
        <v>401</v>
      </c>
      <c r="C2217" t="s">
        <v>420</v>
      </c>
      <c r="D2217" t="s">
        <v>34</v>
      </c>
      <c r="E2217" t="s">
        <v>431</v>
      </c>
      <c r="F2217" t="s">
        <v>365</v>
      </c>
      <c r="I2217" t="str">
        <f t="shared" si="238"/>
        <v>{'shape':'FANCY',</v>
      </c>
      <c r="J2217" t="str">
        <f t="shared" si="239"/>
        <v>'color':'D',</v>
      </c>
      <c r="K2217" t="str">
        <f t="shared" si="240"/>
        <v>'purity':'SI2',</v>
      </c>
      <c r="L2217" t="str">
        <f t="shared" si="241"/>
        <v>'from':'0.23d',</v>
      </c>
      <c r="M2217" t="str">
        <f t="shared" si="242"/>
        <v>'to':'0.29d',</v>
      </c>
      <c r="N2217" t="str">
        <f t="shared" si="243"/>
        <v>'rap':'8.4d'},</v>
      </c>
      <c r="P2217" t="str">
        <f t="shared" si="244"/>
        <v>{'shape':'FANCY','color':'D','purity':'SI2','from':'0.23d','to':'0.29d','rap':'8.4d'},</v>
      </c>
    </row>
    <row r="2218" spans="1:16" x14ac:dyDescent="0.25">
      <c r="A2218" t="s">
        <v>28</v>
      </c>
      <c r="B2218" t="s">
        <v>405</v>
      </c>
      <c r="C2218" t="s">
        <v>420</v>
      </c>
      <c r="D2218" t="s">
        <v>34</v>
      </c>
      <c r="E2218" t="s">
        <v>431</v>
      </c>
      <c r="F2218" t="s">
        <v>365</v>
      </c>
      <c r="I2218" t="str">
        <f t="shared" si="238"/>
        <v>{'shape':'FANCY',</v>
      </c>
      <c r="J2218" t="str">
        <f t="shared" si="239"/>
        <v>'color':'E',</v>
      </c>
      <c r="K2218" t="str">
        <f t="shared" si="240"/>
        <v>'purity':'SI2',</v>
      </c>
      <c r="L2218" t="str">
        <f t="shared" si="241"/>
        <v>'from':'0.23d',</v>
      </c>
      <c r="M2218" t="str">
        <f t="shared" si="242"/>
        <v>'to':'0.29d',</v>
      </c>
      <c r="N2218" t="str">
        <f t="shared" si="243"/>
        <v>'rap':'8.4d'},</v>
      </c>
      <c r="P2218" t="str">
        <f t="shared" si="244"/>
        <v>{'shape':'FANCY','color':'E','purity':'SI2','from':'0.23d','to':'0.29d','rap':'8.4d'},</v>
      </c>
    </row>
    <row r="2219" spans="1:16" x14ac:dyDescent="0.25">
      <c r="A2219" t="s">
        <v>28</v>
      </c>
      <c r="B2219" t="s">
        <v>406</v>
      </c>
      <c r="C2219" t="s">
        <v>420</v>
      </c>
      <c r="D2219" t="s">
        <v>34</v>
      </c>
      <c r="E2219" t="s">
        <v>431</v>
      </c>
      <c r="F2219" t="s">
        <v>365</v>
      </c>
      <c r="I2219" t="str">
        <f t="shared" si="238"/>
        <v>{'shape':'FANCY',</v>
      </c>
      <c r="J2219" t="str">
        <f t="shared" si="239"/>
        <v>'color':'F',</v>
      </c>
      <c r="K2219" t="str">
        <f t="shared" si="240"/>
        <v>'purity':'SI2',</v>
      </c>
      <c r="L2219" t="str">
        <f t="shared" si="241"/>
        <v>'from':'0.23d',</v>
      </c>
      <c r="M2219" t="str">
        <f t="shared" si="242"/>
        <v>'to':'0.29d',</v>
      </c>
      <c r="N2219" t="str">
        <f t="shared" si="243"/>
        <v>'rap':'8.4d'},</v>
      </c>
      <c r="P2219" t="str">
        <f t="shared" si="244"/>
        <v>{'shape':'FANCY','color':'F','purity':'SI2','from':'0.23d','to':'0.29d','rap':'8.4d'},</v>
      </c>
    </row>
    <row r="2220" spans="1:16" x14ac:dyDescent="0.25">
      <c r="A2220" t="s">
        <v>28</v>
      </c>
      <c r="B2220" t="s">
        <v>407</v>
      </c>
      <c r="C2220" t="s">
        <v>420</v>
      </c>
      <c r="D2220" t="s">
        <v>34</v>
      </c>
      <c r="E2220" t="s">
        <v>431</v>
      </c>
      <c r="F2220" t="s">
        <v>78</v>
      </c>
      <c r="I2220" t="str">
        <f t="shared" si="238"/>
        <v>{'shape':'FANCY',</v>
      </c>
      <c r="J2220" t="str">
        <f t="shared" si="239"/>
        <v>'color':'G',</v>
      </c>
      <c r="K2220" t="str">
        <f t="shared" si="240"/>
        <v>'purity':'SI2',</v>
      </c>
      <c r="L2220" t="str">
        <f t="shared" si="241"/>
        <v>'from':'0.23d',</v>
      </c>
      <c r="M2220" t="str">
        <f t="shared" si="242"/>
        <v>'to':'0.29d',</v>
      </c>
      <c r="N2220" t="str">
        <f t="shared" si="243"/>
        <v>'rap':'7.5d'},</v>
      </c>
      <c r="P2220" t="str">
        <f t="shared" si="244"/>
        <v>{'shape':'FANCY','color':'G','purity':'SI2','from':'0.23d','to':'0.29d','rap':'7.5d'},</v>
      </c>
    </row>
    <row r="2221" spans="1:16" x14ac:dyDescent="0.25">
      <c r="A2221" t="s">
        <v>28</v>
      </c>
      <c r="B2221" t="s">
        <v>408</v>
      </c>
      <c r="C2221" t="s">
        <v>420</v>
      </c>
      <c r="D2221" t="s">
        <v>34</v>
      </c>
      <c r="E2221" t="s">
        <v>431</v>
      </c>
      <c r="F2221" t="s">
        <v>78</v>
      </c>
      <c r="I2221" t="str">
        <f t="shared" si="238"/>
        <v>{'shape':'FANCY',</v>
      </c>
      <c r="J2221" t="str">
        <f t="shared" si="239"/>
        <v>'color':'H',</v>
      </c>
      <c r="K2221" t="str">
        <f t="shared" si="240"/>
        <v>'purity':'SI2',</v>
      </c>
      <c r="L2221" t="str">
        <f t="shared" si="241"/>
        <v>'from':'0.23d',</v>
      </c>
      <c r="M2221" t="str">
        <f t="shared" si="242"/>
        <v>'to':'0.29d',</v>
      </c>
      <c r="N2221" t="str">
        <f t="shared" si="243"/>
        <v>'rap':'7.5d'},</v>
      </c>
      <c r="P2221" t="str">
        <f t="shared" si="244"/>
        <v>{'shape':'FANCY','color':'H','purity':'SI2','from':'0.23d','to':'0.29d','rap':'7.5d'},</v>
      </c>
    </row>
    <row r="2222" spans="1:16" x14ac:dyDescent="0.25">
      <c r="A2222" t="s">
        <v>28</v>
      </c>
      <c r="B2222" t="s">
        <v>409</v>
      </c>
      <c r="C2222" t="s">
        <v>420</v>
      </c>
      <c r="D2222" t="s">
        <v>34</v>
      </c>
      <c r="E2222" t="s">
        <v>431</v>
      </c>
      <c r="F2222" t="s">
        <v>81</v>
      </c>
      <c r="I2222" t="str">
        <f t="shared" si="238"/>
        <v>{'shape':'FANCY',</v>
      </c>
      <c r="J2222" t="str">
        <f t="shared" si="239"/>
        <v>'color':'I',</v>
      </c>
      <c r="K2222" t="str">
        <f t="shared" si="240"/>
        <v>'purity':'SI2',</v>
      </c>
      <c r="L2222" t="str">
        <f t="shared" si="241"/>
        <v>'from':'0.23d',</v>
      </c>
      <c r="M2222" t="str">
        <f t="shared" si="242"/>
        <v>'to':'0.29d',</v>
      </c>
      <c r="N2222" t="str">
        <f t="shared" si="243"/>
        <v>'rap':'6.1d'},</v>
      </c>
      <c r="P2222" t="str">
        <f t="shared" si="244"/>
        <v>{'shape':'FANCY','color':'I','purity':'SI2','from':'0.23d','to':'0.29d','rap':'6.1d'},</v>
      </c>
    </row>
    <row r="2223" spans="1:16" x14ac:dyDescent="0.25">
      <c r="A2223" t="s">
        <v>28</v>
      </c>
      <c r="B2223" t="s">
        <v>410</v>
      </c>
      <c r="C2223" t="s">
        <v>420</v>
      </c>
      <c r="D2223" t="s">
        <v>34</v>
      </c>
      <c r="E2223" t="s">
        <v>431</v>
      </c>
      <c r="F2223" t="s">
        <v>81</v>
      </c>
      <c r="I2223" t="str">
        <f t="shared" si="238"/>
        <v>{'shape':'FANCY',</v>
      </c>
      <c r="J2223" t="str">
        <f t="shared" si="239"/>
        <v>'color':'J',</v>
      </c>
      <c r="K2223" t="str">
        <f t="shared" si="240"/>
        <v>'purity':'SI2',</v>
      </c>
      <c r="L2223" t="str">
        <f t="shared" si="241"/>
        <v>'from':'0.23d',</v>
      </c>
      <c r="M2223" t="str">
        <f t="shared" si="242"/>
        <v>'to':'0.29d',</v>
      </c>
      <c r="N2223" t="str">
        <f t="shared" si="243"/>
        <v>'rap':'6.1d'},</v>
      </c>
      <c r="P2223" t="str">
        <f t="shared" si="244"/>
        <v>{'shape':'FANCY','color':'J','purity':'SI2','from':'0.23d','to':'0.29d','rap':'6.1d'},</v>
      </c>
    </row>
    <row r="2224" spans="1:16" x14ac:dyDescent="0.25">
      <c r="A2224" t="s">
        <v>28</v>
      </c>
      <c r="B2224" t="s">
        <v>411</v>
      </c>
      <c r="C2224" t="s">
        <v>420</v>
      </c>
      <c r="D2224" t="s">
        <v>34</v>
      </c>
      <c r="E2224" t="s">
        <v>431</v>
      </c>
      <c r="F2224" t="s">
        <v>133</v>
      </c>
      <c r="I2224" t="str">
        <f t="shared" si="238"/>
        <v>{'shape':'FANCY',</v>
      </c>
      <c r="J2224" t="str">
        <f t="shared" si="239"/>
        <v>'color':'K',</v>
      </c>
      <c r="K2224" t="str">
        <f t="shared" si="240"/>
        <v>'purity':'SI2',</v>
      </c>
      <c r="L2224" t="str">
        <f t="shared" si="241"/>
        <v>'from':'0.23d',</v>
      </c>
      <c r="M2224" t="str">
        <f t="shared" si="242"/>
        <v>'to':'0.29d',</v>
      </c>
      <c r="N2224" t="str">
        <f t="shared" si="243"/>
        <v>'rap':'5.2d'},</v>
      </c>
      <c r="P2224" t="str">
        <f t="shared" si="244"/>
        <v>{'shape':'FANCY','color':'K','purity':'SI2','from':'0.23d','to':'0.29d','rap':'5.2d'},</v>
      </c>
    </row>
    <row r="2225" spans="1:16" x14ac:dyDescent="0.25">
      <c r="A2225" t="s">
        <v>28</v>
      </c>
      <c r="B2225" t="s">
        <v>412</v>
      </c>
      <c r="C2225" t="s">
        <v>420</v>
      </c>
      <c r="D2225" t="s">
        <v>34</v>
      </c>
      <c r="E2225" t="s">
        <v>431</v>
      </c>
      <c r="F2225" t="s">
        <v>133</v>
      </c>
      <c r="I2225" t="str">
        <f t="shared" si="238"/>
        <v>{'shape':'FANCY',</v>
      </c>
      <c r="J2225" t="str">
        <f t="shared" si="239"/>
        <v>'color':'L',</v>
      </c>
      <c r="K2225" t="str">
        <f t="shared" si="240"/>
        <v>'purity':'SI2',</v>
      </c>
      <c r="L2225" t="str">
        <f t="shared" si="241"/>
        <v>'from':'0.23d',</v>
      </c>
      <c r="M2225" t="str">
        <f t="shared" si="242"/>
        <v>'to':'0.29d',</v>
      </c>
      <c r="N2225" t="str">
        <f t="shared" si="243"/>
        <v>'rap':'5.2d'},</v>
      </c>
      <c r="P2225" t="str">
        <f t="shared" si="244"/>
        <v>{'shape':'FANCY','color':'L','purity':'SI2','from':'0.23d','to':'0.29d','rap':'5.2d'},</v>
      </c>
    </row>
    <row r="2226" spans="1:16" x14ac:dyDescent="0.25">
      <c r="A2226" t="s">
        <v>28</v>
      </c>
      <c r="B2226" t="s">
        <v>413</v>
      </c>
      <c r="C2226" t="s">
        <v>420</v>
      </c>
      <c r="D2226" t="s">
        <v>34</v>
      </c>
      <c r="E2226" t="s">
        <v>431</v>
      </c>
      <c r="F2226" t="s">
        <v>86</v>
      </c>
      <c r="I2226" t="str">
        <f t="shared" si="238"/>
        <v>{'shape':'FANCY',</v>
      </c>
      <c r="J2226" t="str">
        <f t="shared" si="239"/>
        <v>'color':'M',</v>
      </c>
      <c r="K2226" t="str">
        <f t="shared" si="240"/>
        <v>'purity':'SI2',</v>
      </c>
      <c r="L2226" t="str">
        <f t="shared" si="241"/>
        <v>'from':'0.23d',</v>
      </c>
      <c r="M2226" t="str">
        <f t="shared" si="242"/>
        <v>'to':'0.29d',</v>
      </c>
      <c r="N2226" t="str">
        <f t="shared" si="243"/>
        <v>'rap':'4.3d'},</v>
      </c>
      <c r="P2226" t="str">
        <f t="shared" si="244"/>
        <v>{'shape':'FANCY','color':'M','purity':'SI2','from':'0.23d','to':'0.29d','rap':'4.3d'},</v>
      </c>
    </row>
    <row r="2227" spans="1:16" x14ac:dyDescent="0.25">
      <c r="A2227" t="s">
        <v>28</v>
      </c>
      <c r="B2227" t="s">
        <v>401</v>
      </c>
      <c r="C2227" t="s">
        <v>421</v>
      </c>
      <c r="D2227" t="s">
        <v>34</v>
      </c>
      <c r="E2227" t="s">
        <v>431</v>
      </c>
      <c r="F2227" t="s">
        <v>44</v>
      </c>
      <c r="I2227" t="str">
        <f t="shared" si="238"/>
        <v>{'shape':'FANCY',</v>
      </c>
      <c r="J2227" t="str">
        <f t="shared" si="239"/>
        <v>'color':'D',</v>
      </c>
      <c r="K2227" t="str">
        <f t="shared" si="240"/>
        <v>'purity':'SI3',</v>
      </c>
      <c r="L2227" t="str">
        <f t="shared" si="241"/>
        <v>'from':'0.23d',</v>
      </c>
      <c r="M2227" t="str">
        <f t="shared" si="242"/>
        <v>'to':'0.29d',</v>
      </c>
      <c r="N2227" t="str">
        <f t="shared" si="243"/>
        <v>'rap':'7.1d'},</v>
      </c>
      <c r="P2227" t="str">
        <f t="shared" si="244"/>
        <v>{'shape':'FANCY','color':'D','purity':'SI3','from':'0.23d','to':'0.29d','rap':'7.1d'},</v>
      </c>
    </row>
    <row r="2228" spans="1:16" x14ac:dyDescent="0.25">
      <c r="A2228" t="s">
        <v>28</v>
      </c>
      <c r="B2228" t="s">
        <v>405</v>
      </c>
      <c r="C2228" t="s">
        <v>421</v>
      </c>
      <c r="D2228" t="s">
        <v>34</v>
      </c>
      <c r="E2228" t="s">
        <v>431</v>
      </c>
      <c r="F2228" t="s">
        <v>44</v>
      </c>
      <c r="I2228" t="str">
        <f t="shared" si="238"/>
        <v>{'shape':'FANCY',</v>
      </c>
      <c r="J2228" t="str">
        <f t="shared" si="239"/>
        <v>'color':'E',</v>
      </c>
      <c r="K2228" t="str">
        <f t="shared" si="240"/>
        <v>'purity':'SI3',</v>
      </c>
      <c r="L2228" t="str">
        <f t="shared" si="241"/>
        <v>'from':'0.23d',</v>
      </c>
      <c r="M2228" t="str">
        <f t="shared" si="242"/>
        <v>'to':'0.29d',</v>
      </c>
      <c r="N2228" t="str">
        <f t="shared" si="243"/>
        <v>'rap':'7.1d'},</v>
      </c>
      <c r="P2228" t="str">
        <f t="shared" si="244"/>
        <v>{'shape':'FANCY','color':'E','purity':'SI3','from':'0.23d','to':'0.29d','rap':'7.1d'},</v>
      </c>
    </row>
    <row r="2229" spans="1:16" x14ac:dyDescent="0.25">
      <c r="A2229" t="s">
        <v>28</v>
      </c>
      <c r="B2229" t="s">
        <v>406</v>
      </c>
      <c r="C2229" t="s">
        <v>421</v>
      </c>
      <c r="D2229" t="s">
        <v>34</v>
      </c>
      <c r="E2229" t="s">
        <v>431</v>
      </c>
      <c r="F2229" t="s">
        <v>44</v>
      </c>
      <c r="I2229" t="str">
        <f t="shared" si="238"/>
        <v>{'shape':'FANCY',</v>
      </c>
      <c r="J2229" t="str">
        <f t="shared" si="239"/>
        <v>'color':'F',</v>
      </c>
      <c r="K2229" t="str">
        <f t="shared" si="240"/>
        <v>'purity':'SI3',</v>
      </c>
      <c r="L2229" t="str">
        <f t="shared" si="241"/>
        <v>'from':'0.23d',</v>
      </c>
      <c r="M2229" t="str">
        <f t="shared" si="242"/>
        <v>'to':'0.29d',</v>
      </c>
      <c r="N2229" t="str">
        <f t="shared" si="243"/>
        <v>'rap':'7.1d'},</v>
      </c>
      <c r="P2229" t="str">
        <f t="shared" si="244"/>
        <v>{'shape':'FANCY','color':'F','purity':'SI3','from':'0.23d','to':'0.29d','rap':'7.1d'},</v>
      </c>
    </row>
    <row r="2230" spans="1:16" x14ac:dyDescent="0.25">
      <c r="A2230" t="s">
        <v>28</v>
      </c>
      <c r="B2230" t="s">
        <v>407</v>
      </c>
      <c r="C2230" t="s">
        <v>421</v>
      </c>
      <c r="D2230" t="s">
        <v>34</v>
      </c>
      <c r="E2230" t="s">
        <v>431</v>
      </c>
      <c r="F2230" t="s">
        <v>45</v>
      </c>
      <c r="I2230" t="str">
        <f t="shared" si="238"/>
        <v>{'shape':'FANCY',</v>
      </c>
      <c r="J2230" t="str">
        <f t="shared" si="239"/>
        <v>'color':'G',</v>
      </c>
      <c r="K2230" t="str">
        <f t="shared" si="240"/>
        <v>'purity':'SI3',</v>
      </c>
      <c r="L2230" t="str">
        <f t="shared" si="241"/>
        <v>'from':'0.23d',</v>
      </c>
      <c r="M2230" t="str">
        <f t="shared" si="242"/>
        <v>'to':'0.29d',</v>
      </c>
      <c r="N2230" t="str">
        <f t="shared" si="243"/>
        <v>'rap':'6.5d'},</v>
      </c>
      <c r="P2230" t="str">
        <f t="shared" si="244"/>
        <v>{'shape':'FANCY','color':'G','purity':'SI3','from':'0.23d','to':'0.29d','rap':'6.5d'},</v>
      </c>
    </row>
    <row r="2231" spans="1:16" x14ac:dyDescent="0.25">
      <c r="A2231" t="s">
        <v>28</v>
      </c>
      <c r="B2231" t="s">
        <v>408</v>
      </c>
      <c r="C2231" t="s">
        <v>421</v>
      </c>
      <c r="D2231" t="s">
        <v>34</v>
      </c>
      <c r="E2231" t="s">
        <v>431</v>
      </c>
      <c r="F2231" t="s">
        <v>45</v>
      </c>
      <c r="I2231" t="str">
        <f t="shared" si="238"/>
        <v>{'shape':'FANCY',</v>
      </c>
      <c r="J2231" t="str">
        <f t="shared" si="239"/>
        <v>'color':'H',</v>
      </c>
      <c r="K2231" t="str">
        <f t="shared" si="240"/>
        <v>'purity':'SI3',</v>
      </c>
      <c r="L2231" t="str">
        <f t="shared" si="241"/>
        <v>'from':'0.23d',</v>
      </c>
      <c r="M2231" t="str">
        <f t="shared" si="242"/>
        <v>'to':'0.29d',</v>
      </c>
      <c r="N2231" t="str">
        <f t="shared" si="243"/>
        <v>'rap':'6.5d'},</v>
      </c>
      <c r="P2231" t="str">
        <f t="shared" si="244"/>
        <v>{'shape':'FANCY','color':'H','purity':'SI3','from':'0.23d','to':'0.29d','rap':'6.5d'},</v>
      </c>
    </row>
    <row r="2232" spans="1:16" x14ac:dyDescent="0.25">
      <c r="A2232" t="s">
        <v>28</v>
      </c>
      <c r="B2232" t="s">
        <v>409</v>
      </c>
      <c r="C2232" t="s">
        <v>421</v>
      </c>
      <c r="D2232" t="s">
        <v>34</v>
      </c>
      <c r="E2232" t="s">
        <v>431</v>
      </c>
      <c r="F2232" t="s">
        <v>79</v>
      </c>
      <c r="I2232" t="str">
        <f t="shared" si="238"/>
        <v>{'shape':'FANCY',</v>
      </c>
      <c r="J2232" t="str">
        <f t="shared" si="239"/>
        <v>'color':'I',</v>
      </c>
      <c r="K2232" t="str">
        <f t="shared" si="240"/>
        <v>'purity':'SI3',</v>
      </c>
      <c r="L2232" t="str">
        <f t="shared" si="241"/>
        <v>'from':'0.23d',</v>
      </c>
      <c r="M2232" t="str">
        <f t="shared" si="242"/>
        <v>'to':'0.29d',</v>
      </c>
      <c r="N2232" t="str">
        <f t="shared" si="243"/>
        <v>'rap':'5.5d'},</v>
      </c>
      <c r="P2232" t="str">
        <f t="shared" si="244"/>
        <v>{'shape':'FANCY','color':'I','purity':'SI3','from':'0.23d','to':'0.29d','rap':'5.5d'},</v>
      </c>
    </row>
    <row r="2233" spans="1:16" x14ac:dyDescent="0.25">
      <c r="A2233" t="s">
        <v>28</v>
      </c>
      <c r="B2233" t="s">
        <v>410</v>
      </c>
      <c r="C2233" t="s">
        <v>421</v>
      </c>
      <c r="D2233" t="s">
        <v>34</v>
      </c>
      <c r="E2233" t="s">
        <v>431</v>
      </c>
      <c r="F2233" t="s">
        <v>79</v>
      </c>
      <c r="I2233" t="str">
        <f t="shared" si="238"/>
        <v>{'shape':'FANCY',</v>
      </c>
      <c r="J2233" t="str">
        <f t="shared" si="239"/>
        <v>'color':'J',</v>
      </c>
      <c r="K2233" t="str">
        <f t="shared" si="240"/>
        <v>'purity':'SI3',</v>
      </c>
      <c r="L2233" t="str">
        <f t="shared" si="241"/>
        <v>'from':'0.23d',</v>
      </c>
      <c r="M2233" t="str">
        <f t="shared" si="242"/>
        <v>'to':'0.29d',</v>
      </c>
      <c r="N2233" t="str">
        <f t="shared" si="243"/>
        <v>'rap':'5.5d'},</v>
      </c>
      <c r="P2233" t="str">
        <f t="shared" si="244"/>
        <v>{'shape':'FANCY','color':'J','purity':'SI3','from':'0.23d','to':'0.29d','rap':'5.5d'},</v>
      </c>
    </row>
    <row r="2234" spans="1:16" x14ac:dyDescent="0.25">
      <c r="A2234" t="s">
        <v>28</v>
      </c>
      <c r="B2234" t="s">
        <v>411</v>
      </c>
      <c r="C2234" t="s">
        <v>421</v>
      </c>
      <c r="D2234" t="s">
        <v>34</v>
      </c>
      <c r="E2234" t="s">
        <v>431</v>
      </c>
      <c r="F2234" t="s">
        <v>59</v>
      </c>
      <c r="I2234" t="str">
        <f t="shared" si="238"/>
        <v>{'shape':'FANCY',</v>
      </c>
      <c r="J2234" t="str">
        <f t="shared" si="239"/>
        <v>'color':'K',</v>
      </c>
      <c r="K2234" t="str">
        <f t="shared" si="240"/>
        <v>'purity':'SI3',</v>
      </c>
      <c r="L2234" t="str">
        <f t="shared" si="241"/>
        <v>'from':'0.23d',</v>
      </c>
      <c r="M2234" t="str">
        <f t="shared" si="242"/>
        <v>'to':'0.29d',</v>
      </c>
      <c r="N2234" t="str">
        <f t="shared" si="243"/>
        <v>'rap':'4.9d'},</v>
      </c>
      <c r="P2234" t="str">
        <f t="shared" si="244"/>
        <v>{'shape':'FANCY','color':'K','purity':'SI3','from':'0.23d','to':'0.29d','rap':'4.9d'},</v>
      </c>
    </row>
    <row r="2235" spans="1:16" x14ac:dyDescent="0.25">
      <c r="A2235" t="s">
        <v>28</v>
      </c>
      <c r="B2235" t="s">
        <v>412</v>
      </c>
      <c r="C2235" t="s">
        <v>421</v>
      </c>
      <c r="D2235" t="s">
        <v>34</v>
      </c>
      <c r="E2235" t="s">
        <v>431</v>
      </c>
      <c r="F2235" t="s">
        <v>59</v>
      </c>
      <c r="I2235" t="str">
        <f t="shared" si="238"/>
        <v>{'shape':'FANCY',</v>
      </c>
      <c r="J2235" t="str">
        <f t="shared" si="239"/>
        <v>'color':'L',</v>
      </c>
      <c r="K2235" t="str">
        <f t="shared" si="240"/>
        <v>'purity':'SI3',</v>
      </c>
      <c r="L2235" t="str">
        <f t="shared" si="241"/>
        <v>'from':'0.23d',</v>
      </c>
      <c r="M2235" t="str">
        <f t="shared" si="242"/>
        <v>'to':'0.29d',</v>
      </c>
      <c r="N2235" t="str">
        <f t="shared" si="243"/>
        <v>'rap':'4.9d'},</v>
      </c>
      <c r="P2235" t="str">
        <f t="shared" si="244"/>
        <v>{'shape':'FANCY','color':'L','purity':'SI3','from':'0.23d','to':'0.29d','rap':'4.9d'},</v>
      </c>
    </row>
    <row r="2236" spans="1:16" x14ac:dyDescent="0.25">
      <c r="A2236" t="s">
        <v>28</v>
      </c>
      <c r="B2236" t="s">
        <v>413</v>
      </c>
      <c r="C2236" t="s">
        <v>421</v>
      </c>
      <c r="D2236" t="s">
        <v>34</v>
      </c>
      <c r="E2236" t="s">
        <v>431</v>
      </c>
      <c r="F2236" t="s">
        <v>87</v>
      </c>
      <c r="I2236" t="str">
        <f t="shared" si="238"/>
        <v>{'shape':'FANCY',</v>
      </c>
      <c r="J2236" t="str">
        <f t="shared" si="239"/>
        <v>'color':'M',</v>
      </c>
      <c r="K2236" t="str">
        <f t="shared" si="240"/>
        <v>'purity':'SI3',</v>
      </c>
      <c r="L2236" t="str">
        <f t="shared" si="241"/>
        <v>'from':'0.23d',</v>
      </c>
      <c r="M2236" t="str">
        <f t="shared" si="242"/>
        <v>'to':'0.29d',</v>
      </c>
      <c r="N2236" t="str">
        <f t="shared" si="243"/>
        <v>'rap':'4.1d'},</v>
      </c>
      <c r="P2236" t="str">
        <f t="shared" si="244"/>
        <v>{'shape':'FANCY','color':'M','purity':'SI3','from':'0.23d','to':'0.29d','rap':'4.1d'},</v>
      </c>
    </row>
    <row r="2237" spans="1:16" x14ac:dyDescent="0.25">
      <c r="A2237" t="s">
        <v>28</v>
      </c>
      <c r="B2237" t="s">
        <v>401</v>
      </c>
      <c r="C2237" t="s">
        <v>422</v>
      </c>
      <c r="D2237" t="s">
        <v>34</v>
      </c>
      <c r="E2237" t="s">
        <v>431</v>
      </c>
      <c r="F2237" t="s">
        <v>156</v>
      </c>
      <c r="I2237" t="str">
        <f t="shared" si="238"/>
        <v>{'shape':'FANCY',</v>
      </c>
      <c r="J2237" t="str">
        <f t="shared" si="239"/>
        <v>'color':'D',</v>
      </c>
      <c r="K2237" t="str">
        <f t="shared" si="240"/>
        <v>'purity':'I1',</v>
      </c>
      <c r="L2237" t="str">
        <f t="shared" si="241"/>
        <v>'from':'0.23d',</v>
      </c>
      <c r="M2237" t="str">
        <f t="shared" si="242"/>
        <v>'to':'0.29d',</v>
      </c>
      <c r="N2237" t="str">
        <f t="shared" si="243"/>
        <v>'rap':'6d'},</v>
      </c>
      <c r="P2237" t="str">
        <f t="shared" si="244"/>
        <v>{'shape':'FANCY','color':'D','purity':'I1','from':'0.23d','to':'0.29d','rap':'6d'},</v>
      </c>
    </row>
    <row r="2238" spans="1:16" x14ac:dyDescent="0.25">
      <c r="A2238" t="s">
        <v>28</v>
      </c>
      <c r="B2238" t="s">
        <v>405</v>
      </c>
      <c r="C2238" t="s">
        <v>422</v>
      </c>
      <c r="D2238" t="s">
        <v>34</v>
      </c>
      <c r="E2238" t="s">
        <v>431</v>
      </c>
      <c r="F2238" t="s">
        <v>156</v>
      </c>
      <c r="I2238" t="str">
        <f t="shared" si="238"/>
        <v>{'shape':'FANCY',</v>
      </c>
      <c r="J2238" t="str">
        <f t="shared" si="239"/>
        <v>'color':'E',</v>
      </c>
      <c r="K2238" t="str">
        <f t="shared" si="240"/>
        <v>'purity':'I1',</v>
      </c>
      <c r="L2238" t="str">
        <f t="shared" si="241"/>
        <v>'from':'0.23d',</v>
      </c>
      <c r="M2238" t="str">
        <f t="shared" si="242"/>
        <v>'to':'0.29d',</v>
      </c>
      <c r="N2238" t="str">
        <f t="shared" si="243"/>
        <v>'rap':'6d'},</v>
      </c>
      <c r="P2238" t="str">
        <f t="shared" si="244"/>
        <v>{'shape':'FANCY','color':'E','purity':'I1','from':'0.23d','to':'0.29d','rap':'6d'},</v>
      </c>
    </row>
    <row r="2239" spans="1:16" x14ac:dyDescent="0.25">
      <c r="A2239" t="s">
        <v>28</v>
      </c>
      <c r="B2239" t="s">
        <v>406</v>
      </c>
      <c r="C2239" t="s">
        <v>422</v>
      </c>
      <c r="D2239" t="s">
        <v>34</v>
      </c>
      <c r="E2239" t="s">
        <v>431</v>
      </c>
      <c r="F2239" t="s">
        <v>156</v>
      </c>
      <c r="I2239" t="str">
        <f t="shared" si="238"/>
        <v>{'shape':'FANCY',</v>
      </c>
      <c r="J2239" t="str">
        <f t="shared" si="239"/>
        <v>'color':'F',</v>
      </c>
      <c r="K2239" t="str">
        <f t="shared" si="240"/>
        <v>'purity':'I1',</v>
      </c>
      <c r="L2239" t="str">
        <f t="shared" si="241"/>
        <v>'from':'0.23d',</v>
      </c>
      <c r="M2239" t="str">
        <f t="shared" si="242"/>
        <v>'to':'0.29d',</v>
      </c>
      <c r="N2239" t="str">
        <f t="shared" si="243"/>
        <v>'rap':'6d'},</v>
      </c>
      <c r="P2239" t="str">
        <f t="shared" si="244"/>
        <v>{'shape':'FANCY','color':'F','purity':'I1','from':'0.23d','to':'0.29d','rap':'6d'},</v>
      </c>
    </row>
    <row r="2240" spans="1:16" x14ac:dyDescent="0.25">
      <c r="A2240" t="s">
        <v>28</v>
      </c>
      <c r="B2240" t="s">
        <v>407</v>
      </c>
      <c r="C2240" t="s">
        <v>422</v>
      </c>
      <c r="D2240" t="s">
        <v>34</v>
      </c>
      <c r="E2240" t="s">
        <v>431</v>
      </c>
      <c r="F2240" t="s">
        <v>51</v>
      </c>
      <c r="I2240" t="str">
        <f t="shared" si="238"/>
        <v>{'shape':'FANCY',</v>
      </c>
      <c r="J2240" t="str">
        <f t="shared" si="239"/>
        <v>'color':'G',</v>
      </c>
      <c r="K2240" t="str">
        <f t="shared" si="240"/>
        <v>'purity':'I1',</v>
      </c>
      <c r="L2240" t="str">
        <f t="shared" si="241"/>
        <v>'from':'0.23d',</v>
      </c>
      <c r="M2240" t="str">
        <f t="shared" si="242"/>
        <v>'to':'0.29d',</v>
      </c>
      <c r="N2240" t="str">
        <f t="shared" si="243"/>
        <v>'rap':'5.3d'},</v>
      </c>
      <c r="P2240" t="str">
        <f t="shared" si="244"/>
        <v>{'shape':'FANCY','color':'G','purity':'I1','from':'0.23d','to':'0.29d','rap':'5.3d'},</v>
      </c>
    </row>
    <row r="2241" spans="1:16" x14ac:dyDescent="0.25">
      <c r="A2241" t="s">
        <v>28</v>
      </c>
      <c r="B2241" t="s">
        <v>408</v>
      </c>
      <c r="C2241" t="s">
        <v>422</v>
      </c>
      <c r="D2241" t="s">
        <v>34</v>
      </c>
      <c r="E2241" t="s">
        <v>431</v>
      </c>
      <c r="F2241" t="s">
        <v>51</v>
      </c>
      <c r="I2241" t="str">
        <f t="shared" si="238"/>
        <v>{'shape':'FANCY',</v>
      </c>
      <c r="J2241" t="str">
        <f t="shared" si="239"/>
        <v>'color':'H',</v>
      </c>
      <c r="K2241" t="str">
        <f t="shared" si="240"/>
        <v>'purity':'I1',</v>
      </c>
      <c r="L2241" t="str">
        <f t="shared" si="241"/>
        <v>'from':'0.23d',</v>
      </c>
      <c r="M2241" t="str">
        <f t="shared" si="242"/>
        <v>'to':'0.29d',</v>
      </c>
      <c r="N2241" t="str">
        <f t="shared" si="243"/>
        <v>'rap':'5.3d'},</v>
      </c>
      <c r="P2241" t="str">
        <f t="shared" si="244"/>
        <v>{'shape':'FANCY','color':'H','purity':'I1','from':'0.23d','to':'0.29d','rap':'5.3d'},</v>
      </c>
    </row>
    <row r="2242" spans="1:16" x14ac:dyDescent="0.25">
      <c r="A2242" t="s">
        <v>28</v>
      </c>
      <c r="B2242" t="s">
        <v>409</v>
      </c>
      <c r="C2242" t="s">
        <v>422</v>
      </c>
      <c r="D2242" t="s">
        <v>34</v>
      </c>
      <c r="E2242" t="s">
        <v>431</v>
      </c>
      <c r="F2242" t="s">
        <v>83</v>
      </c>
      <c r="I2242" t="str">
        <f t="shared" ref="I2242:I2305" si="245">_xlfn.CONCAT("{'shape':'",A2242,"',")</f>
        <v>{'shape':'FANCY',</v>
      </c>
      <c r="J2242" t="str">
        <f t="shared" ref="J2242:J2305" si="246">_xlfn.CONCAT("'color':'",B2242,"',")</f>
        <v>'color':'I',</v>
      </c>
      <c r="K2242" t="str">
        <f t="shared" ref="K2242:K2305" si="247">_xlfn.CONCAT("'purity':'",C2242,"',")</f>
        <v>'purity':'I1',</v>
      </c>
      <c r="L2242" t="str">
        <f t="shared" ref="L2242:L2305" si="248">_xlfn.CONCAT("'from':'",D2242,"',")</f>
        <v>'from':'0.23d',</v>
      </c>
      <c r="M2242" t="str">
        <f t="shared" ref="M2242:M2305" si="249">_xlfn.CONCAT("'to':'",E2242,"',")</f>
        <v>'to':'0.29d',</v>
      </c>
      <c r="N2242" t="str">
        <f t="shared" ref="N2242:N2305" si="250">_xlfn.CONCAT("'rap':'",F2242,"'},")</f>
        <v>'rap':'4.4d'},</v>
      </c>
      <c r="P2242" t="str">
        <f t="shared" ref="P2242:P2305" si="251">_xlfn.CONCAT(I2242,J2242,K2242,L2242,M2242,N2242,)</f>
        <v>{'shape':'FANCY','color':'I','purity':'I1','from':'0.23d','to':'0.29d','rap':'4.4d'},</v>
      </c>
    </row>
    <row r="2243" spans="1:16" x14ac:dyDescent="0.25">
      <c r="A2243" t="s">
        <v>28</v>
      </c>
      <c r="B2243" t="s">
        <v>410</v>
      </c>
      <c r="C2243" t="s">
        <v>422</v>
      </c>
      <c r="D2243" t="s">
        <v>34</v>
      </c>
      <c r="E2243" t="s">
        <v>431</v>
      </c>
      <c r="F2243" t="s">
        <v>83</v>
      </c>
      <c r="I2243" t="str">
        <f t="shared" si="245"/>
        <v>{'shape':'FANCY',</v>
      </c>
      <c r="J2243" t="str">
        <f t="shared" si="246"/>
        <v>'color':'J',</v>
      </c>
      <c r="K2243" t="str">
        <f t="shared" si="247"/>
        <v>'purity':'I1',</v>
      </c>
      <c r="L2243" t="str">
        <f t="shared" si="248"/>
        <v>'from':'0.23d',</v>
      </c>
      <c r="M2243" t="str">
        <f t="shared" si="249"/>
        <v>'to':'0.29d',</v>
      </c>
      <c r="N2243" t="str">
        <f t="shared" si="250"/>
        <v>'rap':'4.4d'},</v>
      </c>
      <c r="P2243" t="str">
        <f t="shared" si="251"/>
        <v>{'shape':'FANCY','color':'J','purity':'I1','from':'0.23d','to':'0.29d','rap':'4.4d'},</v>
      </c>
    </row>
    <row r="2244" spans="1:16" x14ac:dyDescent="0.25">
      <c r="A2244" t="s">
        <v>28</v>
      </c>
      <c r="B2244" t="s">
        <v>411</v>
      </c>
      <c r="C2244" t="s">
        <v>422</v>
      </c>
      <c r="D2244" t="s">
        <v>34</v>
      </c>
      <c r="E2244" t="s">
        <v>431</v>
      </c>
      <c r="F2244" t="s">
        <v>64</v>
      </c>
      <c r="I2244" t="str">
        <f t="shared" si="245"/>
        <v>{'shape':'FANCY',</v>
      </c>
      <c r="J2244" t="str">
        <f t="shared" si="246"/>
        <v>'color':'K',</v>
      </c>
      <c r="K2244" t="str">
        <f t="shared" si="247"/>
        <v>'purity':'I1',</v>
      </c>
      <c r="L2244" t="str">
        <f t="shared" si="248"/>
        <v>'from':'0.23d',</v>
      </c>
      <c r="M2244" t="str">
        <f t="shared" si="249"/>
        <v>'to':'0.29d',</v>
      </c>
      <c r="N2244" t="str">
        <f t="shared" si="250"/>
        <v>'rap':'3.7d'},</v>
      </c>
      <c r="P2244" t="str">
        <f t="shared" si="251"/>
        <v>{'shape':'FANCY','color':'K','purity':'I1','from':'0.23d','to':'0.29d','rap':'3.7d'},</v>
      </c>
    </row>
    <row r="2245" spans="1:16" x14ac:dyDescent="0.25">
      <c r="A2245" t="s">
        <v>28</v>
      </c>
      <c r="B2245" t="s">
        <v>412</v>
      </c>
      <c r="C2245" t="s">
        <v>422</v>
      </c>
      <c r="D2245" t="s">
        <v>34</v>
      </c>
      <c r="E2245" t="s">
        <v>431</v>
      </c>
      <c r="F2245" t="s">
        <v>64</v>
      </c>
      <c r="I2245" t="str">
        <f t="shared" si="245"/>
        <v>{'shape':'FANCY',</v>
      </c>
      <c r="J2245" t="str">
        <f t="shared" si="246"/>
        <v>'color':'L',</v>
      </c>
      <c r="K2245" t="str">
        <f t="shared" si="247"/>
        <v>'purity':'I1',</v>
      </c>
      <c r="L2245" t="str">
        <f t="shared" si="248"/>
        <v>'from':'0.23d',</v>
      </c>
      <c r="M2245" t="str">
        <f t="shared" si="249"/>
        <v>'to':'0.29d',</v>
      </c>
      <c r="N2245" t="str">
        <f t="shared" si="250"/>
        <v>'rap':'3.7d'},</v>
      </c>
      <c r="P2245" t="str">
        <f t="shared" si="251"/>
        <v>{'shape':'FANCY','color':'L','purity':'I1','from':'0.23d','to':'0.29d','rap':'3.7d'},</v>
      </c>
    </row>
    <row r="2246" spans="1:16" x14ac:dyDescent="0.25">
      <c r="A2246" t="s">
        <v>28</v>
      </c>
      <c r="B2246" t="s">
        <v>413</v>
      </c>
      <c r="C2246" t="s">
        <v>422</v>
      </c>
      <c r="D2246" t="s">
        <v>34</v>
      </c>
      <c r="E2246" t="s">
        <v>431</v>
      </c>
      <c r="F2246" t="s">
        <v>62</v>
      </c>
      <c r="I2246" t="str">
        <f t="shared" si="245"/>
        <v>{'shape':'FANCY',</v>
      </c>
      <c r="J2246" t="str">
        <f t="shared" si="246"/>
        <v>'color':'M',</v>
      </c>
      <c r="K2246" t="str">
        <f t="shared" si="247"/>
        <v>'purity':'I1',</v>
      </c>
      <c r="L2246" t="str">
        <f t="shared" si="248"/>
        <v>'from':'0.23d',</v>
      </c>
      <c r="M2246" t="str">
        <f t="shared" si="249"/>
        <v>'to':'0.29d',</v>
      </c>
      <c r="N2246" t="str">
        <f t="shared" si="250"/>
        <v>'rap':'2.9d'},</v>
      </c>
      <c r="P2246" t="str">
        <f t="shared" si="251"/>
        <v>{'shape':'FANCY','color':'M','purity':'I1','from':'0.23d','to':'0.29d','rap':'2.9d'},</v>
      </c>
    </row>
    <row r="2247" spans="1:16" x14ac:dyDescent="0.25">
      <c r="A2247" t="s">
        <v>28</v>
      </c>
      <c r="B2247" t="s">
        <v>401</v>
      </c>
      <c r="C2247" t="s">
        <v>423</v>
      </c>
      <c r="D2247" t="s">
        <v>34</v>
      </c>
      <c r="E2247" t="s">
        <v>431</v>
      </c>
      <c r="F2247" t="s">
        <v>120</v>
      </c>
      <c r="I2247" t="str">
        <f t="shared" si="245"/>
        <v>{'shape':'FANCY',</v>
      </c>
      <c r="J2247" t="str">
        <f t="shared" si="246"/>
        <v>'color':'D',</v>
      </c>
      <c r="K2247" t="str">
        <f t="shared" si="247"/>
        <v>'purity':'I2',</v>
      </c>
      <c r="L2247" t="str">
        <f t="shared" si="248"/>
        <v>'from':'0.23d',</v>
      </c>
      <c r="M2247" t="str">
        <f t="shared" si="249"/>
        <v>'to':'0.29d',</v>
      </c>
      <c r="N2247" t="str">
        <f t="shared" si="250"/>
        <v>'rap':'4.8d'},</v>
      </c>
      <c r="P2247" t="str">
        <f t="shared" si="251"/>
        <v>{'shape':'FANCY','color':'D','purity':'I2','from':'0.23d','to':'0.29d','rap':'4.8d'},</v>
      </c>
    </row>
    <row r="2248" spans="1:16" x14ac:dyDescent="0.25">
      <c r="A2248" t="s">
        <v>28</v>
      </c>
      <c r="B2248" t="s">
        <v>405</v>
      </c>
      <c r="C2248" t="s">
        <v>423</v>
      </c>
      <c r="D2248" t="s">
        <v>34</v>
      </c>
      <c r="E2248" t="s">
        <v>431</v>
      </c>
      <c r="F2248" t="s">
        <v>120</v>
      </c>
      <c r="I2248" t="str">
        <f t="shared" si="245"/>
        <v>{'shape':'FANCY',</v>
      </c>
      <c r="J2248" t="str">
        <f t="shared" si="246"/>
        <v>'color':'E',</v>
      </c>
      <c r="K2248" t="str">
        <f t="shared" si="247"/>
        <v>'purity':'I2',</v>
      </c>
      <c r="L2248" t="str">
        <f t="shared" si="248"/>
        <v>'from':'0.23d',</v>
      </c>
      <c r="M2248" t="str">
        <f t="shared" si="249"/>
        <v>'to':'0.29d',</v>
      </c>
      <c r="N2248" t="str">
        <f t="shared" si="250"/>
        <v>'rap':'4.8d'},</v>
      </c>
      <c r="P2248" t="str">
        <f t="shared" si="251"/>
        <v>{'shape':'FANCY','color':'E','purity':'I2','from':'0.23d','to':'0.29d','rap':'4.8d'},</v>
      </c>
    </row>
    <row r="2249" spans="1:16" x14ac:dyDescent="0.25">
      <c r="A2249" t="s">
        <v>28</v>
      </c>
      <c r="B2249" t="s">
        <v>406</v>
      </c>
      <c r="C2249" t="s">
        <v>423</v>
      </c>
      <c r="D2249" t="s">
        <v>34</v>
      </c>
      <c r="E2249" t="s">
        <v>431</v>
      </c>
      <c r="F2249" t="s">
        <v>120</v>
      </c>
      <c r="I2249" t="str">
        <f t="shared" si="245"/>
        <v>{'shape':'FANCY',</v>
      </c>
      <c r="J2249" t="str">
        <f t="shared" si="246"/>
        <v>'color':'F',</v>
      </c>
      <c r="K2249" t="str">
        <f t="shared" si="247"/>
        <v>'purity':'I2',</v>
      </c>
      <c r="L2249" t="str">
        <f t="shared" si="248"/>
        <v>'from':'0.23d',</v>
      </c>
      <c r="M2249" t="str">
        <f t="shared" si="249"/>
        <v>'to':'0.29d',</v>
      </c>
      <c r="N2249" t="str">
        <f t="shared" si="250"/>
        <v>'rap':'4.8d'},</v>
      </c>
      <c r="P2249" t="str">
        <f t="shared" si="251"/>
        <v>{'shape':'FANCY','color':'F','purity':'I2','from':'0.23d','to':'0.29d','rap':'4.8d'},</v>
      </c>
    </row>
    <row r="2250" spans="1:16" x14ac:dyDescent="0.25">
      <c r="A2250" t="s">
        <v>28</v>
      </c>
      <c r="B2250" t="s">
        <v>407</v>
      </c>
      <c r="C2250" t="s">
        <v>423</v>
      </c>
      <c r="D2250" t="s">
        <v>34</v>
      </c>
      <c r="E2250" t="s">
        <v>431</v>
      </c>
      <c r="F2250" t="s">
        <v>87</v>
      </c>
      <c r="I2250" t="str">
        <f t="shared" si="245"/>
        <v>{'shape':'FANCY',</v>
      </c>
      <c r="J2250" t="str">
        <f t="shared" si="246"/>
        <v>'color':'G',</v>
      </c>
      <c r="K2250" t="str">
        <f t="shared" si="247"/>
        <v>'purity':'I2',</v>
      </c>
      <c r="L2250" t="str">
        <f t="shared" si="248"/>
        <v>'from':'0.23d',</v>
      </c>
      <c r="M2250" t="str">
        <f t="shared" si="249"/>
        <v>'to':'0.29d',</v>
      </c>
      <c r="N2250" t="str">
        <f t="shared" si="250"/>
        <v>'rap':'4.1d'},</v>
      </c>
      <c r="P2250" t="str">
        <f t="shared" si="251"/>
        <v>{'shape':'FANCY','color':'G','purity':'I2','from':'0.23d','to':'0.29d','rap':'4.1d'},</v>
      </c>
    </row>
    <row r="2251" spans="1:16" x14ac:dyDescent="0.25">
      <c r="A2251" t="s">
        <v>28</v>
      </c>
      <c r="B2251" t="s">
        <v>408</v>
      </c>
      <c r="C2251" t="s">
        <v>423</v>
      </c>
      <c r="D2251" t="s">
        <v>34</v>
      </c>
      <c r="E2251" t="s">
        <v>431</v>
      </c>
      <c r="F2251" t="s">
        <v>87</v>
      </c>
      <c r="I2251" t="str">
        <f t="shared" si="245"/>
        <v>{'shape':'FANCY',</v>
      </c>
      <c r="J2251" t="str">
        <f t="shared" si="246"/>
        <v>'color':'H',</v>
      </c>
      <c r="K2251" t="str">
        <f t="shared" si="247"/>
        <v>'purity':'I2',</v>
      </c>
      <c r="L2251" t="str">
        <f t="shared" si="248"/>
        <v>'from':'0.23d',</v>
      </c>
      <c r="M2251" t="str">
        <f t="shared" si="249"/>
        <v>'to':'0.29d',</v>
      </c>
      <c r="N2251" t="str">
        <f t="shared" si="250"/>
        <v>'rap':'4.1d'},</v>
      </c>
      <c r="P2251" t="str">
        <f t="shared" si="251"/>
        <v>{'shape':'FANCY','color':'H','purity':'I2','from':'0.23d','to':'0.29d','rap':'4.1d'},</v>
      </c>
    </row>
    <row r="2252" spans="1:16" x14ac:dyDescent="0.25">
      <c r="A2252" t="s">
        <v>28</v>
      </c>
      <c r="B2252" t="s">
        <v>409</v>
      </c>
      <c r="C2252" t="s">
        <v>423</v>
      </c>
      <c r="D2252" t="s">
        <v>34</v>
      </c>
      <c r="E2252" t="s">
        <v>431</v>
      </c>
      <c r="F2252" t="s">
        <v>67</v>
      </c>
      <c r="I2252" t="str">
        <f t="shared" si="245"/>
        <v>{'shape':'FANCY',</v>
      </c>
      <c r="J2252" t="str">
        <f t="shared" si="246"/>
        <v>'color':'I',</v>
      </c>
      <c r="K2252" t="str">
        <f t="shared" si="247"/>
        <v>'purity':'I2',</v>
      </c>
      <c r="L2252" t="str">
        <f t="shared" si="248"/>
        <v>'from':'0.23d',</v>
      </c>
      <c r="M2252" t="str">
        <f t="shared" si="249"/>
        <v>'to':'0.29d',</v>
      </c>
      <c r="N2252" t="str">
        <f t="shared" si="250"/>
        <v>'rap':'3.6d'},</v>
      </c>
      <c r="P2252" t="str">
        <f t="shared" si="251"/>
        <v>{'shape':'FANCY','color':'I','purity':'I2','from':'0.23d','to':'0.29d','rap':'3.6d'},</v>
      </c>
    </row>
    <row r="2253" spans="1:16" x14ac:dyDescent="0.25">
      <c r="A2253" t="s">
        <v>28</v>
      </c>
      <c r="B2253" t="s">
        <v>410</v>
      </c>
      <c r="C2253" t="s">
        <v>423</v>
      </c>
      <c r="D2253" t="s">
        <v>34</v>
      </c>
      <c r="E2253" t="s">
        <v>431</v>
      </c>
      <c r="F2253" t="s">
        <v>67</v>
      </c>
      <c r="I2253" t="str">
        <f t="shared" si="245"/>
        <v>{'shape':'FANCY',</v>
      </c>
      <c r="J2253" t="str">
        <f t="shared" si="246"/>
        <v>'color':'J',</v>
      </c>
      <c r="K2253" t="str">
        <f t="shared" si="247"/>
        <v>'purity':'I2',</v>
      </c>
      <c r="L2253" t="str">
        <f t="shared" si="248"/>
        <v>'from':'0.23d',</v>
      </c>
      <c r="M2253" t="str">
        <f t="shared" si="249"/>
        <v>'to':'0.29d',</v>
      </c>
      <c r="N2253" t="str">
        <f t="shared" si="250"/>
        <v>'rap':'3.6d'},</v>
      </c>
      <c r="P2253" t="str">
        <f t="shared" si="251"/>
        <v>{'shape':'FANCY','color':'J','purity':'I2','from':'0.23d','to':'0.29d','rap':'3.6d'},</v>
      </c>
    </row>
    <row r="2254" spans="1:16" x14ac:dyDescent="0.25">
      <c r="A2254" t="s">
        <v>28</v>
      </c>
      <c r="B2254" t="s">
        <v>411</v>
      </c>
      <c r="C2254" t="s">
        <v>423</v>
      </c>
      <c r="D2254" t="s">
        <v>34</v>
      </c>
      <c r="E2254" t="s">
        <v>431</v>
      </c>
      <c r="F2254" t="s">
        <v>62</v>
      </c>
      <c r="I2254" t="str">
        <f t="shared" si="245"/>
        <v>{'shape':'FANCY',</v>
      </c>
      <c r="J2254" t="str">
        <f t="shared" si="246"/>
        <v>'color':'K',</v>
      </c>
      <c r="K2254" t="str">
        <f t="shared" si="247"/>
        <v>'purity':'I2',</v>
      </c>
      <c r="L2254" t="str">
        <f t="shared" si="248"/>
        <v>'from':'0.23d',</v>
      </c>
      <c r="M2254" t="str">
        <f t="shared" si="249"/>
        <v>'to':'0.29d',</v>
      </c>
      <c r="N2254" t="str">
        <f t="shared" si="250"/>
        <v>'rap':'2.9d'},</v>
      </c>
      <c r="P2254" t="str">
        <f t="shared" si="251"/>
        <v>{'shape':'FANCY','color':'K','purity':'I2','from':'0.23d','to':'0.29d','rap':'2.9d'},</v>
      </c>
    </row>
    <row r="2255" spans="1:16" x14ac:dyDescent="0.25">
      <c r="A2255" t="s">
        <v>28</v>
      </c>
      <c r="B2255" t="s">
        <v>412</v>
      </c>
      <c r="C2255" t="s">
        <v>423</v>
      </c>
      <c r="D2255" t="s">
        <v>34</v>
      </c>
      <c r="E2255" t="s">
        <v>431</v>
      </c>
      <c r="F2255" t="s">
        <v>62</v>
      </c>
      <c r="I2255" t="str">
        <f t="shared" si="245"/>
        <v>{'shape':'FANCY',</v>
      </c>
      <c r="J2255" t="str">
        <f t="shared" si="246"/>
        <v>'color':'L',</v>
      </c>
      <c r="K2255" t="str">
        <f t="shared" si="247"/>
        <v>'purity':'I2',</v>
      </c>
      <c r="L2255" t="str">
        <f t="shared" si="248"/>
        <v>'from':'0.23d',</v>
      </c>
      <c r="M2255" t="str">
        <f t="shared" si="249"/>
        <v>'to':'0.29d',</v>
      </c>
      <c r="N2255" t="str">
        <f t="shared" si="250"/>
        <v>'rap':'2.9d'},</v>
      </c>
      <c r="P2255" t="str">
        <f t="shared" si="251"/>
        <v>{'shape':'FANCY','color':'L','purity':'I2','from':'0.23d','to':'0.29d','rap':'2.9d'},</v>
      </c>
    </row>
    <row r="2256" spans="1:16" x14ac:dyDescent="0.25">
      <c r="A2256" t="s">
        <v>28</v>
      </c>
      <c r="B2256" t="s">
        <v>413</v>
      </c>
      <c r="C2256" t="s">
        <v>423</v>
      </c>
      <c r="D2256" t="s">
        <v>34</v>
      </c>
      <c r="E2256" t="s">
        <v>431</v>
      </c>
      <c r="F2256" t="s">
        <v>73</v>
      </c>
      <c r="I2256" t="str">
        <f t="shared" si="245"/>
        <v>{'shape':'FANCY',</v>
      </c>
      <c r="J2256" t="str">
        <f t="shared" si="246"/>
        <v>'color':'M',</v>
      </c>
      <c r="K2256" t="str">
        <f t="shared" si="247"/>
        <v>'purity':'I2',</v>
      </c>
      <c r="L2256" t="str">
        <f t="shared" si="248"/>
        <v>'from':'0.23d',</v>
      </c>
      <c r="M2256" t="str">
        <f t="shared" si="249"/>
        <v>'to':'0.29d',</v>
      </c>
      <c r="N2256" t="str">
        <f t="shared" si="250"/>
        <v>'rap':'2.1d'},</v>
      </c>
      <c r="P2256" t="str">
        <f t="shared" si="251"/>
        <v>{'shape':'FANCY','color':'M','purity':'I2','from':'0.23d','to':'0.29d','rap':'2.1d'},</v>
      </c>
    </row>
    <row r="2257" spans="1:16" x14ac:dyDescent="0.25">
      <c r="A2257" t="s">
        <v>28</v>
      </c>
      <c r="B2257" t="s">
        <v>401</v>
      </c>
      <c r="C2257" t="s">
        <v>424</v>
      </c>
      <c r="D2257" t="s">
        <v>34</v>
      </c>
      <c r="E2257" t="s">
        <v>431</v>
      </c>
      <c r="F2257" t="s">
        <v>80</v>
      </c>
      <c r="I2257" t="str">
        <f t="shared" si="245"/>
        <v>{'shape':'FANCY',</v>
      </c>
      <c r="J2257" t="str">
        <f t="shared" si="246"/>
        <v>'color':'D',</v>
      </c>
      <c r="K2257" t="str">
        <f t="shared" si="247"/>
        <v>'purity':'I3',</v>
      </c>
      <c r="L2257" t="str">
        <f t="shared" si="248"/>
        <v>'from':'0.23d',</v>
      </c>
      <c r="M2257" t="str">
        <f t="shared" si="249"/>
        <v>'to':'0.29d',</v>
      </c>
      <c r="N2257" t="str">
        <f t="shared" si="250"/>
        <v>'rap':'3.8d'},</v>
      </c>
      <c r="P2257" t="str">
        <f t="shared" si="251"/>
        <v>{'shape':'FANCY','color':'D','purity':'I3','from':'0.23d','to':'0.29d','rap':'3.8d'},</v>
      </c>
    </row>
    <row r="2258" spans="1:16" x14ac:dyDescent="0.25">
      <c r="A2258" t="s">
        <v>28</v>
      </c>
      <c r="B2258" t="s">
        <v>405</v>
      </c>
      <c r="C2258" t="s">
        <v>424</v>
      </c>
      <c r="D2258" t="s">
        <v>34</v>
      </c>
      <c r="E2258" t="s">
        <v>431</v>
      </c>
      <c r="F2258" t="s">
        <v>80</v>
      </c>
      <c r="I2258" t="str">
        <f t="shared" si="245"/>
        <v>{'shape':'FANCY',</v>
      </c>
      <c r="J2258" t="str">
        <f t="shared" si="246"/>
        <v>'color':'E',</v>
      </c>
      <c r="K2258" t="str">
        <f t="shared" si="247"/>
        <v>'purity':'I3',</v>
      </c>
      <c r="L2258" t="str">
        <f t="shared" si="248"/>
        <v>'from':'0.23d',</v>
      </c>
      <c r="M2258" t="str">
        <f t="shared" si="249"/>
        <v>'to':'0.29d',</v>
      </c>
      <c r="N2258" t="str">
        <f t="shared" si="250"/>
        <v>'rap':'3.8d'},</v>
      </c>
      <c r="P2258" t="str">
        <f t="shared" si="251"/>
        <v>{'shape':'FANCY','color':'E','purity':'I3','from':'0.23d','to':'0.29d','rap':'3.8d'},</v>
      </c>
    </row>
    <row r="2259" spans="1:16" x14ac:dyDescent="0.25">
      <c r="A2259" t="s">
        <v>28</v>
      </c>
      <c r="B2259" t="s">
        <v>406</v>
      </c>
      <c r="C2259" t="s">
        <v>424</v>
      </c>
      <c r="D2259" t="s">
        <v>34</v>
      </c>
      <c r="E2259" t="s">
        <v>431</v>
      </c>
      <c r="F2259" t="s">
        <v>80</v>
      </c>
      <c r="I2259" t="str">
        <f t="shared" si="245"/>
        <v>{'shape':'FANCY',</v>
      </c>
      <c r="J2259" t="str">
        <f t="shared" si="246"/>
        <v>'color':'F',</v>
      </c>
      <c r="K2259" t="str">
        <f t="shared" si="247"/>
        <v>'purity':'I3',</v>
      </c>
      <c r="L2259" t="str">
        <f t="shared" si="248"/>
        <v>'from':'0.23d',</v>
      </c>
      <c r="M2259" t="str">
        <f t="shared" si="249"/>
        <v>'to':'0.29d',</v>
      </c>
      <c r="N2259" t="str">
        <f t="shared" si="250"/>
        <v>'rap':'3.8d'},</v>
      </c>
      <c r="P2259" t="str">
        <f t="shared" si="251"/>
        <v>{'shape':'FANCY','color':'F','purity':'I3','from':'0.23d','to':'0.29d','rap':'3.8d'},</v>
      </c>
    </row>
    <row r="2260" spans="1:16" x14ac:dyDescent="0.25">
      <c r="A2260" t="s">
        <v>28</v>
      </c>
      <c r="B2260" t="s">
        <v>407</v>
      </c>
      <c r="C2260" t="s">
        <v>424</v>
      </c>
      <c r="D2260" t="s">
        <v>34</v>
      </c>
      <c r="E2260" t="s">
        <v>431</v>
      </c>
      <c r="F2260" t="s">
        <v>52</v>
      </c>
      <c r="I2260" t="str">
        <f t="shared" si="245"/>
        <v>{'shape':'FANCY',</v>
      </c>
      <c r="J2260" t="str">
        <f t="shared" si="246"/>
        <v>'color':'G',</v>
      </c>
      <c r="K2260" t="str">
        <f t="shared" si="247"/>
        <v>'purity':'I3',</v>
      </c>
      <c r="L2260" t="str">
        <f t="shared" si="248"/>
        <v>'from':'0.23d',</v>
      </c>
      <c r="M2260" t="str">
        <f t="shared" si="249"/>
        <v>'to':'0.29d',</v>
      </c>
      <c r="N2260" t="str">
        <f t="shared" si="250"/>
        <v>'rap':'3.5d'},</v>
      </c>
      <c r="P2260" t="str">
        <f t="shared" si="251"/>
        <v>{'shape':'FANCY','color':'G','purity':'I3','from':'0.23d','to':'0.29d','rap':'3.5d'},</v>
      </c>
    </row>
    <row r="2261" spans="1:16" x14ac:dyDescent="0.25">
      <c r="A2261" t="s">
        <v>28</v>
      </c>
      <c r="B2261" t="s">
        <v>408</v>
      </c>
      <c r="C2261" t="s">
        <v>424</v>
      </c>
      <c r="D2261" t="s">
        <v>34</v>
      </c>
      <c r="E2261" t="s">
        <v>431</v>
      </c>
      <c r="F2261" t="s">
        <v>52</v>
      </c>
      <c r="I2261" t="str">
        <f t="shared" si="245"/>
        <v>{'shape':'FANCY',</v>
      </c>
      <c r="J2261" t="str">
        <f t="shared" si="246"/>
        <v>'color':'H',</v>
      </c>
      <c r="K2261" t="str">
        <f t="shared" si="247"/>
        <v>'purity':'I3',</v>
      </c>
      <c r="L2261" t="str">
        <f t="shared" si="248"/>
        <v>'from':'0.23d',</v>
      </c>
      <c r="M2261" t="str">
        <f t="shared" si="249"/>
        <v>'to':'0.29d',</v>
      </c>
      <c r="N2261" t="str">
        <f t="shared" si="250"/>
        <v>'rap':'3.5d'},</v>
      </c>
      <c r="P2261" t="str">
        <f t="shared" si="251"/>
        <v>{'shape':'FANCY','color':'H','purity':'I3','from':'0.23d','to':'0.29d','rap':'3.5d'},</v>
      </c>
    </row>
    <row r="2262" spans="1:16" x14ac:dyDescent="0.25">
      <c r="A2262" t="s">
        <v>28</v>
      </c>
      <c r="B2262" t="s">
        <v>409</v>
      </c>
      <c r="C2262" t="s">
        <v>424</v>
      </c>
      <c r="D2262" t="s">
        <v>34</v>
      </c>
      <c r="E2262" t="s">
        <v>431</v>
      </c>
      <c r="F2262" t="s">
        <v>84</v>
      </c>
      <c r="I2262" t="str">
        <f t="shared" si="245"/>
        <v>{'shape':'FANCY',</v>
      </c>
      <c r="J2262" t="str">
        <f t="shared" si="246"/>
        <v>'color':'I',</v>
      </c>
      <c r="K2262" t="str">
        <f t="shared" si="247"/>
        <v>'purity':'I3',</v>
      </c>
      <c r="L2262" t="str">
        <f t="shared" si="248"/>
        <v>'from':'0.23d',</v>
      </c>
      <c r="M2262" t="str">
        <f t="shared" si="249"/>
        <v>'to':'0.29d',</v>
      </c>
      <c r="N2262" t="str">
        <f t="shared" si="250"/>
        <v>'rap':'3.1d'},</v>
      </c>
      <c r="P2262" t="str">
        <f t="shared" si="251"/>
        <v>{'shape':'FANCY','color':'I','purity':'I3','from':'0.23d','to':'0.29d','rap':'3.1d'},</v>
      </c>
    </row>
    <row r="2263" spans="1:16" x14ac:dyDescent="0.25">
      <c r="A2263" t="s">
        <v>28</v>
      </c>
      <c r="B2263" t="s">
        <v>410</v>
      </c>
      <c r="C2263" t="s">
        <v>424</v>
      </c>
      <c r="D2263" t="s">
        <v>34</v>
      </c>
      <c r="E2263" t="s">
        <v>431</v>
      </c>
      <c r="F2263" t="s">
        <v>84</v>
      </c>
      <c r="I2263" t="str">
        <f t="shared" si="245"/>
        <v>{'shape':'FANCY',</v>
      </c>
      <c r="J2263" t="str">
        <f t="shared" si="246"/>
        <v>'color':'J',</v>
      </c>
      <c r="K2263" t="str">
        <f t="shared" si="247"/>
        <v>'purity':'I3',</v>
      </c>
      <c r="L2263" t="str">
        <f t="shared" si="248"/>
        <v>'from':'0.23d',</v>
      </c>
      <c r="M2263" t="str">
        <f t="shared" si="249"/>
        <v>'to':'0.29d',</v>
      </c>
      <c r="N2263" t="str">
        <f t="shared" si="250"/>
        <v>'rap':'3.1d'},</v>
      </c>
      <c r="P2263" t="str">
        <f t="shared" si="251"/>
        <v>{'shape':'FANCY','color':'J','purity':'I3','from':'0.23d','to':'0.29d','rap':'3.1d'},</v>
      </c>
    </row>
    <row r="2264" spans="1:16" x14ac:dyDescent="0.25">
      <c r="A2264" t="s">
        <v>28</v>
      </c>
      <c r="B2264" t="s">
        <v>411</v>
      </c>
      <c r="C2264" t="s">
        <v>424</v>
      </c>
      <c r="D2264" t="s">
        <v>34</v>
      </c>
      <c r="E2264" t="s">
        <v>431</v>
      </c>
      <c r="F2264" t="s">
        <v>53</v>
      </c>
      <c r="I2264" t="str">
        <f t="shared" si="245"/>
        <v>{'shape':'FANCY',</v>
      </c>
      <c r="J2264" t="str">
        <f t="shared" si="246"/>
        <v>'color':'K',</v>
      </c>
      <c r="K2264" t="str">
        <f t="shared" si="247"/>
        <v>'purity':'I3',</v>
      </c>
      <c r="L2264" t="str">
        <f t="shared" si="248"/>
        <v>'from':'0.23d',</v>
      </c>
      <c r="M2264" t="str">
        <f t="shared" si="249"/>
        <v>'to':'0.29d',</v>
      </c>
      <c r="N2264" t="str">
        <f t="shared" si="250"/>
        <v>'rap':'2.3d'},</v>
      </c>
      <c r="P2264" t="str">
        <f t="shared" si="251"/>
        <v>{'shape':'FANCY','color':'K','purity':'I3','from':'0.23d','to':'0.29d','rap':'2.3d'},</v>
      </c>
    </row>
    <row r="2265" spans="1:16" x14ac:dyDescent="0.25">
      <c r="A2265" t="s">
        <v>28</v>
      </c>
      <c r="B2265" t="s">
        <v>412</v>
      </c>
      <c r="C2265" t="s">
        <v>424</v>
      </c>
      <c r="D2265" t="s">
        <v>34</v>
      </c>
      <c r="E2265" t="s">
        <v>431</v>
      </c>
      <c r="F2265" t="s">
        <v>53</v>
      </c>
      <c r="I2265" t="str">
        <f t="shared" si="245"/>
        <v>{'shape':'FANCY',</v>
      </c>
      <c r="J2265" t="str">
        <f t="shared" si="246"/>
        <v>'color':'L',</v>
      </c>
      <c r="K2265" t="str">
        <f t="shared" si="247"/>
        <v>'purity':'I3',</v>
      </c>
      <c r="L2265" t="str">
        <f t="shared" si="248"/>
        <v>'from':'0.23d',</v>
      </c>
      <c r="M2265" t="str">
        <f t="shared" si="249"/>
        <v>'to':'0.29d',</v>
      </c>
      <c r="N2265" t="str">
        <f t="shared" si="250"/>
        <v>'rap':'2.3d'},</v>
      </c>
      <c r="P2265" t="str">
        <f t="shared" si="251"/>
        <v>{'shape':'FANCY','color':'L','purity':'I3','from':'0.23d','to':'0.29d','rap':'2.3d'},</v>
      </c>
    </row>
    <row r="2266" spans="1:16" x14ac:dyDescent="0.25">
      <c r="A2266" t="s">
        <v>28</v>
      </c>
      <c r="B2266" t="s">
        <v>413</v>
      </c>
      <c r="C2266" t="s">
        <v>424</v>
      </c>
      <c r="D2266" t="s">
        <v>34</v>
      </c>
      <c r="E2266" t="s">
        <v>431</v>
      </c>
      <c r="F2266" t="s">
        <v>63</v>
      </c>
      <c r="I2266" t="str">
        <f t="shared" si="245"/>
        <v>{'shape':'FANCY',</v>
      </c>
      <c r="J2266" t="str">
        <f t="shared" si="246"/>
        <v>'color':'M',</v>
      </c>
      <c r="K2266" t="str">
        <f t="shared" si="247"/>
        <v>'purity':'I3',</v>
      </c>
      <c r="L2266" t="str">
        <f t="shared" si="248"/>
        <v>'from':'0.23d',</v>
      </c>
      <c r="M2266" t="str">
        <f t="shared" si="249"/>
        <v>'to':'0.29d',</v>
      </c>
      <c r="N2266" t="str">
        <f t="shared" si="250"/>
        <v>'rap':'1.7d'},</v>
      </c>
      <c r="P2266" t="str">
        <f t="shared" si="251"/>
        <v>{'shape':'FANCY','color':'M','purity':'I3','from':'0.23d','to':'0.29d','rap':'1.7d'},</v>
      </c>
    </row>
    <row r="2267" spans="1:16" x14ac:dyDescent="0.25">
      <c r="A2267" t="s">
        <v>28</v>
      </c>
      <c r="B2267" t="s">
        <v>401</v>
      </c>
      <c r="C2267" t="s">
        <v>402</v>
      </c>
      <c r="D2267" t="s">
        <v>35</v>
      </c>
      <c r="E2267" t="s">
        <v>433</v>
      </c>
      <c r="F2267" t="s">
        <v>163</v>
      </c>
      <c r="I2267" t="str">
        <f t="shared" si="245"/>
        <v>{'shape':'FANCY',</v>
      </c>
      <c r="J2267" t="str">
        <f t="shared" si="246"/>
        <v>'color':'D',</v>
      </c>
      <c r="K2267" t="str">
        <f t="shared" si="247"/>
        <v>'purity':'IF',</v>
      </c>
      <c r="L2267" t="str">
        <f t="shared" si="248"/>
        <v>'from':'0.3d',</v>
      </c>
      <c r="M2267" t="str">
        <f t="shared" si="249"/>
        <v>'to':'0.39d',</v>
      </c>
      <c r="N2267" t="str">
        <f t="shared" si="250"/>
        <v>'rap':'30d'},</v>
      </c>
      <c r="P2267" t="str">
        <f t="shared" si="251"/>
        <v>{'shape':'FANCY','color':'D','purity':'IF','from':'0.3d','to':'0.39d','rap':'30d'},</v>
      </c>
    </row>
    <row r="2268" spans="1:16" x14ac:dyDescent="0.25">
      <c r="A2268" t="s">
        <v>28</v>
      </c>
      <c r="B2268" t="s">
        <v>405</v>
      </c>
      <c r="C2268" t="s">
        <v>402</v>
      </c>
      <c r="D2268" t="s">
        <v>35</v>
      </c>
      <c r="E2268" t="s">
        <v>433</v>
      </c>
      <c r="F2268" t="s">
        <v>138</v>
      </c>
      <c r="I2268" t="str">
        <f t="shared" si="245"/>
        <v>{'shape':'FANCY',</v>
      </c>
      <c r="J2268" t="str">
        <f t="shared" si="246"/>
        <v>'color':'E',</v>
      </c>
      <c r="K2268" t="str">
        <f t="shared" si="247"/>
        <v>'purity':'IF',</v>
      </c>
      <c r="L2268" t="str">
        <f t="shared" si="248"/>
        <v>'from':'0.3d',</v>
      </c>
      <c r="M2268" t="str">
        <f t="shared" si="249"/>
        <v>'to':'0.39d',</v>
      </c>
      <c r="N2268" t="str">
        <f t="shared" si="250"/>
        <v>'rap':'25d'},</v>
      </c>
      <c r="P2268" t="str">
        <f t="shared" si="251"/>
        <v>{'shape':'FANCY','color':'E','purity':'IF','from':'0.3d','to':'0.39d','rap':'25d'},</v>
      </c>
    </row>
    <row r="2269" spans="1:16" x14ac:dyDescent="0.25">
      <c r="A2269" t="s">
        <v>28</v>
      </c>
      <c r="B2269" t="s">
        <v>406</v>
      </c>
      <c r="C2269" t="s">
        <v>402</v>
      </c>
      <c r="D2269" t="s">
        <v>35</v>
      </c>
      <c r="E2269" t="s">
        <v>433</v>
      </c>
      <c r="F2269" t="s">
        <v>145</v>
      </c>
      <c r="I2269" t="str">
        <f t="shared" si="245"/>
        <v>{'shape':'FANCY',</v>
      </c>
      <c r="J2269" t="str">
        <f t="shared" si="246"/>
        <v>'color':'F',</v>
      </c>
      <c r="K2269" t="str">
        <f t="shared" si="247"/>
        <v>'purity':'IF',</v>
      </c>
      <c r="L2269" t="str">
        <f t="shared" si="248"/>
        <v>'from':'0.3d',</v>
      </c>
      <c r="M2269" t="str">
        <f t="shared" si="249"/>
        <v>'to':'0.39d',</v>
      </c>
      <c r="N2269" t="str">
        <f t="shared" si="250"/>
        <v>'rap':'22d'},</v>
      </c>
      <c r="P2269" t="str">
        <f t="shared" si="251"/>
        <v>{'shape':'FANCY','color':'F','purity':'IF','from':'0.3d','to':'0.39d','rap':'22d'},</v>
      </c>
    </row>
    <row r="2270" spans="1:16" x14ac:dyDescent="0.25">
      <c r="A2270" t="s">
        <v>28</v>
      </c>
      <c r="B2270" t="s">
        <v>407</v>
      </c>
      <c r="C2270" t="s">
        <v>402</v>
      </c>
      <c r="D2270" t="s">
        <v>35</v>
      </c>
      <c r="E2270" t="s">
        <v>433</v>
      </c>
      <c r="F2270" t="s">
        <v>146</v>
      </c>
      <c r="I2270" t="str">
        <f t="shared" si="245"/>
        <v>{'shape':'FANCY',</v>
      </c>
      <c r="J2270" t="str">
        <f t="shared" si="246"/>
        <v>'color':'G',</v>
      </c>
      <c r="K2270" t="str">
        <f t="shared" si="247"/>
        <v>'purity':'IF',</v>
      </c>
      <c r="L2270" t="str">
        <f t="shared" si="248"/>
        <v>'from':'0.3d',</v>
      </c>
      <c r="M2270" t="str">
        <f t="shared" si="249"/>
        <v>'to':'0.39d',</v>
      </c>
      <c r="N2270" t="str">
        <f t="shared" si="250"/>
        <v>'rap':'20d'},</v>
      </c>
      <c r="P2270" t="str">
        <f t="shared" si="251"/>
        <v>{'shape':'FANCY','color':'G','purity':'IF','from':'0.3d','to':'0.39d','rap':'20d'},</v>
      </c>
    </row>
    <row r="2271" spans="1:16" x14ac:dyDescent="0.25">
      <c r="A2271" t="s">
        <v>28</v>
      </c>
      <c r="B2271" t="s">
        <v>408</v>
      </c>
      <c r="C2271" t="s">
        <v>402</v>
      </c>
      <c r="D2271" t="s">
        <v>35</v>
      </c>
      <c r="E2271" t="s">
        <v>433</v>
      </c>
      <c r="F2271" t="s">
        <v>147</v>
      </c>
      <c r="I2271" t="str">
        <f t="shared" si="245"/>
        <v>{'shape':'FANCY',</v>
      </c>
      <c r="J2271" t="str">
        <f t="shared" si="246"/>
        <v>'color':'H',</v>
      </c>
      <c r="K2271" t="str">
        <f t="shared" si="247"/>
        <v>'purity':'IF',</v>
      </c>
      <c r="L2271" t="str">
        <f t="shared" si="248"/>
        <v>'from':'0.3d',</v>
      </c>
      <c r="M2271" t="str">
        <f t="shared" si="249"/>
        <v>'to':'0.39d',</v>
      </c>
      <c r="N2271" t="str">
        <f t="shared" si="250"/>
        <v>'rap':'18d'},</v>
      </c>
      <c r="P2271" t="str">
        <f t="shared" si="251"/>
        <v>{'shape':'FANCY','color':'H','purity':'IF','from':'0.3d','to':'0.39d','rap':'18d'},</v>
      </c>
    </row>
    <row r="2272" spans="1:16" x14ac:dyDescent="0.25">
      <c r="A2272" t="s">
        <v>28</v>
      </c>
      <c r="B2272" t="s">
        <v>409</v>
      </c>
      <c r="C2272" t="s">
        <v>402</v>
      </c>
      <c r="D2272" t="s">
        <v>35</v>
      </c>
      <c r="E2272" t="s">
        <v>433</v>
      </c>
      <c r="F2272" t="s">
        <v>143</v>
      </c>
      <c r="I2272" t="str">
        <f t="shared" si="245"/>
        <v>{'shape':'FANCY',</v>
      </c>
      <c r="J2272" t="str">
        <f t="shared" si="246"/>
        <v>'color':'I',</v>
      </c>
      <c r="K2272" t="str">
        <f t="shared" si="247"/>
        <v>'purity':'IF',</v>
      </c>
      <c r="L2272" t="str">
        <f t="shared" si="248"/>
        <v>'from':'0.3d',</v>
      </c>
      <c r="M2272" t="str">
        <f t="shared" si="249"/>
        <v>'to':'0.39d',</v>
      </c>
      <c r="N2272" t="str">
        <f t="shared" si="250"/>
        <v>'rap':'16d'},</v>
      </c>
      <c r="P2272" t="str">
        <f t="shared" si="251"/>
        <v>{'shape':'FANCY','color':'I','purity':'IF','from':'0.3d','to':'0.39d','rap':'16d'},</v>
      </c>
    </row>
    <row r="2273" spans="1:16" x14ac:dyDescent="0.25">
      <c r="A2273" t="s">
        <v>28</v>
      </c>
      <c r="B2273" t="s">
        <v>410</v>
      </c>
      <c r="C2273" t="s">
        <v>402</v>
      </c>
      <c r="D2273" t="s">
        <v>35</v>
      </c>
      <c r="E2273" t="s">
        <v>433</v>
      </c>
      <c r="F2273" t="s">
        <v>151</v>
      </c>
      <c r="I2273" t="str">
        <f t="shared" si="245"/>
        <v>{'shape':'FANCY',</v>
      </c>
      <c r="J2273" t="str">
        <f t="shared" si="246"/>
        <v>'color':'J',</v>
      </c>
      <c r="K2273" t="str">
        <f t="shared" si="247"/>
        <v>'purity':'IF',</v>
      </c>
      <c r="L2273" t="str">
        <f t="shared" si="248"/>
        <v>'from':'0.3d',</v>
      </c>
      <c r="M2273" t="str">
        <f t="shared" si="249"/>
        <v>'to':'0.39d',</v>
      </c>
      <c r="N2273" t="str">
        <f t="shared" si="250"/>
        <v>'rap':'13d'},</v>
      </c>
      <c r="P2273" t="str">
        <f t="shared" si="251"/>
        <v>{'shape':'FANCY','color':'J','purity':'IF','from':'0.3d','to':'0.39d','rap':'13d'},</v>
      </c>
    </row>
    <row r="2274" spans="1:16" x14ac:dyDescent="0.25">
      <c r="A2274" t="s">
        <v>28</v>
      </c>
      <c r="B2274" t="s">
        <v>411</v>
      </c>
      <c r="C2274" t="s">
        <v>402</v>
      </c>
      <c r="D2274" t="s">
        <v>35</v>
      </c>
      <c r="E2274" t="s">
        <v>433</v>
      </c>
      <c r="F2274" t="s">
        <v>153</v>
      </c>
      <c r="I2274" t="str">
        <f t="shared" si="245"/>
        <v>{'shape':'FANCY',</v>
      </c>
      <c r="J2274" t="str">
        <f t="shared" si="246"/>
        <v>'color':'K',</v>
      </c>
      <c r="K2274" t="str">
        <f t="shared" si="247"/>
        <v>'purity':'IF',</v>
      </c>
      <c r="L2274" t="str">
        <f t="shared" si="248"/>
        <v>'from':'0.3d',</v>
      </c>
      <c r="M2274" t="str">
        <f t="shared" si="249"/>
        <v>'to':'0.39d',</v>
      </c>
      <c r="N2274" t="str">
        <f t="shared" si="250"/>
        <v>'rap':'11d'},</v>
      </c>
      <c r="P2274" t="str">
        <f t="shared" si="251"/>
        <v>{'shape':'FANCY','color':'K','purity':'IF','from':'0.3d','to':'0.39d','rap':'11d'},</v>
      </c>
    </row>
    <row r="2275" spans="1:16" x14ac:dyDescent="0.25">
      <c r="A2275" t="s">
        <v>28</v>
      </c>
      <c r="B2275" t="s">
        <v>412</v>
      </c>
      <c r="C2275" t="s">
        <v>402</v>
      </c>
      <c r="D2275" t="s">
        <v>35</v>
      </c>
      <c r="E2275" t="s">
        <v>433</v>
      </c>
      <c r="F2275" t="s">
        <v>32</v>
      </c>
      <c r="I2275" t="str">
        <f t="shared" si="245"/>
        <v>{'shape':'FANCY',</v>
      </c>
      <c r="J2275" t="str">
        <f t="shared" si="246"/>
        <v>'color':'L',</v>
      </c>
      <c r="K2275" t="str">
        <f t="shared" si="247"/>
        <v>'purity':'IF',</v>
      </c>
      <c r="L2275" t="str">
        <f t="shared" si="248"/>
        <v>'from':'0.3d',</v>
      </c>
      <c r="M2275" t="str">
        <f t="shared" si="249"/>
        <v>'to':'0.39d',</v>
      </c>
      <c r="N2275" t="str">
        <f t="shared" si="250"/>
        <v>'rap':'10d'},</v>
      </c>
      <c r="P2275" t="str">
        <f t="shared" si="251"/>
        <v>{'shape':'FANCY','color':'L','purity':'IF','from':'0.3d','to':'0.39d','rap':'10d'},</v>
      </c>
    </row>
    <row r="2276" spans="1:16" x14ac:dyDescent="0.25">
      <c r="A2276" t="s">
        <v>28</v>
      </c>
      <c r="B2276" t="s">
        <v>413</v>
      </c>
      <c r="C2276" t="s">
        <v>402</v>
      </c>
      <c r="D2276" t="s">
        <v>35</v>
      </c>
      <c r="E2276" t="s">
        <v>433</v>
      </c>
      <c r="F2276" t="s">
        <v>154</v>
      </c>
      <c r="I2276" t="str">
        <f t="shared" si="245"/>
        <v>{'shape':'FANCY',</v>
      </c>
      <c r="J2276" t="str">
        <f t="shared" si="246"/>
        <v>'color':'M',</v>
      </c>
      <c r="K2276" t="str">
        <f t="shared" si="247"/>
        <v>'purity':'IF',</v>
      </c>
      <c r="L2276" t="str">
        <f t="shared" si="248"/>
        <v>'from':'0.3d',</v>
      </c>
      <c r="M2276" t="str">
        <f t="shared" si="249"/>
        <v>'to':'0.39d',</v>
      </c>
      <c r="N2276" t="str">
        <f t="shared" si="250"/>
        <v>'rap':'9d'},</v>
      </c>
      <c r="P2276" t="str">
        <f t="shared" si="251"/>
        <v>{'shape':'FANCY','color':'M','purity':'IF','from':'0.3d','to':'0.39d','rap':'9d'},</v>
      </c>
    </row>
    <row r="2277" spans="1:16" x14ac:dyDescent="0.25">
      <c r="A2277" t="s">
        <v>28</v>
      </c>
      <c r="B2277" t="s">
        <v>401</v>
      </c>
      <c r="C2277" t="s">
        <v>415</v>
      </c>
      <c r="D2277" t="s">
        <v>35</v>
      </c>
      <c r="E2277" t="s">
        <v>433</v>
      </c>
      <c r="F2277" t="s">
        <v>137</v>
      </c>
      <c r="I2277" t="str">
        <f t="shared" si="245"/>
        <v>{'shape':'FANCY',</v>
      </c>
      <c r="J2277" t="str">
        <f t="shared" si="246"/>
        <v>'color':'D',</v>
      </c>
      <c r="K2277" t="str">
        <f t="shared" si="247"/>
        <v>'purity':'VVS1',</v>
      </c>
      <c r="L2277" t="str">
        <f t="shared" si="248"/>
        <v>'from':'0.3d',</v>
      </c>
      <c r="M2277" t="str">
        <f t="shared" si="249"/>
        <v>'to':'0.39d',</v>
      </c>
      <c r="N2277" t="str">
        <f t="shared" si="250"/>
        <v>'rap':'26d'},</v>
      </c>
      <c r="P2277" t="str">
        <f t="shared" si="251"/>
        <v>{'shape':'FANCY','color':'D','purity':'VVS1','from':'0.3d','to':'0.39d','rap':'26d'},</v>
      </c>
    </row>
    <row r="2278" spans="1:16" x14ac:dyDescent="0.25">
      <c r="A2278" t="s">
        <v>28</v>
      </c>
      <c r="B2278" t="s">
        <v>405</v>
      </c>
      <c r="C2278" t="s">
        <v>415</v>
      </c>
      <c r="D2278" t="s">
        <v>35</v>
      </c>
      <c r="E2278" t="s">
        <v>433</v>
      </c>
      <c r="F2278" t="s">
        <v>139</v>
      </c>
      <c r="I2278" t="str">
        <f t="shared" si="245"/>
        <v>{'shape':'FANCY',</v>
      </c>
      <c r="J2278" t="str">
        <f t="shared" si="246"/>
        <v>'color':'E',</v>
      </c>
      <c r="K2278" t="str">
        <f t="shared" si="247"/>
        <v>'purity':'VVS1',</v>
      </c>
      <c r="L2278" t="str">
        <f t="shared" si="248"/>
        <v>'from':'0.3d',</v>
      </c>
      <c r="M2278" t="str">
        <f t="shared" si="249"/>
        <v>'to':'0.39d',</v>
      </c>
      <c r="N2278" t="str">
        <f t="shared" si="250"/>
        <v>'rap':'23d'},</v>
      </c>
      <c r="P2278" t="str">
        <f t="shared" si="251"/>
        <v>{'shape':'FANCY','color':'E','purity':'VVS1','from':'0.3d','to':'0.39d','rap':'23d'},</v>
      </c>
    </row>
    <row r="2279" spans="1:16" x14ac:dyDescent="0.25">
      <c r="A2279" t="s">
        <v>28</v>
      </c>
      <c r="B2279" t="s">
        <v>406</v>
      </c>
      <c r="C2279" t="s">
        <v>415</v>
      </c>
      <c r="D2279" t="s">
        <v>35</v>
      </c>
      <c r="E2279" t="s">
        <v>433</v>
      </c>
      <c r="F2279" t="s">
        <v>146</v>
      </c>
      <c r="I2279" t="str">
        <f t="shared" si="245"/>
        <v>{'shape':'FANCY',</v>
      </c>
      <c r="J2279" t="str">
        <f t="shared" si="246"/>
        <v>'color':'F',</v>
      </c>
      <c r="K2279" t="str">
        <f t="shared" si="247"/>
        <v>'purity':'VVS1',</v>
      </c>
      <c r="L2279" t="str">
        <f t="shared" si="248"/>
        <v>'from':'0.3d',</v>
      </c>
      <c r="M2279" t="str">
        <f t="shared" si="249"/>
        <v>'to':'0.39d',</v>
      </c>
      <c r="N2279" t="str">
        <f t="shared" si="250"/>
        <v>'rap':'20d'},</v>
      </c>
      <c r="P2279" t="str">
        <f t="shared" si="251"/>
        <v>{'shape':'FANCY','color':'F','purity':'VVS1','from':'0.3d','to':'0.39d','rap':'20d'},</v>
      </c>
    </row>
    <row r="2280" spans="1:16" x14ac:dyDescent="0.25">
      <c r="A2280" t="s">
        <v>28</v>
      </c>
      <c r="B2280" t="s">
        <v>407</v>
      </c>
      <c r="C2280" t="s">
        <v>415</v>
      </c>
      <c r="D2280" t="s">
        <v>35</v>
      </c>
      <c r="E2280" t="s">
        <v>433</v>
      </c>
      <c r="F2280" t="s">
        <v>147</v>
      </c>
      <c r="I2280" t="str">
        <f t="shared" si="245"/>
        <v>{'shape':'FANCY',</v>
      </c>
      <c r="J2280" t="str">
        <f t="shared" si="246"/>
        <v>'color':'G',</v>
      </c>
      <c r="K2280" t="str">
        <f t="shared" si="247"/>
        <v>'purity':'VVS1',</v>
      </c>
      <c r="L2280" t="str">
        <f t="shared" si="248"/>
        <v>'from':'0.3d',</v>
      </c>
      <c r="M2280" t="str">
        <f t="shared" si="249"/>
        <v>'to':'0.39d',</v>
      </c>
      <c r="N2280" t="str">
        <f t="shared" si="250"/>
        <v>'rap':'18d'},</v>
      </c>
      <c r="P2280" t="str">
        <f t="shared" si="251"/>
        <v>{'shape':'FANCY','color':'G','purity':'VVS1','from':'0.3d','to':'0.39d','rap':'18d'},</v>
      </c>
    </row>
    <row r="2281" spans="1:16" x14ac:dyDescent="0.25">
      <c r="A2281" t="s">
        <v>28</v>
      </c>
      <c r="B2281" t="s">
        <v>408</v>
      </c>
      <c r="C2281" t="s">
        <v>415</v>
      </c>
      <c r="D2281" t="s">
        <v>35</v>
      </c>
      <c r="E2281" t="s">
        <v>433</v>
      </c>
      <c r="F2281" t="s">
        <v>142</v>
      </c>
      <c r="I2281" t="str">
        <f t="shared" si="245"/>
        <v>{'shape':'FANCY',</v>
      </c>
      <c r="J2281" t="str">
        <f t="shared" si="246"/>
        <v>'color':'H',</v>
      </c>
      <c r="K2281" t="str">
        <f t="shared" si="247"/>
        <v>'purity':'VVS1',</v>
      </c>
      <c r="L2281" t="str">
        <f t="shared" si="248"/>
        <v>'from':'0.3d',</v>
      </c>
      <c r="M2281" t="str">
        <f t="shared" si="249"/>
        <v>'to':'0.39d',</v>
      </c>
      <c r="N2281" t="str">
        <f t="shared" si="250"/>
        <v>'rap':'17d'},</v>
      </c>
      <c r="P2281" t="str">
        <f t="shared" si="251"/>
        <v>{'shape':'FANCY','color':'H','purity':'VVS1','from':'0.3d','to':'0.39d','rap':'17d'},</v>
      </c>
    </row>
    <row r="2282" spans="1:16" x14ac:dyDescent="0.25">
      <c r="A2282" t="s">
        <v>28</v>
      </c>
      <c r="B2282" t="s">
        <v>409</v>
      </c>
      <c r="C2282" t="s">
        <v>415</v>
      </c>
      <c r="D2282" t="s">
        <v>35</v>
      </c>
      <c r="E2282" t="s">
        <v>433</v>
      </c>
      <c r="F2282" t="s">
        <v>148</v>
      </c>
      <c r="I2282" t="str">
        <f t="shared" si="245"/>
        <v>{'shape':'FANCY',</v>
      </c>
      <c r="J2282" t="str">
        <f t="shared" si="246"/>
        <v>'color':'I',</v>
      </c>
      <c r="K2282" t="str">
        <f t="shared" si="247"/>
        <v>'purity':'VVS1',</v>
      </c>
      <c r="L2282" t="str">
        <f t="shared" si="248"/>
        <v>'from':'0.3d',</v>
      </c>
      <c r="M2282" t="str">
        <f t="shared" si="249"/>
        <v>'to':'0.39d',</v>
      </c>
      <c r="N2282" t="str">
        <f t="shared" si="250"/>
        <v>'rap':'15d'},</v>
      </c>
      <c r="P2282" t="str">
        <f t="shared" si="251"/>
        <v>{'shape':'FANCY','color':'I','purity':'VVS1','from':'0.3d','to':'0.39d','rap':'15d'},</v>
      </c>
    </row>
    <row r="2283" spans="1:16" x14ac:dyDescent="0.25">
      <c r="A2283" t="s">
        <v>28</v>
      </c>
      <c r="B2283" t="s">
        <v>410</v>
      </c>
      <c r="C2283" t="s">
        <v>415</v>
      </c>
      <c r="D2283" t="s">
        <v>35</v>
      </c>
      <c r="E2283" t="s">
        <v>433</v>
      </c>
      <c r="F2283" t="s">
        <v>152</v>
      </c>
      <c r="I2283" t="str">
        <f t="shared" si="245"/>
        <v>{'shape':'FANCY',</v>
      </c>
      <c r="J2283" t="str">
        <f t="shared" si="246"/>
        <v>'color':'J',</v>
      </c>
      <c r="K2283" t="str">
        <f t="shared" si="247"/>
        <v>'purity':'VVS1',</v>
      </c>
      <c r="L2283" t="str">
        <f t="shared" si="248"/>
        <v>'from':'0.3d',</v>
      </c>
      <c r="M2283" t="str">
        <f t="shared" si="249"/>
        <v>'to':'0.39d',</v>
      </c>
      <c r="N2283" t="str">
        <f t="shared" si="250"/>
        <v>'rap':'12d'},</v>
      </c>
      <c r="P2283" t="str">
        <f t="shared" si="251"/>
        <v>{'shape':'FANCY','color':'J','purity':'VVS1','from':'0.3d','to':'0.39d','rap':'12d'},</v>
      </c>
    </row>
    <row r="2284" spans="1:16" x14ac:dyDescent="0.25">
      <c r="A2284" t="s">
        <v>28</v>
      </c>
      <c r="B2284" t="s">
        <v>411</v>
      </c>
      <c r="C2284" t="s">
        <v>415</v>
      </c>
      <c r="D2284" t="s">
        <v>35</v>
      </c>
      <c r="E2284" t="s">
        <v>433</v>
      </c>
      <c r="F2284" t="s">
        <v>32</v>
      </c>
      <c r="I2284" t="str">
        <f t="shared" si="245"/>
        <v>{'shape':'FANCY',</v>
      </c>
      <c r="J2284" t="str">
        <f t="shared" si="246"/>
        <v>'color':'K',</v>
      </c>
      <c r="K2284" t="str">
        <f t="shared" si="247"/>
        <v>'purity':'VVS1',</v>
      </c>
      <c r="L2284" t="str">
        <f t="shared" si="248"/>
        <v>'from':'0.3d',</v>
      </c>
      <c r="M2284" t="str">
        <f t="shared" si="249"/>
        <v>'to':'0.39d',</v>
      </c>
      <c r="N2284" t="str">
        <f t="shared" si="250"/>
        <v>'rap':'10d'},</v>
      </c>
      <c r="P2284" t="str">
        <f t="shared" si="251"/>
        <v>{'shape':'FANCY','color':'K','purity':'VVS1','from':'0.3d','to':'0.39d','rap':'10d'},</v>
      </c>
    </row>
    <row r="2285" spans="1:16" x14ac:dyDescent="0.25">
      <c r="A2285" t="s">
        <v>28</v>
      </c>
      <c r="B2285" t="s">
        <v>412</v>
      </c>
      <c r="C2285" t="s">
        <v>415</v>
      </c>
      <c r="D2285" t="s">
        <v>35</v>
      </c>
      <c r="E2285" t="s">
        <v>433</v>
      </c>
      <c r="F2285" t="s">
        <v>154</v>
      </c>
      <c r="I2285" t="str">
        <f t="shared" si="245"/>
        <v>{'shape':'FANCY',</v>
      </c>
      <c r="J2285" t="str">
        <f t="shared" si="246"/>
        <v>'color':'L',</v>
      </c>
      <c r="K2285" t="str">
        <f t="shared" si="247"/>
        <v>'purity':'VVS1',</v>
      </c>
      <c r="L2285" t="str">
        <f t="shared" si="248"/>
        <v>'from':'0.3d',</v>
      </c>
      <c r="M2285" t="str">
        <f t="shared" si="249"/>
        <v>'to':'0.39d',</v>
      </c>
      <c r="N2285" t="str">
        <f t="shared" si="250"/>
        <v>'rap':'9d'},</v>
      </c>
      <c r="P2285" t="str">
        <f t="shared" si="251"/>
        <v>{'shape':'FANCY','color':'L','purity':'VVS1','from':'0.3d','to':'0.39d','rap':'9d'},</v>
      </c>
    </row>
    <row r="2286" spans="1:16" x14ac:dyDescent="0.25">
      <c r="A2286" t="s">
        <v>28</v>
      </c>
      <c r="B2286" t="s">
        <v>413</v>
      </c>
      <c r="C2286" t="s">
        <v>415</v>
      </c>
      <c r="D2286" t="s">
        <v>35</v>
      </c>
      <c r="E2286" t="s">
        <v>433</v>
      </c>
      <c r="F2286" t="s">
        <v>154</v>
      </c>
      <c r="I2286" t="str">
        <f t="shared" si="245"/>
        <v>{'shape':'FANCY',</v>
      </c>
      <c r="J2286" t="str">
        <f t="shared" si="246"/>
        <v>'color':'M',</v>
      </c>
      <c r="K2286" t="str">
        <f t="shared" si="247"/>
        <v>'purity':'VVS1',</v>
      </c>
      <c r="L2286" t="str">
        <f t="shared" si="248"/>
        <v>'from':'0.3d',</v>
      </c>
      <c r="M2286" t="str">
        <f t="shared" si="249"/>
        <v>'to':'0.39d',</v>
      </c>
      <c r="N2286" t="str">
        <f t="shared" si="250"/>
        <v>'rap':'9d'},</v>
      </c>
      <c r="P2286" t="str">
        <f t="shared" si="251"/>
        <v>{'shape':'FANCY','color':'M','purity':'VVS1','from':'0.3d','to':'0.39d','rap':'9d'},</v>
      </c>
    </row>
    <row r="2287" spans="1:16" x14ac:dyDescent="0.25">
      <c r="A2287" t="s">
        <v>28</v>
      </c>
      <c r="B2287" t="s">
        <v>401</v>
      </c>
      <c r="C2287" t="s">
        <v>416</v>
      </c>
      <c r="D2287" t="s">
        <v>35</v>
      </c>
      <c r="E2287" t="s">
        <v>433</v>
      </c>
      <c r="F2287" t="s">
        <v>139</v>
      </c>
      <c r="I2287" t="str">
        <f t="shared" si="245"/>
        <v>{'shape':'FANCY',</v>
      </c>
      <c r="J2287" t="str">
        <f t="shared" si="246"/>
        <v>'color':'D',</v>
      </c>
      <c r="K2287" t="str">
        <f t="shared" si="247"/>
        <v>'purity':'VVS2',</v>
      </c>
      <c r="L2287" t="str">
        <f t="shared" si="248"/>
        <v>'from':'0.3d',</v>
      </c>
      <c r="M2287" t="str">
        <f t="shared" si="249"/>
        <v>'to':'0.39d',</v>
      </c>
      <c r="N2287" t="str">
        <f t="shared" si="250"/>
        <v>'rap':'23d'},</v>
      </c>
      <c r="P2287" t="str">
        <f t="shared" si="251"/>
        <v>{'shape':'FANCY','color':'D','purity':'VVS2','from':'0.3d','to':'0.39d','rap':'23d'},</v>
      </c>
    </row>
    <row r="2288" spans="1:16" x14ac:dyDescent="0.25">
      <c r="A2288" t="s">
        <v>28</v>
      </c>
      <c r="B2288" t="s">
        <v>405</v>
      </c>
      <c r="C2288" t="s">
        <v>416</v>
      </c>
      <c r="D2288" t="s">
        <v>35</v>
      </c>
      <c r="E2288" t="s">
        <v>433</v>
      </c>
      <c r="F2288" t="s">
        <v>146</v>
      </c>
      <c r="I2288" t="str">
        <f t="shared" si="245"/>
        <v>{'shape':'FANCY',</v>
      </c>
      <c r="J2288" t="str">
        <f t="shared" si="246"/>
        <v>'color':'E',</v>
      </c>
      <c r="K2288" t="str">
        <f t="shared" si="247"/>
        <v>'purity':'VVS2',</v>
      </c>
      <c r="L2288" t="str">
        <f t="shared" si="248"/>
        <v>'from':'0.3d',</v>
      </c>
      <c r="M2288" t="str">
        <f t="shared" si="249"/>
        <v>'to':'0.39d',</v>
      </c>
      <c r="N2288" t="str">
        <f t="shared" si="250"/>
        <v>'rap':'20d'},</v>
      </c>
      <c r="P2288" t="str">
        <f t="shared" si="251"/>
        <v>{'shape':'FANCY','color':'E','purity':'VVS2','from':'0.3d','to':'0.39d','rap':'20d'},</v>
      </c>
    </row>
    <row r="2289" spans="1:16" x14ac:dyDescent="0.25">
      <c r="A2289" t="s">
        <v>28</v>
      </c>
      <c r="B2289" t="s">
        <v>406</v>
      </c>
      <c r="C2289" t="s">
        <v>416</v>
      </c>
      <c r="D2289" t="s">
        <v>35</v>
      </c>
      <c r="E2289" t="s">
        <v>433</v>
      </c>
      <c r="F2289" t="s">
        <v>147</v>
      </c>
      <c r="I2289" t="str">
        <f t="shared" si="245"/>
        <v>{'shape':'FANCY',</v>
      </c>
      <c r="J2289" t="str">
        <f t="shared" si="246"/>
        <v>'color':'F',</v>
      </c>
      <c r="K2289" t="str">
        <f t="shared" si="247"/>
        <v>'purity':'VVS2',</v>
      </c>
      <c r="L2289" t="str">
        <f t="shared" si="248"/>
        <v>'from':'0.3d',</v>
      </c>
      <c r="M2289" t="str">
        <f t="shared" si="249"/>
        <v>'to':'0.39d',</v>
      </c>
      <c r="N2289" t="str">
        <f t="shared" si="250"/>
        <v>'rap':'18d'},</v>
      </c>
      <c r="P2289" t="str">
        <f t="shared" si="251"/>
        <v>{'shape':'FANCY','color':'F','purity':'VVS2','from':'0.3d','to':'0.39d','rap':'18d'},</v>
      </c>
    </row>
    <row r="2290" spans="1:16" x14ac:dyDescent="0.25">
      <c r="A2290" t="s">
        <v>28</v>
      </c>
      <c r="B2290" t="s">
        <v>407</v>
      </c>
      <c r="C2290" t="s">
        <v>416</v>
      </c>
      <c r="D2290" t="s">
        <v>35</v>
      </c>
      <c r="E2290" t="s">
        <v>433</v>
      </c>
      <c r="F2290" t="s">
        <v>142</v>
      </c>
      <c r="I2290" t="str">
        <f t="shared" si="245"/>
        <v>{'shape':'FANCY',</v>
      </c>
      <c r="J2290" t="str">
        <f t="shared" si="246"/>
        <v>'color':'G',</v>
      </c>
      <c r="K2290" t="str">
        <f t="shared" si="247"/>
        <v>'purity':'VVS2',</v>
      </c>
      <c r="L2290" t="str">
        <f t="shared" si="248"/>
        <v>'from':'0.3d',</v>
      </c>
      <c r="M2290" t="str">
        <f t="shared" si="249"/>
        <v>'to':'0.39d',</v>
      </c>
      <c r="N2290" t="str">
        <f t="shared" si="250"/>
        <v>'rap':'17d'},</v>
      </c>
      <c r="P2290" t="str">
        <f t="shared" si="251"/>
        <v>{'shape':'FANCY','color':'G','purity':'VVS2','from':'0.3d','to':'0.39d','rap':'17d'},</v>
      </c>
    </row>
    <row r="2291" spans="1:16" x14ac:dyDescent="0.25">
      <c r="A2291" t="s">
        <v>28</v>
      </c>
      <c r="B2291" t="s">
        <v>408</v>
      </c>
      <c r="C2291" t="s">
        <v>416</v>
      </c>
      <c r="D2291" t="s">
        <v>35</v>
      </c>
      <c r="E2291" t="s">
        <v>433</v>
      </c>
      <c r="F2291" t="s">
        <v>143</v>
      </c>
      <c r="I2291" t="str">
        <f t="shared" si="245"/>
        <v>{'shape':'FANCY',</v>
      </c>
      <c r="J2291" t="str">
        <f t="shared" si="246"/>
        <v>'color':'H',</v>
      </c>
      <c r="K2291" t="str">
        <f t="shared" si="247"/>
        <v>'purity':'VVS2',</v>
      </c>
      <c r="L2291" t="str">
        <f t="shared" si="248"/>
        <v>'from':'0.3d',</v>
      </c>
      <c r="M2291" t="str">
        <f t="shared" si="249"/>
        <v>'to':'0.39d',</v>
      </c>
      <c r="N2291" t="str">
        <f t="shared" si="250"/>
        <v>'rap':'16d'},</v>
      </c>
      <c r="P2291" t="str">
        <f t="shared" si="251"/>
        <v>{'shape':'FANCY','color':'H','purity':'VVS2','from':'0.3d','to':'0.39d','rap':'16d'},</v>
      </c>
    </row>
    <row r="2292" spans="1:16" x14ac:dyDescent="0.25">
      <c r="A2292" t="s">
        <v>28</v>
      </c>
      <c r="B2292" t="s">
        <v>409</v>
      </c>
      <c r="C2292" t="s">
        <v>416</v>
      </c>
      <c r="D2292" t="s">
        <v>35</v>
      </c>
      <c r="E2292" t="s">
        <v>433</v>
      </c>
      <c r="F2292" t="s">
        <v>150</v>
      </c>
      <c r="I2292" t="str">
        <f t="shared" si="245"/>
        <v>{'shape':'FANCY',</v>
      </c>
      <c r="J2292" t="str">
        <f t="shared" si="246"/>
        <v>'color':'I',</v>
      </c>
      <c r="K2292" t="str">
        <f t="shared" si="247"/>
        <v>'purity':'VVS2',</v>
      </c>
      <c r="L2292" t="str">
        <f t="shared" si="248"/>
        <v>'from':'0.3d',</v>
      </c>
      <c r="M2292" t="str">
        <f t="shared" si="249"/>
        <v>'to':'0.39d',</v>
      </c>
      <c r="N2292" t="str">
        <f t="shared" si="250"/>
        <v>'rap':'14d'},</v>
      </c>
      <c r="P2292" t="str">
        <f t="shared" si="251"/>
        <v>{'shape':'FANCY','color':'I','purity':'VVS2','from':'0.3d','to':'0.39d','rap':'14d'},</v>
      </c>
    </row>
    <row r="2293" spans="1:16" x14ac:dyDescent="0.25">
      <c r="A2293" t="s">
        <v>28</v>
      </c>
      <c r="B2293" t="s">
        <v>410</v>
      </c>
      <c r="C2293" t="s">
        <v>416</v>
      </c>
      <c r="D2293" t="s">
        <v>35</v>
      </c>
      <c r="E2293" t="s">
        <v>433</v>
      </c>
      <c r="F2293" t="s">
        <v>152</v>
      </c>
      <c r="I2293" t="str">
        <f t="shared" si="245"/>
        <v>{'shape':'FANCY',</v>
      </c>
      <c r="J2293" t="str">
        <f t="shared" si="246"/>
        <v>'color':'J',</v>
      </c>
      <c r="K2293" t="str">
        <f t="shared" si="247"/>
        <v>'purity':'VVS2',</v>
      </c>
      <c r="L2293" t="str">
        <f t="shared" si="248"/>
        <v>'from':'0.3d',</v>
      </c>
      <c r="M2293" t="str">
        <f t="shared" si="249"/>
        <v>'to':'0.39d',</v>
      </c>
      <c r="N2293" t="str">
        <f t="shared" si="250"/>
        <v>'rap':'12d'},</v>
      </c>
      <c r="P2293" t="str">
        <f t="shared" si="251"/>
        <v>{'shape':'FANCY','color':'J','purity':'VVS2','from':'0.3d','to':'0.39d','rap':'12d'},</v>
      </c>
    </row>
    <row r="2294" spans="1:16" x14ac:dyDescent="0.25">
      <c r="A2294" t="s">
        <v>28</v>
      </c>
      <c r="B2294" t="s">
        <v>411</v>
      </c>
      <c r="C2294" t="s">
        <v>416</v>
      </c>
      <c r="D2294" t="s">
        <v>35</v>
      </c>
      <c r="E2294" t="s">
        <v>433</v>
      </c>
      <c r="F2294" t="s">
        <v>32</v>
      </c>
      <c r="I2294" t="str">
        <f t="shared" si="245"/>
        <v>{'shape':'FANCY',</v>
      </c>
      <c r="J2294" t="str">
        <f t="shared" si="246"/>
        <v>'color':'K',</v>
      </c>
      <c r="K2294" t="str">
        <f t="shared" si="247"/>
        <v>'purity':'VVS2',</v>
      </c>
      <c r="L2294" t="str">
        <f t="shared" si="248"/>
        <v>'from':'0.3d',</v>
      </c>
      <c r="M2294" t="str">
        <f t="shared" si="249"/>
        <v>'to':'0.39d',</v>
      </c>
      <c r="N2294" t="str">
        <f t="shared" si="250"/>
        <v>'rap':'10d'},</v>
      </c>
      <c r="P2294" t="str">
        <f t="shared" si="251"/>
        <v>{'shape':'FANCY','color':'K','purity':'VVS2','from':'0.3d','to':'0.39d','rap':'10d'},</v>
      </c>
    </row>
    <row r="2295" spans="1:16" x14ac:dyDescent="0.25">
      <c r="A2295" t="s">
        <v>28</v>
      </c>
      <c r="B2295" t="s">
        <v>412</v>
      </c>
      <c r="C2295" t="s">
        <v>416</v>
      </c>
      <c r="D2295" t="s">
        <v>35</v>
      </c>
      <c r="E2295" t="s">
        <v>433</v>
      </c>
      <c r="F2295" t="s">
        <v>154</v>
      </c>
      <c r="I2295" t="str">
        <f t="shared" si="245"/>
        <v>{'shape':'FANCY',</v>
      </c>
      <c r="J2295" t="str">
        <f t="shared" si="246"/>
        <v>'color':'L',</v>
      </c>
      <c r="K2295" t="str">
        <f t="shared" si="247"/>
        <v>'purity':'VVS2',</v>
      </c>
      <c r="L2295" t="str">
        <f t="shared" si="248"/>
        <v>'from':'0.3d',</v>
      </c>
      <c r="M2295" t="str">
        <f t="shared" si="249"/>
        <v>'to':'0.39d',</v>
      </c>
      <c r="N2295" t="str">
        <f t="shared" si="250"/>
        <v>'rap':'9d'},</v>
      </c>
      <c r="P2295" t="str">
        <f t="shared" si="251"/>
        <v>{'shape':'FANCY','color':'L','purity':'VVS2','from':'0.3d','to':'0.39d','rap':'9d'},</v>
      </c>
    </row>
    <row r="2296" spans="1:16" x14ac:dyDescent="0.25">
      <c r="A2296" t="s">
        <v>28</v>
      </c>
      <c r="B2296" t="s">
        <v>413</v>
      </c>
      <c r="C2296" t="s">
        <v>416</v>
      </c>
      <c r="D2296" t="s">
        <v>35</v>
      </c>
      <c r="E2296" t="s">
        <v>433</v>
      </c>
      <c r="F2296" t="s">
        <v>154</v>
      </c>
      <c r="I2296" t="str">
        <f t="shared" si="245"/>
        <v>{'shape':'FANCY',</v>
      </c>
      <c r="J2296" t="str">
        <f t="shared" si="246"/>
        <v>'color':'M',</v>
      </c>
      <c r="K2296" t="str">
        <f t="shared" si="247"/>
        <v>'purity':'VVS2',</v>
      </c>
      <c r="L2296" t="str">
        <f t="shared" si="248"/>
        <v>'from':'0.3d',</v>
      </c>
      <c r="M2296" t="str">
        <f t="shared" si="249"/>
        <v>'to':'0.39d',</v>
      </c>
      <c r="N2296" t="str">
        <f t="shared" si="250"/>
        <v>'rap':'9d'},</v>
      </c>
      <c r="P2296" t="str">
        <f t="shared" si="251"/>
        <v>{'shape':'FANCY','color':'M','purity':'VVS2','from':'0.3d','to':'0.39d','rap':'9d'},</v>
      </c>
    </row>
    <row r="2297" spans="1:16" x14ac:dyDescent="0.25">
      <c r="A2297" t="s">
        <v>28</v>
      </c>
      <c r="B2297" t="s">
        <v>401</v>
      </c>
      <c r="C2297" t="s">
        <v>417</v>
      </c>
      <c r="D2297" t="s">
        <v>35</v>
      </c>
      <c r="E2297" t="s">
        <v>433</v>
      </c>
      <c r="F2297" t="s">
        <v>146</v>
      </c>
      <c r="I2297" t="str">
        <f t="shared" si="245"/>
        <v>{'shape':'FANCY',</v>
      </c>
      <c r="J2297" t="str">
        <f t="shared" si="246"/>
        <v>'color':'D',</v>
      </c>
      <c r="K2297" t="str">
        <f t="shared" si="247"/>
        <v>'purity':'VS1',</v>
      </c>
      <c r="L2297" t="str">
        <f t="shared" si="248"/>
        <v>'from':'0.3d',</v>
      </c>
      <c r="M2297" t="str">
        <f t="shared" si="249"/>
        <v>'to':'0.39d',</v>
      </c>
      <c r="N2297" t="str">
        <f t="shared" si="250"/>
        <v>'rap':'20d'},</v>
      </c>
      <c r="P2297" t="str">
        <f t="shared" si="251"/>
        <v>{'shape':'FANCY','color':'D','purity':'VS1','from':'0.3d','to':'0.39d','rap':'20d'},</v>
      </c>
    </row>
    <row r="2298" spans="1:16" x14ac:dyDescent="0.25">
      <c r="A2298" t="s">
        <v>28</v>
      </c>
      <c r="B2298" t="s">
        <v>405</v>
      </c>
      <c r="C2298" t="s">
        <v>417</v>
      </c>
      <c r="D2298" t="s">
        <v>35</v>
      </c>
      <c r="E2298" t="s">
        <v>433</v>
      </c>
      <c r="F2298" t="s">
        <v>147</v>
      </c>
      <c r="I2298" t="str">
        <f t="shared" si="245"/>
        <v>{'shape':'FANCY',</v>
      </c>
      <c r="J2298" t="str">
        <f t="shared" si="246"/>
        <v>'color':'E',</v>
      </c>
      <c r="K2298" t="str">
        <f t="shared" si="247"/>
        <v>'purity':'VS1',</v>
      </c>
      <c r="L2298" t="str">
        <f t="shared" si="248"/>
        <v>'from':'0.3d',</v>
      </c>
      <c r="M2298" t="str">
        <f t="shared" si="249"/>
        <v>'to':'0.39d',</v>
      </c>
      <c r="N2298" t="str">
        <f t="shared" si="250"/>
        <v>'rap':'18d'},</v>
      </c>
      <c r="P2298" t="str">
        <f t="shared" si="251"/>
        <v>{'shape':'FANCY','color':'E','purity':'VS1','from':'0.3d','to':'0.39d','rap':'18d'},</v>
      </c>
    </row>
    <row r="2299" spans="1:16" x14ac:dyDescent="0.25">
      <c r="A2299" t="s">
        <v>28</v>
      </c>
      <c r="B2299" t="s">
        <v>406</v>
      </c>
      <c r="C2299" t="s">
        <v>417</v>
      </c>
      <c r="D2299" t="s">
        <v>35</v>
      </c>
      <c r="E2299" t="s">
        <v>433</v>
      </c>
      <c r="F2299" t="s">
        <v>142</v>
      </c>
      <c r="I2299" t="str">
        <f t="shared" si="245"/>
        <v>{'shape':'FANCY',</v>
      </c>
      <c r="J2299" t="str">
        <f t="shared" si="246"/>
        <v>'color':'F',</v>
      </c>
      <c r="K2299" t="str">
        <f t="shared" si="247"/>
        <v>'purity':'VS1',</v>
      </c>
      <c r="L2299" t="str">
        <f t="shared" si="248"/>
        <v>'from':'0.3d',</v>
      </c>
      <c r="M2299" t="str">
        <f t="shared" si="249"/>
        <v>'to':'0.39d',</v>
      </c>
      <c r="N2299" t="str">
        <f t="shared" si="250"/>
        <v>'rap':'17d'},</v>
      </c>
      <c r="P2299" t="str">
        <f t="shared" si="251"/>
        <v>{'shape':'FANCY','color':'F','purity':'VS1','from':'0.3d','to':'0.39d','rap':'17d'},</v>
      </c>
    </row>
    <row r="2300" spans="1:16" x14ac:dyDescent="0.25">
      <c r="A2300" t="s">
        <v>28</v>
      </c>
      <c r="B2300" t="s">
        <v>407</v>
      </c>
      <c r="C2300" t="s">
        <v>417</v>
      </c>
      <c r="D2300" t="s">
        <v>35</v>
      </c>
      <c r="E2300" t="s">
        <v>433</v>
      </c>
      <c r="F2300" t="s">
        <v>143</v>
      </c>
      <c r="I2300" t="str">
        <f t="shared" si="245"/>
        <v>{'shape':'FANCY',</v>
      </c>
      <c r="J2300" t="str">
        <f t="shared" si="246"/>
        <v>'color':'G',</v>
      </c>
      <c r="K2300" t="str">
        <f t="shared" si="247"/>
        <v>'purity':'VS1',</v>
      </c>
      <c r="L2300" t="str">
        <f t="shared" si="248"/>
        <v>'from':'0.3d',</v>
      </c>
      <c r="M2300" t="str">
        <f t="shared" si="249"/>
        <v>'to':'0.39d',</v>
      </c>
      <c r="N2300" t="str">
        <f t="shared" si="250"/>
        <v>'rap':'16d'},</v>
      </c>
      <c r="P2300" t="str">
        <f t="shared" si="251"/>
        <v>{'shape':'FANCY','color':'G','purity':'VS1','from':'0.3d','to':'0.39d','rap':'16d'},</v>
      </c>
    </row>
    <row r="2301" spans="1:16" x14ac:dyDescent="0.25">
      <c r="A2301" t="s">
        <v>28</v>
      </c>
      <c r="B2301" t="s">
        <v>408</v>
      </c>
      <c r="C2301" t="s">
        <v>417</v>
      </c>
      <c r="D2301" t="s">
        <v>35</v>
      </c>
      <c r="E2301" t="s">
        <v>433</v>
      </c>
      <c r="F2301" t="s">
        <v>148</v>
      </c>
      <c r="I2301" t="str">
        <f t="shared" si="245"/>
        <v>{'shape':'FANCY',</v>
      </c>
      <c r="J2301" t="str">
        <f t="shared" si="246"/>
        <v>'color':'H',</v>
      </c>
      <c r="K2301" t="str">
        <f t="shared" si="247"/>
        <v>'purity':'VS1',</v>
      </c>
      <c r="L2301" t="str">
        <f t="shared" si="248"/>
        <v>'from':'0.3d',</v>
      </c>
      <c r="M2301" t="str">
        <f t="shared" si="249"/>
        <v>'to':'0.39d',</v>
      </c>
      <c r="N2301" t="str">
        <f t="shared" si="250"/>
        <v>'rap':'15d'},</v>
      </c>
      <c r="P2301" t="str">
        <f t="shared" si="251"/>
        <v>{'shape':'FANCY','color':'H','purity':'VS1','from':'0.3d','to':'0.39d','rap':'15d'},</v>
      </c>
    </row>
    <row r="2302" spans="1:16" x14ac:dyDescent="0.25">
      <c r="A2302" t="s">
        <v>28</v>
      </c>
      <c r="B2302" t="s">
        <v>409</v>
      </c>
      <c r="C2302" t="s">
        <v>417</v>
      </c>
      <c r="D2302" t="s">
        <v>35</v>
      </c>
      <c r="E2302" t="s">
        <v>433</v>
      </c>
      <c r="F2302" t="s">
        <v>151</v>
      </c>
      <c r="I2302" t="str">
        <f t="shared" si="245"/>
        <v>{'shape':'FANCY',</v>
      </c>
      <c r="J2302" t="str">
        <f t="shared" si="246"/>
        <v>'color':'I',</v>
      </c>
      <c r="K2302" t="str">
        <f t="shared" si="247"/>
        <v>'purity':'VS1',</v>
      </c>
      <c r="L2302" t="str">
        <f t="shared" si="248"/>
        <v>'from':'0.3d',</v>
      </c>
      <c r="M2302" t="str">
        <f t="shared" si="249"/>
        <v>'to':'0.39d',</v>
      </c>
      <c r="N2302" t="str">
        <f t="shared" si="250"/>
        <v>'rap':'13d'},</v>
      </c>
      <c r="P2302" t="str">
        <f t="shared" si="251"/>
        <v>{'shape':'FANCY','color':'I','purity':'VS1','from':'0.3d','to':'0.39d','rap':'13d'},</v>
      </c>
    </row>
    <row r="2303" spans="1:16" x14ac:dyDescent="0.25">
      <c r="A2303" t="s">
        <v>28</v>
      </c>
      <c r="B2303" t="s">
        <v>410</v>
      </c>
      <c r="C2303" t="s">
        <v>417</v>
      </c>
      <c r="D2303" t="s">
        <v>35</v>
      </c>
      <c r="E2303" t="s">
        <v>433</v>
      </c>
      <c r="F2303" t="s">
        <v>153</v>
      </c>
      <c r="I2303" t="str">
        <f t="shared" si="245"/>
        <v>{'shape':'FANCY',</v>
      </c>
      <c r="J2303" t="str">
        <f t="shared" si="246"/>
        <v>'color':'J',</v>
      </c>
      <c r="K2303" t="str">
        <f t="shared" si="247"/>
        <v>'purity':'VS1',</v>
      </c>
      <c r="L2303" t="str">
        <f t="shared" si="248"/>
        <v>'from':'0.3d',</v>
      </c>
      <c r="M2303" t="str">
        <f t="shared" si="249"/>
        <v>'to':'0.39d',</v>
      </c>
      <c r="N2303" t="str">
        <f t="shared" si="250"/>
        <v>'rap':'11d'},</v>
      </c>
      <c r="P2303" t="str">
        <f t="shared" si="251"/>
        <v>{'shape':'FANCY','color':'J','purity':'VS1','from':'0.3d','to':'0.39d','rap':'11d'},</v>
      </c>
    </row>
    <row r="2304" spans="1:16" x14ac:dyDescent="0.25">
      <c r="A2304" t="s">
        <v>28</v>
      </c>
      <c r="B2304" t="s">
        <v>411</v>
      </c>
      <c r="C2304" t="s">
        <v>417</v>
      </c>
      <c r="D2304" t="s">
        <v>35</v>
      </c>
      <c r="E2304" t="s">
        <v>433</v>
      </c>
      <c r="F2304" t="s">
        <v>154</v>
      </c>
      <c r="I2304" t="str">
        <f t="shared" si="245"/>
        <v>{'shape':'FANCY',</v>
      </c>
      <c r="J2304" t="str">
        <f t="shared" si="246"/>
        <v>'color':'K',</v>
      </c>
      <c r="K2304" t="str">
        <f t="shared" si="247"/>
        <v>'purity':'VS1',</v>
      </c>
      <c r="L2304" t="str">
        <f t="shared" si="248"/>
        <v>'from':'0.3d',</v>
      </c>
      <c r="M2304" t="str">
        <f t="shared" si="249"/>
        <v>'to':'0.39d',</v>
      </c>
      <c r="N2304" t="str">
        <f t="shared" si="250"/>
        <v>'rap':'9d'},</v>
      </c>
      <c r="P2304" t="str">
        <f t="shared" si="251"/>
        <v>{'shape':'FANCY','color':'K','purity':'VS1','from':'0.3d','to':'0.39d','rap':'9d'},</v>
      </c>
    </row>
    <row r="2305" spans="1:16" x14ac:dyDescent="0.25">
      <c r="A2305" t="s">
        <v>28</v>
      </c>
      <c r="B2305" t="s">
        <v>412</v>
      </c>
      <c r="C2305" t="s">
        <v>417</v>
      </c>
      <c r="D2305" t="s">
        <v>35</v>
      </c>
      <c r="E2305" t="s">
        <v>433</v>
      </c>
      <c r="F2305" t="s">
        <v>155</v>
      </c>
      <c r="I2305" t="str">
        <f t="shared" si="245"/>
        <v>{'shape':'FANCY',</v>
      </c>
      <c r="J2305" t="str">
        <f t="shared" si="246"/>
        <v>'color':'L',</v>
      </c>
      <c r="K2305" t="str">
        <f t="shared" si="247"/>
        <v>'purity':'VS1',</v>
      </c>
      <c r="L2305" t="str">
        <f t="shared" si="248"/>
        <v>'from':'0.3d',</v>
      </c>
      <c r="M2305" t="str">
        <f t="shared" si="249"/>
        <v>'to':'0.39d',</v>
      </c>
      <c r="N2305" t="str">
        <f t="shared" si="250"/>
        <v>'rap':'8d'},</v>
      </c>
      <c r="P2305" t="str">
        <f t="shared" si="251"/>
        <v>{'shape':'FANCY','color':'L','purity':'VS1','from':'0.3d','to':'0.39d','rap':'8d'},</v>
      </c>
    </row>
    <row r="2306" spans="1:16" x14ac:dyDescent="0.25">
      <c r="A2306" t="s">
        <v>28</v>
      </c>
      <c r="B2306" t="s">
        <v>413</v>
      </c>
      <c r="C2306" t="s">
        <v>417</v>
      </c>
      <c r="D2306" t="s">
        <v>35</v>
      </c>
      <c r="E2306" t="s">
        <v>433</v>
      </c>
      <c r="F2306" t="s">
        <v>155</v>
      </c>
      <c r="I2306" t="str">
        <f t="shared" ref="I2306:I2369" si="252">_xlfn.CONCAT("{'shape':'",A2306,"',")</f>
        <v>{'shape':'FANCY',</v>
      </c>
      <c r="J2306" t="str">
        <f t="shared" ref="J2306:J2369" si="253">_xlfn.CONCAT("'color':'",B2306,"',")</f>
        <v>'color':'M',</v>
      </c>
      <c r="K2306" t="str">
        <f t="shared" ref="K2306:K2369" si="254">_xlfn.CONCAT("'purity':'",C2306,"',")</f>
        <v>'purity':'VS1',</v>
      </c>
      <c r="L2306" t="str">
        <f t="shared" ref="L2306:L2369" si="255">_xlfn.CONCAT("'from':'",D2306,"',")</f>
        <v>'from':'0.3d',</v>
      </c>
      <c r="M2306" t="str">
        <f t="shared" ref="M2306:M2369" si="256">_xlfn.CONCAT("'to':'",E2306,"',")</f>
        <v>'to':'0.39d',</v>
      </c>
      <c r="N2306" t="str">
        <f t="shared" ref="N2306:N2369" si="257">_xlfn.CONCAT("'rap':'",F2306,"'},")</f>
        <v>'rap':'8d'},</v>
      </c>
      <c r="P2306" t="str">
        <f t="shared" ref="P2306:P2369" si="258">_xlfn.CONCAT(I2306,J2306,K2306,L2306,M2306,N2306,)</f>
        <v>{'shape':'FANCY','color':'M','purity':'VS1','from':'0.3d','to':'0.39d','rap':'8d'},</v>
      </c>
    </row>
    <row r="2307" spans="1:16" x14ac:dyDescent="0.25">
      <c r="A2307" t="s">
        <v>28</v>
      </c>
      <c r="B2307" t="s">
        <v>401</v>
      </c>
      <c r="C2307" t="s">
        <v>418</v>
      </c>
      <c r="D2307" t="s">
        <v>35</v>
      </c>
      <c r="E2307" t="s">
        <v>433</v>
      </c>
      <c r="F2307" t="s">
        <v>147</v>
      </c>
      <c r="I2307" t="str">
        <f t="shared" si="252"/>
        <v>{'shape':'FANCY',</v>
      </c>
      <c r="J2307" t="str">
        <f t="shared" si="253"/>
        <v>'color':'D',</v>
      </c>
      <c r="K2307" t="str">
        <f t="shared" si="254"/>
        <v>'purity':'VS2',</v>
      </c>
      <c r="L2307" t="str">
        <f t="shared" si="255"/>
        <v>'from':'0.3d',</v>
      </c>
      <c r="M2307" t="str">
        <f t="shared" si="256"/>
        <v>'to':'0.39d',</v>
      </c>
      <c r="N2307" t="str">
        <f t="shared" si="257"/>
        <v>'rap':'18d'},</v>
      </c>
      <c r="P2307" t="str">
        <f t="shared" si="258"/>
        <v>{'shape':'FANCY','color':'D','purity':'VS2','from':'0.3d','to':'0.39d','rap':'18d'},</v>
      </c>
    </row>
    <row r="2308" spans="1:16" x14ac:dyDescent="0.25">
      <c r="A2308" t="s">
        <v>28</v>
      </c>
      <c r="B2308" t="s">
        <v>405</v>
      </c>
      <c r="C2308" t="s">
        <v>418</v>
      </c>
      <c r="D2308" t="s">
        <v>35</v>
      </c>
      <c r="E2308" t="s">
        <v>433</v>
      </c>
      <c r="F2308" t="s">
        <v>142</v>
      </c>
      <c r="I2308" t="str">
        <f t="shared" si="252"/>
        <v>{'shape':'FANCY',</v>
      </c>
      <c r="J2308" t="str">
        <f t="shared" si="253"/>
        <v>'color':'E',</v>
      </c>
      <c r="K2308" t="str">
        <f t="shared" si="254"/>
        <v>'purity':'VS2',</v>
      </c>
      <c r="L2308" t="str">
        <f t="shared" si="255"/>
        <v>'from':'0.3d',</v>
      </c>
      <c r="M2308" t="str">
        <f t="shared" si="256"/>
        <v>'to':'0.39d',</v>
      </c>
      <c r="N2308" t="str">
        <f t="shared" si="257"/>
        <v>'rap':'17d'},</v>
      </c>
      <c r="P2308" t="str">
        <f t="shared" si="258"/>
        <v>{'shape':'FANCY','color':'E','purity':'VS2','from':'0.3d','to':'0.39d','rap':'17d'},</v>
      </c>
    </row>
    <row r="2309" spans="1:16" x14ac:dyDescent="0.25">
      <c r="A2309" t="s">
        <v>28</v>
      </c>
      <c r="B2309" t="s">
        <v>406</v>
      </c>
      <c r="C2309" t="s">
        <v>418</v>
      </c>
      <c r="D2309" t="s">
        <v>35</v>
      </c>
      <c r="E2309" t="s">
        <v>433</v>
      </c>
      <c r="F2309" t="s">
        <v>143</v>
      </c>
      <c r="I2309" t="str">
        <f t="shared" si="252"/>
        <v>{'shape':'FANCY',</v>
      </c>
      <c r="J2309" t="str">
        <f t="shared" si="253"/>
        <v>'color':'F',</v>
      </c>
      <c r="K2309" t="str">
        <f t="shared" si="254"/>
        <v>'purity':'VS2',</v>
      </c>
      <c r="L2309" t="str">
        <f t="shared" si="255"/>
        <v>'from':'0.3d',</v>
      </c>
      <c r="M2309" t="str">
        <f t="shared" si="256"/>
        <v>'to':'0.39d',</v>
      </c>
      <c r="N2309" t="str">
        <f t="shared" si="257"/>
        <v>'rap':'16d'},</v>
      </c>
      <c r="P2309" t="str">
        <f t="shared" si="258"/>
        <v>{'shape':'FANCY','color':'F','purity':'VS2','from':'0.3d','to':'0.39d','rap':'16d'},</v>
      </c>
    </row>
    <row r="2310" spans="1:16" x14ac:dyDescent="0.25">
      <c r="A2310" t="s">
        <v>28</v>
      </c>
      <c r="B2310" t="s">
        <v>407</v>
      </c>
      <c r="C2310" t="s">
        <v>418</v>
      </c>
      <c r="D2310" t="s">
        <v>35</v>
      </c>
      <c r="E2310" t="s">
        <v>433</v>
      </c>
      <c r="F2310" t="s">
        <v>148</v>
      </c>
      <c r="I2310" t="str">
        <f t="shared" si="252"/>
        <v>{'shape':'FANCY',</v>
      </c>
      <c r="J2310" t="str">
        <f t="shared" si="253"/>
        <v>'color':'G',</v>
      </c>
      <c r="K2310" t="str">
        <f t="shared" si="254"/>
        <v>'purity':'VS2',</v>
      </c>
      <c r="L2310" t="str">
        <f t="shared" si="255"/>
        <v>'from':'0.3d',</v>
      </c>
      <c r="M2310" t="str">
        <f t="shared" si="256"/>
        <v>'to':'0.39d',</v>
      </c>
      <c r="N2310" t="str">
        <f t="shared" si="257"/>
        <v>'rap':'15d'},</v>
      </c>
      <c r="P2310" t="str">
        <f t="shared" si="258"/>
        <v>{'shape':'FANCY','color':'G','purity':'VS2','from':'0.3d','to':'0.39d','rap':'15d'},</v>
      </c>
    </row>
    <row r="2311" spans="1:16" x14ac:dyDescent="0.25">
      <c r="A2311" t="s">
        <v>28</v>
      </c>
      <c r="B2311" t="s">
        <v>408</v>
      </c>
      <c r="C2311" t="s">
        <v>418</v>
      </c>
      <c r="D2311" t="s">
        <v>35</v>
      </c>
      <c r="E2311" t="s">
        <v>433</v>
      </c>
      <c r="F2311" t="s">
        <v>150</v>
      </c>
      <c r="I2311" t="str">
        <f t="shared" si="252"/>
        <v>{'shape':'FANCY',</v>
      </c>
      <c r="J2311" t="str">
        <f t="shared" si="253"/>
        <v>'color':'H',</v>
      </c>
      <c r="K2311" t="str">
        <f t="shared" si="254"/>
        <v>'purity':'VS2',</v>
      </c>
      <c r="L2311" t="str">
        <f t="shared" si="255"/>
        <v>'from':'0.3d',</v>
      </c>
      <c r="M2311" t="str">
        <f t="shared" si="256"/>
        <v>'to':'0.39d',</v>
      </c>
      <c r="N2311" t="str">
        <f t="shared" si="257"/>
        <v>'rap':'14d'},</v>
      </c>
      <c r="P2311" t="str">
        <f t="shared" si="258"/>
        <v>{'shape':'FANCY','color':'H','purity':'VS2','from':'0.3d','to':'0.39d','rap':'14d'},</v>
      </c>
    </row>
    <row r="2312" spans="1:16" x14ac:dyDescent="0.25">
      <c r="A2312" t="s">
        <v>28</v>
      </c>
      <c r="B2312" t="s">
        <v>409</v>
      </c>
      <c r="C2312" t="s">
        <v>418</v>
      </c>
      <c r="D2312" t="s">
        <v>35</v>
      </c>
      <c r="E2312" t="s">
        <v>433</v>
      </c>
      <c r="F2312" t="s">
        <v>151</v>
      </c>
      <c r="I2312" t="str">
        <f t="shared" si="252"/>
        <v>{'shape':'FANCY',</v>
      </c>
      <c r="J2312" t="str">
        <f t="shared" si="253"/>
        <v>'color':'I',</v>
      </c>
      <c r="K2312" t="str">
        <f t="shared" si="254"/>
        <v>'purity':'VS2',</v>
      </c>
      <c r="L2312" t="str">
        <f t="shared" si="255"/>
        <v>'from':'0.3d',</v>
      </c>
      <c r="M2312" t="str">
        <f t="shared" si="256"/>
        <v>'to':'0.39d',</v>
      </c>
      <c r="N2312" t="str">
        <f t="shared" si="257"/>
        <v>'rap':'13d'},</v>
      </c>
      <c r="P2312" t="str">
        <f t="shared" si="258"/>
        <v>{'shape':'FANCY','color':'I','purity':'VS2','from':'0.3d','to':'0.39d','rap':'13d'},</v>
      </c>
    </row>
    <row r="2313" spans="1:16" x14ac:dyDescent="0.25">
      <c r="A2313" t="s">
        <v>28</v>
      </c>
      <c r="B2313" t="s">
        <v>410</v>
      </c>
      <c r="C2313" t="s">
        <v>418</v>
      </c>
      <c r="D2313" t="s">
        <v>35</v>
      </c>
      <c r="E2313" t="s">
        <v>433</v>
      </c>
      <c r="F2313" t="s">
        <v>153</v>
      </c>
      <c r="I2313" t="str">
        <f t="shared" si="252"/>
        <v>{'shape':'FANCY',</v>
      </c>
      <c r="J2313" t="str">
        <f t="shared" si="253"/>
        <v>'color':'J',</v>
      </c>
      <c r="K2313" t="str">
        <f t="shared" si="254"/>
        <v>'purity':'VS2',</v>
      </c>
      <c r="L2313" t="str">
        <f t="shared" si="255"/>
        <v>'from':'0.3d',</v>
      </c>
      <c r="M2313" t="str">
        <f t="shared" si="256"/>
        <v>'to':'0.39d',</v>
      </c>
      <c r="N2313" t="str">
        <f t="shared" si="257"/>
        <v>'rap':'11d'},</v>
      </c>
      <c r="P2313" t="str">
        <f t="shared" si="258"/>
        <v>{'shape':'FANCY','color':'J','purity':'VS2','from':'0.3d','to':'0.39d','rap':'11d'},</v>
      </c>
    </row>
    <row r="2314" spans="1:16" x14ac:dyDescent="0.25">
      <c r="A2314" t="s">
        <v>28</v>
      </c>
      <c r="B2314" t="s">
        <v>411</v>
      </c>
      <c r="C2314" t="s">
        <v>418</v>
      </c>
      <c r="D2314" t="s">
        <v>35</v>
      </c>
      <c r="E2314" t="s">
        <v>433</v>
      </c>
      <c r="F2314" t="s">
        <v>154</v>
      </c>
      <c r="I2314" t="str">
        <f t="shared" si="252"/>
        <v>{'shape':'FANCY',</v>
      </c>
      <c r="J2314" t="str">
        <f t="shared" si="253"/>
        <v>'color':'K',</v>
      </c>
      <c r="K2314" t="str">
        <f t="shared" si="254"/>
        <v>'purity':'VS2',</v>
      </c>
      <c r="L2314" t="str">
        <f t="shared" si="255"/>
        <v>'from':'0.3d',</v>
      </c>
      <c r="M2314" t="str">
        <f t="shared" si="256"/>
        <v>'to':'0.39d',</v>
      </c>
      <c r="N2314" t="str">
        <f t="shared" si="257"/>
        <v>'rap':'9d'},</v>
      </c>
      <c r="P2314" t="str">
        <f t="shared" si="258"/>
        <v>{'shape':'FANCY','color':'K','purity':'VS2','from':'0.3d','to':'0.39d','rap':'9d'},</v>
      </c>
    </row>
    <row r="2315" spans="1:16" x14ac:dyDescent="0.25">
      <c r="A2315" t="s">
        <v>28</v>
      </c>
      <c r="B2315" t="s">
        <v>412</v>
      </c>
      <c r="C2315" t="s">
        <v>418</v>
      </c>
      <c r="D2315" t="s">
        <v>35</v>
      </c>
      <c r="E2315" t="s">
        <v>433</v>
      </c>
      <c r="F2315" t="s">
        <v>155</v>
      </c>
      <c r="I2315" t="str">
        <f t="shared" si="252"/>
        <v>{'shape':'FANCY',</v>
      </c>
      <c r="J2315" t="str">
        <f t="shared" si="253"/>
        <v>'color':'L',</v>
      </c>
      <c r="K2315" t="str">
        <f t="shared" si="254"/>
        <v>'purity':'VS2',</v>
      </c>
      <c r="L2315" t="str">
        <f t="shared" si="255"/>
        <v>'from':'0.3d',</v>
      </c>
      <c r="M2315" t="str">
        <f t="shared" si="256"/>
        <v>'to':'0.39d',</v>
      </c>
      <c r="N2315" t="str">
        <f t="shared" si="257"/>
        <v>'rap':'8d'},</v>
      </c>
      <c r="P2315" t="str">
        <f t="shared" si="258"/>
        <v>{'shape':'FANCY','color':'L','purity':'VS2','from':'0.3d','to':'0.39d','rap':'8d'},</v>
      </c>
    </row>
    <row r="2316" spans="1:16" x14ac:dyDescent="0.25">
      <c r="A2316" t="s">
        <v>28</v>
      </c>
      <c r="B2316" t="s">
        <v>413</v>
      </c>
      <c r="C2316" t="s">
        <v>418</v>
      </c>
      <c r="D2316" t="s">
        <v>35</v>
      </c>
      <c r="E2316" t="s">
        <v>433</v>
      </c>
      <c r="F2316" t="s">
        <v>155</v>
      </c>
      <c r="I2316" t="str">
        <f t="shared" si="252"/>
        <v>{'shape':'FANCY',</v>
      </c>
      <c r="J2316" t="str">
        <f t="shared" si="253"/>
        <v>'color':'M',</v>
      </c>
      <c r="K2316" t="str">
        <f t="shared" si="254"/>
        <v>'purity':'VS2',</v>
      </c>
      <c r="L2316" t="str">
        <f t="shared" si="255"/>
        <v>'from':'0.3d',</v>
      </c>
      <c r="M2316" t="str">
        <f t="shared" si="256"/>
        <v>'to':'0.39d',</v>
      </c>
      <c r="N2316" t="str">
        <f t="shared" si="257"/>
        <v>'rap':'8d'},</v>
      </c>
      <c r="P2316" t="str">
        <f t="shared" si="258"/>
        <v>{'shape':'FANCY','color':'M','purity':'VS2','from':'0.3d','to':'0.39d','rap':'8d'},</v>
      </c>
    </row>
    <row r="2317" spans="1:16" x14ac:dyDescent="0.25">
      <c r="A2317" t="s">
        <v>28</v>
      </c>
      <c r="B2317" t="s">
        <v>401</v>
      </c>
      <c r="C2317" t="s">
        <v>419</v>
      </c>
      <c r="D2317" t="s">
        <v>35</v>
      </c>
      <c r="E2317" t="s">
        <v>433</v>
      </c>
      <c r="F2317" t="s">
        <v>142</v>
      </c>
      <c r="I2317" t="str">
        <f t="shared" si="252"/>
        <v>{'shape':'FANCY',</v>
      </c>
      <c r="J2317" t="str">
        <f t="shared" si="253"/>
        <v>'color':'D',</v>
      </c>
      <c r="K2317" t="str">
        <f t="shared" si="254"/>
        <v>'purity':'SI1',</v>
      </c>
      <c r="L2317" t="str">
        <f t="shared" si="255"/>
        <v>'from':'0.3d',</v>
      </c>
      <c r="M2317" t="str">
        <f t="shared" si="256"/>
        <v>'to':'0.39d',</v>
      </c>
      <c r="N2317" t="str">
        <f t="shared" si="257"/>
        <v>'rap':'17d'},</v>
      </c>
      <c r="P2317" t="str">
        <f t="shared" si="258"/>
        <v>{'shape':'FANCY','color':'D','purity':'SI1','from':'0.3d','to':'0.39d','rap':'17d'},</v>
      </c>
    </row>
    <row r="2318" spans="1:16" x14ac:dyDescent="0.25">
      <c r="A2318" t="s">
        <v>28</v>
      </c>
      <c r="B2318" t="s">
        <v>405</v>
      </c>
      <c r="C2318" t="s">
        <v>419</v>
      </c>
      <c r="D2318" t="s">
        <v>35</v>
      </c>
      <c r="E2318" t="s">
        <v>433</v>
      </c>
      <c r="F2318" t="s">
        <v>143</v>
      </c>
      <c r="I2318" t="str">
        <f t="shared" si="252"/>
        <v>{'shape':'FANCY',</v>
      </c>
      <c r="J2318" t="str">
        <f t="shared" si="253"/>
        <v>'color':'E',</v>
      </c>
      <c r="K2318" t="str">
        <f t="shared" si="254"/>
        <v>'purity':'SI1',</v>
      </c>
      <c r="L2318" t="str">
        <f t="shared" si="255"/>
        <v>'from':'0.3d',</v>
      </c>
      <c r="M2318" t="str">
        <f t="shared" si="256"/>
        <v>'to':'0.39d',</v>
      </c>
      <c r="N2318" t="str">
        <f t="shared" si="257"/>
        <v>'rap':'16d'},</v>
      </c>
      <c r="P2318" t="str">
        <f t="shared" si="258"/>
        <v>{'shape':'FANCY','color':'E','purity':'SI1','from':'0.3d','to':'0.39d','rap':'16d'},</v>
      </c>
    </row>
    <row r="2319" spans="1:16" x14ac:dyDescent="0.25">
      <c r="A2319" t="s">
        <v>28</v>
      </c>
      <c r="B2319" t="s">
        <v>406</v>
      </c>
      <c r="C2319" t="s">
        <v>419</v>
      </c>
      <c r="D2319" t="s">
        <v>35</v>
      </c>
      <c r="E2319" t="s">
        <v>433</v>
      </c>
      <c r="F2319" t="s">
        <v>148</v>
      </c>
      <c r="I2319" t="str">
        <f t="shared" si="252"/>
        <v>{'shape':'FANCY',</v>
      </c>
      <c r="J2319" t="str">
        <f t="shared" si="253"/>
        <v>'color':'F',</v>
      </c>
      <c r="K2319" t="str">
        <f t="shared" si="254"/>
        <v>'purity':'SI1',</v>
      </c>
      <c r="L2319" t="str">
        <f t="shared" si="255"/>
        <v>'from':'0.3d',</v>
      </c>
      <c r="M2319" t="str">
        <f t="shared" si="256"/>
        <v>'to':'0.39d',</v>
      </c>
      <c r="N2319" t="str">
        <f t="shared" si="257"/>
        <v>'rap':'15d'},</v>
      </c>
      <c r="P2319" t="str">
        <f t="shared" si="258"/>
        <v>{'shape':'FANCY','color':'F','purity':'SI1','from':'0.3d','to':'0.39d','rap':'15d'},</v>
      </c>
    </row>
    <row r="2320" spans="1:16" x14ac:dyDescent="0.25">
      <c r="A2320" t="s">
        <v>28</v>
      </c>
      <c r="B2320" t="s">
        <v>407</v>
      </c>
      <c r="C2320" t="s">
        <v>419</v>
      </c>
      <c r="D2320" t="s">
        <v>35</v>
      </c>
      <c r="E2320" t="s">
        <v>433</v>
      </c>
      <c r="F2320" t="s">
        <v>150</v>
      </c>
      <c r="I2320" t="str">
        <f t="shared" si="252"/>
        <v>{'shape':'FANCY',</v>
      </c>
      <c r="J2320" t="str">
        <f t="shared" si="253"/>
        <v>'color':'G',</v>
      </c>
      <c r="K2320" t="str">
        <f t="shared" si="254"/>
        <v>'purity':'SI1',</v>
      </c>
      <c r="L2320" t="str">
        <f t="shared" si="255"/>
        <v>'from':'0.3d',</v>
      </c>
      <c r="M2320" t="str">
        <f t="shared" si="256"/>
        <v>'to':'0.39d',</v>
      </c>
      <c r="N2320" t="str">
        <f t="shared" si="257"/>
        <v>'rap':'14d'},</v>
      </c>
      <c r="P2320" t="str">
        <f t="shared" si="258"/>
        <v>{'shape':'FANCY','color':'G','purity':'SI1','from':'0.3d','to':'0.39d','rap':'14d'},</v>
      </c>
    </row>
    <row r="2321" spans="1:16" x14ac:dyDescent="0.25">
      <c r="A2321" t="s">
        <v>28</v>
      </c>
      <c r="B2321" t="s">
        <v>408</v>
      </c>
      <c r="C2321" t="s">
        <v>419</v>
      </c>
      <c r="D2321" t="s">
        <v>35</v>
      </c>
      <c r="E2321" t="s">
        <v>433</v>
      </c>
      <c r="F2321" t="s">
        <v>151</v>
      </c>
      <c r="I2321" t="str">
        <f t="shared" si="252"/>
        <v>{'shape':'FANCY',</v>
      </c>
      <c r="J2321" t="str">
        <f t="shared" si="253"/>
        <v>'color':'H',</v>
      </c>
      <c r="K2321" t="str">
        <f t="shared" si="254"/>
        <v>'purity':'SI1',</v>
      </c>
      <c r="L2321" t="str">
        <f t="shared" si="255"/>
        <v>'from':'0.3d',</v>
      </c>
      <c r="M2321" t="str">
        <f t="shared" si="256"/>
        <v>'to':'0.39d',</v>
      </c>
      <c r="N2321" t="str">
        <f t="shared" si="257"/>
        <v>'rap':'13d'},</v>
      </c>
      <c r="P2321" t="str">
        <f t="shared" si="258"/>
        <v>{'shape':'FANCY','color':'H','purity':'SI1','from':'0.3d','to':'0.39d','rap':'13d'},</v>
      </c>
    </row>
    <row r="2322" spans="1:16" x14ac:dyDescent="0.25">
      <c r="A2322" t="s">
        <v>28</v>
      </c>
      <c r="B2322" t="s">
        <v>409</v>
      </c>
      <c r="C2322" t="s">
        <v>419</v>
      </c>
      <c r="D2322" t="s">
        <v>35</v>
      </c>
      <c r="E2322" t="s">
        <v>433</v>
      </c>
      <c r="F2322" t="s">
        <v>152</v>
      </c>
      <c r="I2322" t="str">
        <f t="shared" si="252"/>
        <v>{'shape':'FANCY',</v>
      </c>
      <c r="J2322" t="str">
        <f t="shared" si="253"/>
        <v>'color':'I',</v>
      </c>
      <c r="K2322" t="str">
        <f t="shared" si="254"/>
        <v>'purity':'SI1',</v>
      </c>
      <c r="L2322" t="str">
        <f t="shared" si="255"/>
        <v>'from':'0.3d',</v>
      </c>
      <c r="M2322" t="str">
        <f t="shared" si="256"/>
        <v>'to':'0.39d',</v>
      </c>
      <c r="N2322" t="str">
        <f t="shared" si="257"/>
        <v>'rap':'12d'},</v>
      </c>
      <c r="P2322" t="str">
        <f t="shared" si="258"/>
        <v>{'shape':'FANCY','color':'I','purity':'SI1','from':'0.3d','to':'0.39d','rap':'12d'},</v>
      </c>
    </row>
    <row r="2323" spans="1:16" x14ac:dyDescent="0.25">
      <c r="A2323" t="s">
        <v>28</v>
      </c>
      <c r="B2323" t="s">
        <v>410</v>
      </c>
      <c r="C2323" t="s">
        <v>419</v>
      </c>
      <c r="D2323" t="s">
        <v>35</v>
      </c>
      <c r="E2323" t="s">
        <v>433</v>
      </c>
      <c r="F2323" t="s">
        <v>32</v>
      </c>
      <c r="I2323" t="str">
        <f t="shared" si="252"/>
        <v>{'shape':'FANCY',</v>
      </c>
      <c r="J2323" t="str">
        <f t="shared" si="253"/>
        <v>'color':'J',</v>
      </c>
      <c r="K2323" t="str">
        <f t="shared" si="254"/>
        <v>'purity':'SI1',</v>
      </c>
      <c r="L2323" t="str">
        <f t="shared" si="255"/>
        <v>'from':'0.3d',</v>
      </c>
      <c r="M2323" t="str">
        <f t="shared" si="256"/>
        <v>'to':'0.39d',</v>
      </c>
      <c r="N2323" t="str">
        <f t="shared" si="257"/>
        <v>'rap':'10d'},</v>
      </c>
      <c r="P2323" t="str">
        <f t="shared" si="258"/>
        <v>{'shape':'FANCY','color':'J','purity':'SI1','from':'0.3d','to':'0.39d','rap':'10d'},</v>
      </c>
    </row>
    <row r="2324" spans="1:16" x14ac:dyDescent="0.25">
      <c r="A2324" t="s">
        <v>28</v>
      </c>
      <c r="B2324" t="s">
        <v>411</v>
      </c>
      <c r="C2324" t="s">
        <v>419</v>
      </c>
      <c r="D2324" t="s">
        <v>35</v>
      </c>
      <c r="E2324" t="s">
        <v>433</v>
      </c>
      <c r="F2324" t="s">
        <v>155</v>
      </c>
      <c r="I2324" t="str">
        <f t="shared" si="252"/>
        <v>{'shape':'FANCY',</v>
      </c>
      <c r="J2324" t="str">
        <f t="shared" si="253"/>
        <v>'color':'K',</v>
      </c>
      <c r="K2324" t="str">
        <f t="shared" si="254"/>
        <v>'purity':'SI1',</v>
      </c>
      <c r="L2324" t="str">
        <f t="shared" si="255"/>
        <v>'from':'0.3d',</v>
      </c>
      <c r="M2324" t="str">
        <f t="shared" si="256"/>
        <v>'to':'0.39d',</v>
      </c>
      <c r="N2324" t="str">
        <f t="shared" si="257"/>
        <v>'rap':'8d'},</v>
      </c>
      <c r="P2324" t="str">
        <f t="shared" si="258"/>
        <v>{'shape':'FANCY','color':'K','purity':'SI1','from':'0.3d','to':'0.39d','rap':'8d'},</v>
      </c>
    </row>
    <row r="2325" spans="1:16" x14ac:dyDescent="0.25">
      <c r="A2325" t="s">
        <v>28</v>
      </c>
      <c r="B2325" t="s">
        <v>412</v>
      </c>
      <c r="C2325" t="s">
        <v>419</v>
      </c>
      <c r="D2325" t="s">
        <v>35</v>
      </c>
      <c r="E2325" t="s">
        <v>433</v>
      </c>
      <c r="F2325" t="s">
        <v>155</v>
      </c>
      <c r="I2325" t="str">
        <f t="shared" si="252"/>
        <v>{'shape':'FANCY',</v>
      </c>
      <c r="J2325" t="str">
        <f t="shared" si="253"/>
        <v>'color':'L',</v>
      </c>
      <c r="K2325" t="str">
        <f t="shared" si="254"/>
        <v>'purity':'SI1',</v>
      </c>
      <c r="L2325" t="str">
        <f t="shared" si="255"/>
        <v>'from':'0.3d',</v>
      </c>
      <c r="M2325" t="str">
        <f t="shared" si="256"/>
        <v>'to':'0.39d',</v>
      </c>
      <c r="N2325" t="str">
        <f t="shared" si="257"/>
        <v>'rap':'8d'},</v>
      </c>
      <c r="P2325" t="str">
        <f t="shared" si="258"/>
        <v>{'shape':'FANCY','color':'L','purity':'SI1','from':'0.3d','to':'0.39d','rap':'8d'},</v>
      </c>
    </row>
    <row r="2326" spans="1:16" x14ac:dyDescent="0.25">
      <c r="A2326" t="s">
        <v>28</v>
      </c>
      <c r="B2326" t="s">
        <v>413</v>
      </c>
      <c r="C2326" t="s">
        <v>419</v>
      </c>
      <c r="D2326" t="s">
        <v>35</v>
      </c>
      <c r="E2326" t="s">
        <v>433</v>
      </c>
      <c r="F2326" t="s">
        <v>157</v>
      </c>
      <c r="I2326" t="str">
        <f t="shared" si="252"/>
        <v>{'shape':'FANCY',</v>
      </c>
      <c r="J2326" t="str">
        <f t="shared" si="253"/>
        <v>'color':'M',</v>
      </c>
      <c r="K2326" t="str">
        <f t="shared" si="254"/>
        <v>'purity':'SI1',</v>
      </c>
      <c r="L2326" t="str">
        <f t="shared" si="255"/>
        <v>'from':'0.3d',</v>
      </c>
      <c r="M2326" t="str">
        <f t="shared" si="256"/>
        <v>'to':'0.39d',</v>
      </c>
      <c r="N2326" t="str">
        <f t="shared" si="257"/>
        <v>'rap':'7d'},</v>
      </c>
      <c r="P2326" t="str">
        <f t="shared" si="258"/>
        <v>{'shape':'FANCY','color':'M','purity':'SI1','from':'0.3d','to':'0.39d','rap':'7d'},</v>
      </c>
    </row>
    <row r="2327" spans="1:16" x14ac:dyDescent="0.25">
      <c r="A2327" t="s">
        <v>28</v>
      </c>
      <c r="B2327" t="s">
        <v>401</v>
      </c>
      <c r="C2327" t="s">
        <v>420</v>
      </c>
      <c r="D2327" t="s">
        <v>35</v>
      </c>
      <c r="E2327" t="s">
        <v>433</v>
      </c>
      <c r="F2327" t="s">
        <v>143</v>
      </c>
      <c r="I2327" t="str">
        <f t="shared" si="252"/>
        <v>{'shape':'FANCY',</v>
      </c>
      <c r="J2327" t="str">
        <f t="shared" si="253"/>
        <v>'color':'D',</v>
      </c>
      <c r="K2327" t="str">
        <f t="shared" si="254"/>
        <v>'purity':'SI2',</v>
      </c>
      <c r="L2327" t="str">
        <f t="shared" si="255"/>
        <v>'from':'0.3d',</v>
      </c>
      <c r="M2327" t="str">
        <f t="shared" si="256"/>
        <v>'to':'0.39d',</v>
      </c>
      <c r="N2327" t="str">
        <f t="shared" si="257"/>
        <v>'rap':'16d'},</v>
      </c>
      <c r="P2327" t="str">
        <f t="shared" si="258"/>
        <v>{'shape':'FANCY','color':'D','purity':'SI2','from':'0.3d','to':'0.39d','rap':'16d'},</v>
      </c>
    </row>
    <row r="2328" spans="1:16" x14ac:dyDescent="0.25">
      <c r="A2328" t="s">
        <v>28</v>
      </c>
      <c r="B2328" t="s">
        <v>405</v>
      </c>
      <c r="C2328" t="s">
        <v>420</v>
      </c>
      <c r="D2328" t="s">
        <v>35</v>
      </c>
      <c r="E2328" t="s">
        <v>433</v>
      </c>
      <c r="F2328" t="s">
        <v>148</v>
      </c>
      <c r="I2328" t="str">
        <f t="shared" si="252"/>
        <v>{'shape':'FANCY',</v>
      </c>
      <c r="J2328" t="str">
        <f t="shared" si="253"/>
        <v>'color':'E',</v>
      </c>
      <c r="K2328" t="str">
        <f t="shared" si="254"/>
        <v>'purity':'SI2',</v>
      </c>
      <c r="L2328" t="str">
        <f t="shared" si="255"/>
        <v>'from':'0.3d',</v>
      </c>
      <c r="M2328" t="str">
        <f t="shared" si="256"/>
        <v>'to':'0.39d',</v>
      </c>
      <c r="N2328" t="str">
        <f t="shared" si="257"/>
        <v>'rap':'15d'},</v>
      </c>
      <c r="P2328" t="str">
        <f t="shared" si="258"/>
        <v>{'shape':'FANCY','color':'E','purity':'SI2','from':'0.3d','to':'0.39d','rap':'15d'},</v>
      </c>
    </row>
    <row r="2329" spans="1:16" x14ac:dyDescent="0.25">
      <c r="A2329" t="s">
        <v>28</v>
      </c>
      <c r="B2329" t="s">
        <v>406</v>
      </c>
      <c r="C2329" t="s">
        <v>420</v>
      </c>
      <c r="D2329" t="s">
        <v>35</v>
      </c>
      <c r="E2329" t="s">
        <v>433</v>
      </c>
      <c r="F2329" t="s">
        <v>150</v>
      </c>
      <c r="I2329" t="str">
        <f t="shared" si="252"/>
        <v>{'shape':'FANCY',</v>
      </c>
      <c r="J2329" t="str">
        <f t="shared" si="253"/>
        <v>'color':'F',</v>
      </c>
      <c r="K2329" t="str">
        <f t="shared" si="254"/>
        <v>'purity':'SI2',</v>
      </c>
      <c r="L2329" t="str">
        <f t="shared" si="255"/>
        <v>'from':'0.3d',</v>
      </c>
      <c r="M2329" t="str">
        <f t="shared" si="256"/>
        <v>'to':'0.39d',</v>
      </c>
      <c r="N2329" t="str">
        <f t="shared" si="257"/>
        <v>'rap':'14d'},</v>
      </c>
      <c r="P2329" t="str">
        <f t="shared" si="258"/>
        <v>{'shape':'FANCY','color':'F','purity':'SI2','from':'0.3d','to':'0.39d','rap':'14d'},</v>
      </c>
    </row>
    <row r="2330" spans="1:16" x14ac:dyDescent="0.25">
      <c r="A2330" t="s">
        <v>28</v>
      </c>
      <c r="B2330" t="s">
        <v>407</v>
      </c>
      <c r="C2330" t="s">
        <v>420</v>
      </c>
      <c r="D2330" t="s">
        <v>35</v>
      </c>
      <c r="E2330" t="s">
        <v>433</v>
      </c>
      <c r="F2330" t="s">
        <v>151</v>
      </c>
      <c r="I2330" t="str">
        <f t="shared" si="252"/>
        <v>{'shape':'FANCY',</v>
      </c>
      <c r="J2330" t="str">
        <f t="shared" si="253"/>
        <v>'color':'G',</v>
      </c>
      <c r="K2330" t="str">
        <f t="shared" si="254"/>
        <v>'purity':'SI2',</v>
      </c>
      <c r="L2330" t="str">
        <f t="shared" si="255"/>
        <v>'from':'0.3d',</v>
      </c>
      <c r="M2330" t="str">
        <f t="shared" si="256"/>
        <v>'to':'0.39d',</v>
      </c>
      <c r="N2330" t="str">
        <f t="shared" si="257"/>
        <v>'rap':'13d'},</v>
      </c>
      <c r="P2330" t="str">
        <f t="shared" si="258"/>
        <v>{'shape':'FANCY','color':'G','purity':'SI2','from':'0.3d','to':'0.39d','rap':'13d'},</v>
      </c>
    </row>
    <row r="2331" spans="1:16" x14ac:dyDescent="0.25">
      <c r="A2331" t="s">
        <v>28</v>
      </c>
      <c r="B2331" t="s">
        <v>408</v>
      </c>
      <c r="C2331" t="s">
        <v>420</v>
      </c>
      <c r="D2331" t="s">
        <v>35</v>
      </c>
      <c r="E2331" t="s">
        <v>433</v>
      </c>
      <c r="F2331" t="s">
        <v>152</v>
      </c>
      <c r="I2331" t="str">
        <f t="shared" si="252"/>
        <v>{'shape':'FANCY',</v>
      </c>
      <c r="J2331" t="str">
        <f t="shared" si="253"/>
        <v>'color':'H',</v>
      </c>
      <c r="K2331" t="str">
        <f t="shared" si="254"/>
        <v>'purity':'SI2',</v>
      </c>
      <c r="L2331" t="str">
        <f t="shared" si="255"/>
        <v>'from':'0.3d',</v>
      </c>
      <c r="M2331" t="str">
        <f t="shared" si="256"/>
        <v>'to':'0.39d',</v>
      </c>
      <c r="N2331" t="str">
        <f t="shared" si="257"/>
        <v>'rap':'12d'},</v>
      </c>
      <c r="P2331" t="str">
        <f t="shared" si="258"/>
        <v>{'shape':'FANCY','color':'H','purity':'SI2','from':'0.3d','to':'0.39d','rap':'12d'},</v>
      </c>
    </row>
    <row r="2332" spans="1:16" x14ac:dyDescent="0.25">
      <c r="A2332" t="s">
        <v>28</v>
      </c>
      <c r="B2332" t="s">
        <v>409</v>
      </c>
      <c r="C2332" t="s">
        <v>420</v>
      </c>
      <c r="D2332" t="s">
        <v>35</v>
      </c>
      <c r="E2332" t="s">
        <v>433</v>
      </c>
      <c r="F2332" t="s">
        <v>153</v>
      </c>
      <c r="I2332" t="str">
        <f t="shared" si="252"/>
        <v>{'shape':'FANCY',</v>
      </c>
      <c r="J2332" t="str">
        <f t="shared" si="253"/>
        <v>'color':'I',</v>
      </c>
      <c r="K2332" t="str">
        <f t="shared" si="254"/>
        <v>'purity':'SI2',</v>
      </c>
      <c r="L2332" t="str">
        <f t="shared" si="255"/>
        <v>'from':'0.3d',</v>
      </c>
      <c r="M2332" t="str">
        <f t="shared" si="256"/>
        <v>'to':'0.39d',</v>
      </c>
      <c r="N2332" t="str">
        <f t="shared" si="257"/>
        <v>'rap':'11d'},</v>
      </c>
      <c r="P2332" t="str">
        <f t="shared" si="258"/>
        <v>{'shape':'FANCY','color':'I','purity':'SI2','from':'0.3d','to':'0.39d','rap':'11d'},</v>
      </c>
    </row>
    <row r="2333" spans="1:16" x14ac:dyDescent="0.25">
      <c r="A2333" t="s">
        <v>28</v>
      </c>
      <c r="B2333" t="s">
        <v>410</v>
      </c>
      <c r="C2333" t="s">
        <v>420</v>
      </c>
      <c r="D2333" t="s">
        <v>35</v>
      </c>
      <c r="E2333" t="s">
        <v>433</v>
      </c>
      <c r="F2333" t="s">
        <v>154</v>
      </c>
      <c r="I2333" t="str">
        <f t="shared" si="252"/>
        <v>{'shape':'FANCY',</v>
      </c>
      <c r="J2333" t="str">
        <f t="shared" si="253"/>
        <v>'color':'J',</v>
      </c>
      <c r="K2333" t="str">
        <f t="shared" si="254"/>
        <v>'purity':'SI2',</v>
      </c>
      <c r="L2333" t="str">
        <f t="shared" si="255"/>
        <v>'from':'0.3d',</v>
      </c>
      <c r="M2333" t="str">
        <f t="shared" si="256"/>
        <v>'to':'0.39d',</v>
      </c>
      <c r="N2333" t="str">
        <f t="shared" si="257"/>
        <v>'rap':'9d'},</v>
      </c>
      <c r="P2333" t="str">
        <f t="shared" si="258"/>
        <v>{'shape':'FANCY','color':'J','purity':'SI2','from':'0.3d','to':'0.39d','rap':'9d'},</v>
      </c>
    </row>
    <row r="2334" spans="1:16" x14ac:dyDescent="0.25">
      <c r="A2334" t="s">
        <v>28</v>
      </c>
      <c r="B2334" t="s">
        <v>411</v>
      </c>
      <c r="C2334" t="s">
        <v>420</v>
      </c>
      <c r="D2334" t="s">
        <v>35</v>
      </c>
      <c r="E2334" t="s">
        <v>433</v>
      </c>
      <c r="F2334" t="s">
        <v>157</v>
      </c>
      <c r="I2334" t="str">
        <f t="shared" si="252"/>
        <v>{'shape':'FANCY',</v>
      </c>
      <c r="J2334" t="str">
        <f t="shared" si="253"/>
        <v>'color':'K',</v>
      </c>
      <c r="K2334" t="str">
        <f t="shared" si="254"/>
        <v>'purity':'SI2',</v>
      </c>
      <c r="L2334" t="str">
        <f t="shared" si="255"/>
        <v>'from':'0.3d',</v>
      </c>
      <c r="M2334" t="str">
        <f t="shared" si="256"/>
        <v>'to':'0.39d',</v>
      </c>
      <c r="N2334" t="str">
        <f t="shared" si="257"/>
        <v>'rap':'7d'},</v>
      </c>
      <c r="P2334" t="str">
        <f t="shared" si="258"/>
        <v>{'shape':'FANCY','color':'K','purity':'SI2','from':'0.3d','to':'0.39d','rap':'7d'},</v>
      </c>
    </row>
    <row r="2335" spans="1:16" x14ac:dyDescent="0.25">
      <c r="A2335" t="s">
        <v>28</v>
      </c>
      <c r="B2335" t="s">
        <v>412</v>
      </c>
      <c r="C2335" t="s">
        <v>420</v>
      </c>
      <c r="D2335" t="s">
        <v>35</v>
      </c>
      <c r="E2335" t="s">
        <v>433</v>
      </c>
      <c r="F2335" t="s">
        <v>157</v>
      </c>
      <c r="I2335" t="str">
        <f t="shared" si="252"/>
        <v>{'shape':'FANCY',</v>
      </c>
      <c r="J2335" t="str">
        <f t="shared" si="253"/>
        <v>'color':'L',</v>
      </c>
      <c r="K2335" t="str">
        <f t="shared" si="254"/>
        <v>'purity':'SI2',</v>
      </c>
      <c r="L2335" t="str">
        <f t="shared" si="255"/>
        <v>'from':'0.3d',</v>
      </c>
      <c r="M2335" t="str">
        <f t="shared" si="256"/>
        <v>'to':'0.39d',</v>
      </c>
      <c r="N2335" t="str">
        <f t="shared" si="257"/>
        <v>'rap':'7d'},</v>
      </c>
      <c r="P2335" t="str">
        <f t="shared" si="258"/>
        <v>{'shape':'FANCY','color':'L','purity':'SI2','from':'0.3d','to':'0.39d','rap':'7d'},</v>
      </c>
    </row>
    <row r="2336" spans="1:16" x14ac:dyDescent="0.25">
      <c r="A2336" t="s">
        <v>28</v>
      </c>
      <c r="B2336" t="s">
        <v>413</v>
      </c>
      <c r="C2336" t="s">
        <v>420</v>
      </c>
      <c r="D2336" t="s">
        <v>35</v>
      </c>
      <c r="E2336" t="s">
        <v>433</v>
      </c>
      <c r="F2336" t="s">
        <v>156</v>
      </c>
      <c r="I2336" t="str">
        <f t="shared" si="252"/>
        <v>{'shape':'FANCY',</v>
      </c>
      <c r="J2336" t="str">
        <f t="shared" si="253"/>
        <v>'color':'M',</v>
      </c>
      <c r="K2336" t="str">
        <f t="shared" si="254"/>
        <v>'purity':'SI2',</v>
      </c>
      <c r="L2336" t="str">
        <f t="shared" si="255"/>
        <v>'from':'0.3d',</v>
      </c>
      <c r="M2336" t="str">
        <f t="shared" si="256"/>
        <v>'to':'0.39d',</v>
      </c>
      <c r="N2336" t="str">
        <f t="shared" si="257"/>
        <v>'rap':'6d'},</v>
      </c>
      <c r="P2336" t="str">
        <f t="shared" si="258"/>
        <v>{'shape':'FANCY','color':'M','purity':'SI2','from':'0.3d','to':'0.39d','rap':'6d'},</v>
      </c>
    </row>
    <row r="2337" spans="1:16" x14ac:dyDescent="0.25">
      <c r="A2337" t="s">
        <v>28</v>
      </c>
      <c r="B2337" t="s">
        <v>401</v>
      </c>
      <c r="C2337" t="s">
        <v>421</v>
      </c>
      <c r="D2337" t="s">
        <v>35</v>
      </c>
      <c r="E2337" t="s">
        <v>433</v>
      </c>
      <c r="F2337" t="s">
        <v>150</v>
      </c>
      <c r="I2337" t="str">
        <f t="shared" si="252"/>
        <v>{'shape':'FANCY',</v>
      </c>
      <c r="J2337" t="str">
        <f t="shared" si="253"/>
        <v>'color':'D',</v>
      </c>
      <c r="K2337" t="str">
        <f t="shared" si="254"/>
        <v>'purity':'SI3',</v>
      </c>
      <c r="L2337" t="str">
        <f t="shared" si="255"/>
        <v>'from':'0.3d',</v>
      </c>
      <c r="M2337" t="str">
        <f t="shared" si="256"/>
        <v>'to':'0.39d',</v>
      </c>
      <c r="N2337" t="str">
        <f t="shared" si="257"/>
        <v>'rap':'14d'},</v>
      </c>
      <c r="P2337" t="str">
        <f t="shared" si="258"/>
        <v>{'shape':'FANCY','color':'D','purity':'SI3','from':'0.3d','to':'0.39d','rap':'14d'},</v>
      </c>
    </row>
    <row r="2338" spans="1:16" x14ac:dyDescent="0.25">
      <c r="A2338" t="s">
        <v>28</v>
      </c>
      <c r="B2338" t="s">
        <v>405</v>
      </c>
      <c r="C2338" t="s">
        <v>421</v>
      </c>
      <c r="D2338" t="s">
        <v>35</v>
      </c>
      <c r="E2338" t="s">
        <v>433</v>
      </c>
      <c r="F2338" t="s">
        <v>151</v>
      </c>
      <c r="I2338" t="str">
        <f t="shared" si="252"/>
        <v>{'shape':'FANCY',</v>
      </c>
      <c r="J2338" t="str">
        <f t="shared" si="253"/>
        <v>'color':'E',</v>
      </c>
      <c r="K2338" t="str">
        <f t="shared" si="254"/>
        <v>'purity':'SI3',</v>
      </c>
      <c r="L2338" t="str">
        <f t="shared" si="255"/>
        <v>'from':'0.3d',</v>
      </c>
      <c r="M2338" t="str">
        <f t="shared" si="256"/>
        <v>'to':'0.39d',</v>
      </c>
      <c r="N2338" t="str">
        <f t="shared" si="257"/>
        <v>'rap':'13d'},</v>
      </c>
      <c r="P2338" t="str">
        <f t="shared" si="258"/>
        <v>{'shape':'FANCY','color':'E','purity':'SI3','from':'0.3d','to':'0.39d','rap':'13d'},</v>
      </c>
    </row>
    <row r="2339" spans="1:16" x14ac:dyDescent="0.25">
      <c r="A2339" t="s">
        <v>28</v>
      </c>
      <c r="B2339" t="s">
        <v>406</v>
      </c>
      <c r="C2339" t="s">
        <v>421</v>
      </c>
      <c r="D2339" t="s">
        <v>35</v>
      </c>
      <c r="E2339" t="s">
        <v>433</v>
      </c>
      <c r="F2339" t="s">
        <v>152</v>
      </c>
      <c r="I2339" t="str">
        <f t="shared" si="252"/>
        <v>{'shape':'FANCY',</v>
      </c>
      <c r="J2339" t="str">
        <f t="shared" si="253"/>
        <v>'color':'F',</v>
      </c>
      <c r="K2339" t="str">
        <f t="shared" si="254"/>
        <v>'purity':'SI3',</v>
      </c>
      <c r="L2339" t="str">
        <f t="shared" si="255"/>
        <v>'from':'0.3d',</v>
      </c>
      <c r="M2339" t="str">
        <f t="shared" si="256"/>
        <v>'to':'0.39d',</v>
      </c>
      <c r="N2339" t="str">
        <f t="shared" si="257"/>
        <v>'rap':'12d'},</v>
      </c>
      <c r="P2339" t="str">
        <f t="shared" si="258"/>
        <v>{'shape':'FANCY','color':'F','purity':'SI3','from':'0.3d','to':'0.39d','rap':'12d'},</v>
      </c>
    </row>
    <row r="2340" spans="1:16" x14ac:dyDescent="0.25">
      <c r="A2340" t="s">
        <v>28</v>
      </c>
      <c r="B2340" t="s">
        <v>407</v>
      </c>
      <c r="C2340" t="s">
        <v>421</v>
      </c>
      <c r="D2340" t="s">
        <v>35</v>
      </c>
      <c r="E2340" t="s">
        <v>433</v>
      </c>
      <c r="F2340" t="s">
        <v>153</v>
      </c>
      <c r="I2340" t="str">
        <f t="shared" si="252"/>
        <v>{'shape':'FANCY',</v>
      </c>
      <c r="J2340" t="str">
        <f t="shared" si="253"/>
        <v>'color':'G',</v>
      </c>
      <c r="K2340" t="str">
        <f t="shared" si="254"/>
        <v>'purity':'SI3',</v>
      </c>
      <c r="L2340" t="str">
        <f t="shared" si="255"/>
        <v>'from':'0.3d',</v>
      </c>
      <c r="M2340" t="str">
        <f t="shared" si="256"/>
        <v>'to':'0.39d',</v>
      </c>
      <c r="N2340" t="str">
        <f t="shared" si="257"/>
        <v>'rap':'11d'},</v>
      </c>
      <c r="P2340" t="str">
        <f t="shared" si="258"/>
        <v>{'shape':'FANCY','color':'G','purity':'SI3','from':'0.3d','to':'0.39d','rap':'11d'},</v>
      </c>
    </row>
    <row r="2341" spans="1:16" x14ac:dyDescent="0.25">
      <c r="A2341" t="s">
        <v>28</v>
      </c>
      <c r="B2341" t="s">
        <v>408</v>
      </c>
      <c r="C2341" t="s">
        <v>421</v>
      </c>
      <c r="D2341" t="s">
        <v>35</v>
      </c>
      <c r="E2341" t="s">
        <v>433</v>
      </c>
      <c r="F2341" t="s">
        <v>32</v>
      </c>
      <c r="I2341" t="str">
        <f t="shared" si="252"/>
        <v>{'shape':'FANCY',</v>
      </c>
      <c r="J2341" t="str">
        <f t="shared" si="253"/>
        <v>'color':'H',</v>
      </c>
      <c r="K2341" t="str">
        <f t="shared" si="254"/>
        <v>'purity':'SI3',</v>
      </c>
      <c r="L2341" t="str">
        <f t="shared" si="255"/>
        <v>'from':'0.3d',</v>
      </c>
      <c r="M2341" t="str">
        <f t="shared" si="256"/>
        <v>'to':'0.39d',</v>
      </c>
      <c r="N2341" t="str">
        <f t="shared" si="257"/>
        <v>'rap':'10d'},</v>
      </c>
      <c r="P2341" t="str">
        <f t="shared" si="258"/>
        <v>{'shape':'FANCY','color':'H','purity':'SI3','from':'0.3d','to':'0.39d','rap':'10d'},</v>
      </c>
    </row>
    <row r="2342" spans="1:16" x14ac:dyDescent="0.25">
      <c r="A2342" t="s">
        <v>28</v>
      </c>
      <c r="B2342" t="s">
        <v>409</v>
      </c>
      <c r="C2342" t="s">
        <v>421</v>
      </c>
      <c r="D2342" t="s">
        <v>35</v>
      </c>
      <c r="E2342" t="s">
        <v>433</v>
      </c>
      <c r="F2342" t="s">
        <v>154</v>
      </c>
      <c r="I2342" t="str">
        <f t="shared" si="252"/>
        <v>{'shape':'FANCY',</v>
      </c>
      <c r="J2342" t="str">
        <f t="shared" si="253"/>
        <v>'color':'I',</v>
      </c>
      <c r="K2342" t="str">
        <f t="shared" si="254"/>
        <v>'purity':'SI3',</v>
      </c>
      <c r="L2342" t="str">
        <f t="shared" si="255"/>
        <v>'from':'0.3d',</v>
      </c>
      <c r="M2342" t="str">
        <f t="shared" si="256"/>
        <v>'to':'0.39d',</v>
      </c>
      <c r="N2342" t="str">
        <f t="shared" si="257"/>
        <v>'rap':'9d'},</v>
      </c>
      <c r="P2342" t="str">
        <f t="shared" si="258"/>
        <v>{'shape':'FANCY','color':'I','purity':'SI3','from':'0.3d','to':'0.39d','rap':'9d'},</v>
      </c>
    </row>
    <row r="2343" spans="1:16" x14ac:dyDescent="0.25">
      <c r="A2343" t="s">
        <v>28</v>
      </c>
      <c r="B2343" t="s">
        <v>410</v>
      </c>
      <c r="C2343" t="s">
        <v>421</v>
      </c>
      <c r="D2343" t="s">
        <v>35</v>
      </c>
      <c r="E2343" t="s">
        <v>433</v>
      </c>
      <c r="F2343" t="s">
        <v>155</v>
      </c>
      <c r="I2343" t="str">
        <f t="shared" si="252"/>
        <v>{'shape':'FANCY',</v>
      </c>
      <c r="J2343" t="str">
        <f t="shared" si="253"/>
        <v>'color':'J',</v>
      </c>
      <c r="K2343" t="str">
        <f t="shared" si="254"/>
        <v>'purity':'SI3',</v>
      </c>
      <c r="L2343" t="str">
        <f t="shared" si="255"/>
        <v>'from':'0.3d',</v>
      </c>
      <c r="M2343" t="str">
        <f t="shared" si="256"/>
        <v>'to':'0.39d',</v>
      </c>
      <c r="N2343" t="str">
        <f t="shared" si="257"/>
        <v>'rap':'8d'},</v>
      </c>
      <c r="P2343" t="str">
        <f t="shared" si="258"/>
        <v>{'shape':'FANCY','color':'J','purity':'SI3','from':'0.3d','to':'0.39d','rap':'8d'},</v>
      </c>
    </row>
    <row r="2344" spans="1:16" x14ac:dyDescent="0.25">
      <c r="A2344" t="s">
        <v>28</v>
      </c>
      <c r="B2344" t="s">
        <v>411</v>
      </c>
      <c r="C2344" t="s">
        <v>421</v>
      </c>
      <c r="D2344" t="s">
        <v>35</v>
      </c>
      <c r="E2344" t="s">
        <v>433</v>
      </c>
      <c r="F2344" t="s">
        <v>157</v>
      </c>
      <c r="I2344" t="str">
        <f t="shared" si="252"/>
        <v>{'shape':'FANCY',</v>
      </c>
      <c r="J2344" t="str">
        <f t="shared" si="253"/>
        <v>'color':'K',</v>
      </c>
      <c r="K2344" t="str">
        <f t="shared" si="254"/>
        <v>'purity':'SI3',</v>
      </c>
      <c r="L2344" t="str">
        <f t="shared" si="255"/>
        <v>'from':'0.3d',</v>
      </c>
      <c r="M2344" t="str">
        <f t="shared" si="256"/>
        <v>'to':'0.39d',</v>
      </c>
      <c r="N2344" t="str">
        <f t="shared" si="257"/>
        <v>'rap':'7d'},</v>
      </c>
      <c r="P2344" t="str">
        <f t="shared" si="258"/>
        <v>{'shape':'FANCY','color':'K','purity':'SI3','from':'0.3d','to':'0.39d','rap':'7d'},</v>
      </c>
    </row>
    <row r="2345" spans="1:16" x14ac:dyDescent="0.25">
      <c r="A2345" t="s">
        <v>28</v>
      </c>
      <c r="B2345" t="s">
        <v>412</v>
      </c>
      <c r="C2345" t="s">
        <v>421</v>
      </c>
      <c r="D2345" t="s">
        <v>35</v>
      </c>
      <c r="E2345" t="s">
        <v>433</v>
      </c>
      <c r="F2345" t="s">
        <v>156</v>
      </c>
      <c r="I2345" t="str">
        <f t="shared" si="252"/>
        <v>{'shape':'FANCY',</v>
      </c>
      <c r="J2345" t="str">
        <f t="shared" si="253"/>
        <v>'color':'L',</v>
      </c>
      <c r="K2345" t="str">
        <f t="shared" si="254"/>
        <v>'purity':'SI3',</v>
      </c>
      <c r="L2345" t="str">
        <f t="shared" si="255"/>
        <v>'from':'0.3d',</v>
      </c>
      <c r="M2345" t="str">
        <f t="shared" si="256"/>
        <v>'to':'0.39d',</v>
      </c>
      <c r="N2345" t="str">
        <f t="shared" si="257"/>
        <v>'rap':'6d'},</v>
      </c>
      <c r="P2345" t="str">
        <f t="shared" si="258"/>
        <v>{'shape':'FANCY','color':'L','purity':'SI3','from':'0.3d','to':'0.39d','rap':'6d'},</v>
      </c>
    </row>
    <row r="2346" spans="1:16" x14ac:dyDescent="0.25">
      <c r="A2346" t="s">
        <v>28</v>
      </c>
      <c r="B2346" t="s">
        <v>413</v>
      </c>
      <c r="C2346" t="s">
        <v>421</v>
      </c>
      <c r="D2346" t="s">
        <v>35</v>
      </c>
      <c r="E2346" t="s">
        <v>433</v>
      </c>
      <c r="F2346" t="s">
        <v>31</v>
      </c>
      <c r="I2346" t="str">
        <f t="shared" si="252"/>
        <v>{'shape':'FANCY',</v>
      </c>
      <c r="J2346" t="str">
        <f t="shared" si="253"/>
        <v>'color':'M',</v>
      </c>
      <c r="K2346" t="str">
        <f t="shared" si="254"/>
        <v>'purity':'SI3',</v>
      </c>
      <c r="L2346" t="str">
        <f t="shared" si="255"/>
        <v>'from':'0.3d',</v>
      </c>
      <c r="M2346" t="str">
        <f t="shared" si="256"/>
        <v>'to':'0.39d',</v>
      </c>
      <c r="N2346" t="str">
        <f t="shared" si="257"/>
        <v>'rap':'5d'},</v>
      </c>
      <c r="P2346" t="str">
        <f t="shared" si="258"/>
        <v>{'shape':'FANCY','color':'M','purity':'SI3','from':'0.3d','to':'0.39d','rap':'5d'},</v>
      </c>
    </row>
    <row r="2347" spans="1:16" x14ac:dyDescent="0.25">
      <c r="A2347" t="s">
        <v>28</v>
      </c>
      <c r="B2347" t="s">
        <v>401</v>
      </c>
      <c r="C2347" t="s">
        <v>422</v>
      </c>
      <c r="D2347" t="s">
        <v>35</v>
      </c>
      <c r="E2347" t="s">
        <v>433</v>
      </c>
      <c r="F2347" t="s">
        <v>153</v>
      </c>
      <c r="I2347" t="str">
        <f t="shared" si="252"/>
        <v>{'shape':'FANCY',</v>
      </c>
      <c r="J2347" t="str">
        <f t="shared" si="253"/>
        <v>'color':'D',</v>
      </c>
      <c r="K2347" t="str">
        <f t="shared" si="254"/>
        <v>'purity':'I1',</v>
      </c>
      <c r="L2347" t="str">
        <f t="shared" si="255"/>
        <v>'from':'0.3d',</v>
      </c>
      <c r="M2347" t="str">
        <f t="shared" si="256"/>
        <v>'to':'0.39d',</v>
      </c>
      <c r="N2347" t="str">
        <f t="shared" si="257"/>
        <v>'rap':'11d'},</v>
      </c>
      <c r="P2347" t="str">
        <f t="shared" si="258"/>
        <v>{'shape':'FANCY','color':'D','purity':'I1','from':'0.3d','to':'0.39d','rap':'11d'},</v>
      </c>
    </row>
    <row r="2348" spans="1:16" x14ac:dyDescent="0.25">
      <c r="A2348" t="s">
        <v>28</v>
      </c>
      <c r="B2348" t="s">
        <v>405</v>
      </c>
      <c r="C2348" t="s">
        <v>422</v>
      </c>
      <c r="D2348" t="s">
        <v>35</v>
      </c>
      <c r="E2348" t="s">
        <v>433</v>
      </c>
      <c r="F2348" t="s">
        <v>32</v>
      </c>
      <c r="I2348" t="str">
        <f t="shared" si="252"/>
        <v>{'shape':'FANCY',</v>
      </c>
      <c r="J2348" t="str">
        <f t="shared" si="253"/>
        <v>'color':'E',</v>
      </c>
      <c r="K2348" t="str">
        <f t="shared" si="254"/>
        <v>'purity':'I1',</v>
      </c>
      <c r="L2348" t="str">
        <f t="shared" si="255"/>
        <v>'from':'0.3d',</v>
      </c>
      <c r="M2348" t="str">
        <f t="shared" si="256"/>
        <v>'to':'0.39d',</v>
      </c>
      <c r="N2348" t="str">
        <f t="shared" si="257"/>
        <v>'rap':'10d'},</v>
      </c>
      <c r="P2348" t="str">
        <f t="shared" si="258"/>
        <v>{'shape':'FANCY','color':'E','purity':'I1','from':'0.3d','to':'0.39d','rap':'10d'},</v>
      </c>
    </row>
    <row r="2349" spans="1:16" x14ac:dyDescent="0.25">
      <c r="A2349" t="s">
        <v>28</v>
      </c>
      <c r="B2349" t="s">
        <v>406</v>
      </c>
      <c r="C2349" t="s">
        <v>422</v>
      </c>
      <c r="D2349" t="s">
        <v>35</v>
      </c>
      <c r="E2349" t="s">
        <v>433</v>
      </c>
      <c r="F2349" t="s">
        <v>154</v>
      </c>
      <c r="I2349" t="str">
        <f t="shared" si="252"/>
        <v>{'shape':'FANCY',</v>
      </c>
      <c r="J2349" t="str">
        <f t="shared" si="253"/>
        <v>'color':'F',</v>
      </c>
      <c r="K2349" t="str">
        <f t="shared" si="254"/>
        <v>'purity':'I1',</v>
      </c>
      <c r="L2349" t="str">
        <f t="shared" si="255"/>
        <v>'from':'0.3d',</v>
      </c>
      <c r="M2349" t="str">
        <f t="shared" si="256"/>
        <v>'to':'0.39d',</v>
      </c>
      <c r="N2349" t="str">
        <f t="shared" si="257"/>
        <v>'rap':'9d'},</v>
      </c>
      <c r="P2349" t="str">
        <f t="shared" si="258"/>
        <v>{'shape':'FANCY','color':'F','purity':'I1','from':'0.3d','to':'0.39d','rap':'9d'},</v>
      </c>
    </row>
    <row r="2350" spans="1:16" x14ac:dyDescent="0.25">
      <c r="A2350" t="s">
        <v>28</v>
      </c>
      <c r="B2350" t="s">
        <v>407</v>
      </c>
      <c r="C2350" t="s">
        <v>422</v>
      </c>
      <c r="D2350" t="s">
        <v>35</v>
      </c>
      <c r="E2350" t="s">
        <v>433</v>
      </c>
      <c r="F2350" t="s">
        <v>154</v>
      </c>
      <c r="I2350" t="str">
        <f t="shared" si="252"/>
        <v>{'shape':'FANCY',</v>
      </c>
      <c r="J2350" t="str">
        <f t="shared" si="253"/>
        <v>'color':'G',</v>
      </c>
      <c r="K2350" t="str">
        <f t="shared" si="254"/>
        <v>'purity':'I1',</v>
      </c>
      <c r="L2350" t="str">
        <f t="shared" si="255"/>
        <v>'from':'0.3d',</v>
      </c>
      <c r="M2350" t="str">
        <f t="shared" si="256"/>
        <v>'to':'0.39d',</v>
      </c>
      <c r="N2350" t="str">
        <f t="shared" si="257"/>
        <v>'rap':'9d'},</v>
      </c>
      <c r="P2350" t="str">
        <f t="shared" si="258"/>
        <v>{'shape':'FANCY','color':'G','purity':'I1','from':'0.3d','to':'0.39d','rap':'9d'},</v>
      </c>
    </row>
    <row r="2351" spans="1:16" x14ac:dyDescent="0.25">
      <c r="A2351" t="s">
        <v>28</v>
      </c>
      <c r="B2351" t="s">
        <v>408</v>
      </c>
      <c r="C2351" t="s">
        <v>422</v>
      </c>
      <c r="D2351" t="s">
        <v>35</v>
      </c>
      <c r="E2351" t="s">
        <v>433</v>
      </c>
      <c r="F2351" t="s">
        <v>155</v>
      </c>
      <c r="I2351" t="str">
        <f t="shared" si="252"/>
        <v>{'shape':'FANCY',</v>
      </c>
      <c r="J2351" t="str">
        <f t="shared" si="253"/>
        <v>'color':'H',</v>
      </c>
      <c r="K2351" t="str">
        <f t="shared" si="254"/>
        <v>'purity':'I1',</v>
      </c>
      <c r="L2351" t="str">
        <f t="shared" si="255"/>
        <v>'from':'0.3d',</v>
      </c>
      <c r="M2351" t="str">
        <f t="shared" si="256"/>
        <v>'to':'0.39d',</v>
      </c>
      <c r="N2351" t="str">
        <f t="shared" si="257"/>
        <v>'rap':'8d'},</v>
      </c>
      <c r="P2351" t="str">
        <f t="shared" si="258"/>
        <v>{'shape':'FANCY','color':'H','purity':'I1','from':'0.3d','to':'0.39d','rap':'8d'},</v>
      </c>
    </row>
    <row r="2352" spans="1:16" x14ac:dyDescent="0.25">
      <c r="A2352" t="s">
        <v>28</v>
      </c>
      <c r="B2352" t="s">
        <v>409</v>
      </c>
      <c r="C2352" t="s">
        <v>422</v>
      </c>
      <c r="D2352" t="s">
        <v>35</v>
      </c>
      <c r="E2352" t="s">
        <v>433</v>
      </c>
      <c r="F2352" t="s">
        <v>155</v>
      </c>
      <c r="I2352" t="str">
        <f t="shared" si="252"/>
        <v>{'shape':'FANCY',</v>
      </c>
      <c r="J2352" t="str">
        <f t="shared" si="253"/>
        <v>'color':'I',</v>
      </c>
      <c r="K2352" t="str">
        <f t="shared" si="254"/>
        <v>'purity':'I1',</v>
      </c>
      <c r="L2352" t="str">
        <f t="shared" si="255"/>
        <v>'from':'0.3d',</v>
      </c>
      <c r="M2352" t="str">
        <f t="shared" si="256"/>
        <v>'to':'0.39d',</v>
      </c>
      <c r="N2352" t="str">
        <f t="shared" si="257"/>
        <v>'rap':'8d'},</v>
      </c>
      <c r="P2352" t="str">
        <f t="shared" si="258"/>
        <v>{'shape':'FANCY','color':'I','purity':'I1','from':'0.3d','to':'0.39d','rap':'8d'},</v>
      </c>
    </row>
    <row r="2353" spans="1:16" x14ac:dyDescent="0.25">
      <c r="A2353" t="s">
        <v>28</v>
      </c>
      <c r="B2353" t="s">
        <v>410</v>
      </c>
      <c r="C2353" t="s">
        <v>422</v>
      </c>
      <c r="D2353" t="s">
        <v>35</v>
      </c>
      <c r="E2353" t="s">
        <v>433</v>
      </c>
      <c r="F2353" t="s">
        <v>157</v>
      </c>
      <c r="I2353" t="str">
        <f t="shared" si="252"/>
        <v>{'shape':'FANCY',</v>
      </c>
      <c r="J2353" t="str">
        <f t="shared" si="253"/>
        <v>'color':'J',</v>
      </c>
      <c r="K2353" t="str">
        <f t="shared" si="254"/>
        <v>'purity':'I1',</v>
      </c>
      <c r="L2353" t="str">
        <f t="shared" si="255"/>
        <v>'from':'0.3d',</v>
      </c>
      <c r="M2353" t="str">
        <f t="shared" si="256"/>
        <v>'to':'0.39d',</v>
      </c>
      <c r="N2353" t="str">
        <f t="shared" si="257"/>
        <v>'rap':'7d'},</v>
      </c>
      <c r="P2353" t="str">
        <f t="shared" si="258"/>
        <v>{'shape':'FANCY','color':'J','purity':'I1','from':'0.3d','to':'0.39d','rap':'7d'},</v>
      </c>
    </row>
    <row r="2354" spans="1:16" x14ac:dyDescent="0.25">
      <c r="A2354" t="s">
        <v>28</v>
      </c>
      <c r="B2354" t="s">
        <v>411</v>
      </c>
      <c r="C2354" t="s">
        <v>422</v>
      </c>
      <c r="D2354" t="s">
        <v>35</v>
      </c>
      <c r="E2354" t="s">
        <v>433</v>
      </c>
      <c r="F2354" t="s">
        <v>156</v>
      </c>
      <c r="I2354" t="str">
        <f t="shared" si="252"/>
        <v>{'shape':'FANCY',</v>
      </c>
      <c r="J2354" t="str">
        <f t="shared" si="253"/>
        <v>'color':'K',</v>
      </c>
      <c r="K2354" t="str">
        <f t="shared" si="254"/>
        <v>'purity':'I1',</v>
      </c>
      <c r="L2354" t="str">
        <f t="shared" si="255"/>
        <v>'from':'0.3d',</v>
      </c>
      <c r="M2354" t="str">
        <f t="shared" si="256"/>
        <v>'to':'0.39d',</v>
      </c>
      <c r="N2354" t="str">
        <f t="shared" si="257"/>
        <v>'rap':'6d'},</v>
      </c>
      <c r="P2354" t="str">
        <f t="shared" si="258"/>
        <v>{'shape':'FANCY','color':'K','purity':'I1','from':'0.3d','to':'0.39d','rap':'6d'},</v>
      </c>
    </row>
    <row r="2355" spans="1:16" x14ac:dyDescent="0.25">
      <c r="A2355" t="s">
        <v>28</v>
      </c>
      <c r="B2355" t="s">
        <v>412</v>
      </c>
      <c r="C2355" t="s">
        <v>422</v>
      </c>
      <c r="D2355" t="s">
        <v>35</v>
      </c>
      <c r="E2355" t="s">
        <v>433</v>
      </c>
      <c r="F2355" t="s">
        <v>31</v>
      </c>
      <c r="I2355" t="str">
        <f t="shared" si="252"/>
        <v>{'shape':'FANCY',</v>
      </c>
      <c r="J2355" t="str">
        <f t="shared" si="253"/>
        <v>'color':'L',</v>
      </c>
      <c r="K2355" t="str">
        <f t="shared" si="254"/>
        <v>'purity':'I1',</v>
      </c>
      <c r="L2355" t="str">
        <f t="shared" si="255"/>
        <v>'from':'0.3d',</v>
      </c>
      <c r="M2355" t="str">
        <f t="shared" si="256"/>
        <v>'to':'0.39d',</v>
      </c>
      <c r="N2355" t="str">
        <f t="shared" si="257"/>
        <v>'rap':'5d'},</v>
      </c>
      <c r="P2355" t="str">
        <f t="shared" si="258"/>
        <v>{'shape':'FANCY','color':'L','purity':'I1','from':'0.3d','to':'0.39d','rap':'5d'},</v>
      </c>
    </row>
    <row r="2356" spans="1:16" x14ac:dyDescent="0.25">
      <c r="A2356" t="s">
        <v>28</v>
      </c>
      <c r="B2356" t="s">
        <v>413</v>
      </c>
      <c r="C2356" t="s">
        <v>422</v>
      </c>
      <c r="D2356" t="s">
        <v>35</v>
      </c>
      <c r="E2356" t="s">
        <v>433</v>
      </c>
      <c r="F2356" t="s">
        <v>30</v>
      </c>
      <c r="I2356" t="str">
        <f t="shared" si="252"/>
        <v>{'shape':'FANCY',</v>
      </c>
      <c r="J2356" t="str">
        <f t="shared" si="253"/>
        <v>'color':'M',</v>
      </c>
      <c r="K2356" t="str">
        <f t="shared" si="254"/>
        <v>'purity':'I1',</v>
      </c>
      <c r="L2356" t="str">
        <f t="shared" si="255"/>
        <v>'from':'0.3d',</v>
      </c>
      <c r="M2356" t="str">
        <f t="shared" si="256"/>
        <v>'to':'0.39d',</v>
      </c>
      <c r="N2356" t="str">
        <f t="shared" si="257"/>
        <v>'rap':'4d'},</v>
      </c>
      <c r="P2356" t="str">
        <f t="shared" si="258"/>
        <v>{'shape':'FANCY','color':'M','purity':'I1','from':'0.3d','to':'0.39d','rap':'4d'},</v>
      </c>
    </row>
    <row r="2357" spans="1:16" x14ac:dyDescent="0.25">
      <c r="A2357" t="s">
        <v>28</v>
      </c>
      <c r="B2357" t="s">
        <v>401</v>
      </c>
      <c r="C2357" t="s">
        <v>423</v>
      </c>
      <c r="D2357" t="s">
        <v>35</v>
      </c>
      <c r="E2357" t="s">
        <v>433</v>
      </c>
      <c r="F2357" t="s">
        <v>155</v>
      </c>
      <c r="I2357" t="str">
        <f t="shared" si="252"/>
        <v>{'shape':'FANCY',</v>
      </c>
      <c r="J2357" t="str">
        <f t="shared" si="253"/>
        <v>'color':'D',</v>
      </c>
      <c r="K2357" t="str">
        <f t="shared" si="254"/>
        <v>'purity':'I2',</v>
      </c>
      <c r="L2357" t="str">
        <f t="shared" si="255"/>
        <v>'from':'0.3d',</v>
      </c>
      <c r="M2357" t="str">
        <f t="shared" si="256"/>
        <v>'to':'0.39d',</v>
      </c>
      <c r="N2357" t="str">
        <f t="shared" si="257"/>
        <v>'rap':'8d'},</v>
      </c>
      <c r="P2357" t="str">
        <f t="shared" si="258"/>
        <v>{'shape':'FANCY','color':'D','purity':'I2','from':'0.3d','to':'0.39d','rap':'8d'},</v>
      </c>
    </row>
    <row r="2358" spans="1:16" x14ac:dyDescent="0.25">
      <c r="A2358" t="s">
        <v>28</v>
      </c>
      <c r="B2358" t="s">
        <v>405</v>
      </c>
      <c r="C2358" t="s">
        <v>423</v>
      </c>
      <c r="D2358" t="s">
        <v>35</v>
      </c>
      <c r="E2358" t="s">
        <v>433</v>
      </c>
      <c r="F2358" t="s">
        <v>155</v>
      </c>
      <c r="I2358" t="str">
        <f t="shared" si="252"/>
        <v>{'shape':'FANCY',</v>
      </c>
      <c r="J2358" t="str">
        <f t="shared" si="253"/>
        <v>'color':'E',</v>
      </c>
      <c r="K2358" t="str">
        <f t="shared" si="254"/>
        <v>'purity':'I2',</v>
      </c>
      <c r="L2358" t="str">
        <f t="shared" si="255"/>
        <v>'from':'0.3d',</v>
      </c>
      <c r="M2358" t="str">
        <f t="shared" si="256"/>
        <v>'to':'0.39d',</v>
      </c>
      <c r="N2358" t="str">
        <f t="shared" si="257"/>
        <v>'rap':'8d'},</v>
      </c>
      <c r="P2358" t="str">
        <f t="shared" si="258"/>
        <v>{'shape':'FANCY','color':'E','purity':'I2','from':'0.3d','to':'0.39d','rap':'8d'},</v>
      </c>
    </row>
    <row r="2359" spans="1:16" x14ac:dyDescent="0.25">
      <c r="A2359" t="s">
        <v>28</v>
      </c>
      <c r="B2359" t="s">
        <v>406</v>
      </c>
      <c r="C2359" t="s">
        <v>423</v>
      </c>
      <c r="D2359" t="s">
        <v>35</v>
      </c>
      <c r="E2359" t="s">
        <v>433</v>
      </c>
      <c r="F2359" t="s">
        <v>157</v>
      </c>
      <c r="I2359" t="str">
        <f t="shared" si="252"/>
        <v>{'shape':'FANCY',</v>
      </c>
      <c r="J2359" t="str">
        <f t="shared" si="253"/>
        <v>'color':'F',</v>
      </c>
      <c r="K2359" t="str">
        <f t="shared" si="254"/>
        <v>'purity':'I2',</v>
      </c>
      <c r="L2359" t="str">
        <f t="shared" si="255"/>
        <v>'from':'0.3d',</v>
      </c>
      <c r="M2359" t="str">
        <f t="shared" si="256"/>
        <v>'to':'0.39d',</v>
      </c>
      <c r="N2359" t="str">
        <f t="shared" si="257"/>
        <v>'rap':'7d'},</v>
      </c>
      <c r="P2359" t="str">
        <f t="shared" si="258"/>
        <v>{'shape':'FANCY','color':'F','purity':'I2','from':'0.3d','to':'0.39d','rap':'7d'},</v>
      </c>
    </row>
    <row r="2360" spans="1:16" x14ac:dyDescent="0.25">
      <c r="A2360" t="s">
        <v>28</v>
      </c>
      <c r="B2360" t="s">
        <v>407</v>
      </c>
      <c r="C2360" t="s">
        <v>423</v>
      </c>
      <c r="D2360" t="s">
        <v>35</v>
      </c>
      <c r="E2360" t="s">
        <v>433</v>
      </c>
      <c r="F2360" t="s">
        <v>157</v>
      </c>
      <c r="I2360" t="str">
        <f t="shared" si="252"/>
        <v>{'shape':'FANCY',</v>
      </c>
      <c r="J2360" t="str">
        <f t="shared" si="253"/>
        <v>'color':'G',</v>
      </c>
      <c r="K2360" t="str">
        <f t="shared" si="254"/>
        <v>'purity':'I2',</v>
      </c>
      <c r="L2360" t="str">
        <f t="shared" si="255"/>
        <v>'from':'0.3d',</v>
      </c>
      <c r="M2360" t="str">
        <f t="shared" si="256"/>
        <v>'to':'0.39d',</v>
      </c>
      <c r="N2360" t="str">
        <f t="shared" si="257"/>
        <v>'rap':'7d'},</v>
      </c>
      <c r="P2360" t="str">
        <f t="shared" si="258"/>
        <v>{'shape':'FANCY','color':'G','purity':'I2','from':'0.3d','to':'0.39d','rap':'7d'},</v>
      </c>
    </row>
    <row r="2361" spans="1:16" x14ac:dyDescent="0.25">
      <c r="A2361" t="s">
        <v>28</v>
      </c>
      <c r="B2361" t="s">
        <v>408</v>
      </c>
      <c r="C2361" t="s">
        <v>423</v>
      </c>
      <c r="D2361" t="s">
        <v>35</v>
      </c>
      <c r="E2361" t="s">
        <v>433</v>
      </c>
      <c r="F2361" t="s">
        <v>156</v>
      </c>
      <c r="I2361" t="str">
        <f t="shared" si="252"/>
        <v>{'shape':'FANCY',</v>
      </c>
      <c r="J2361" t="str">
        <f t="shared" si="253"/>
        <v>'color':'H',</v>
      </c>
      <c r="K2361" t="str">
        <f t="shared" si="254"/>
        <v>'purity':'I2',</v>
      </c>
      <c r="L2361" t="str">
        <f t="shared" si="255"/>
        <v>'from':'0.3d',</v>
      </c>
      <c r="M2361" t="str">
        <f t="shared" si="256"/>
        <v>'to':'0.39d',</v>
      </c>
      <c r="N2361" t="str">
        <f t="shared" si="257"/>
        <v>'rap':'6d'},</v>
      </c>
      <c r="P2361" t="str">
        <f t="shared" si="258"/>
        <v>{'shape':'FANCY','color':'H','purity':'I2','from':'0.3d','to':'0.39d','rap':'6d'},</v>
      </c>
    </row>
    <row r="2362" spans="1:16" x14ac:dyDescent="0.25">
      <c r="A2362" t="s">
        <v>28</v>
      </c>
      <c r="B2362" t="s">
        <v>409</v>
      </c>
      <c r="C2362" t="s">
        <v>423</v>
      </c>
      <c r="D2362" t="s">
        <v>35</v>
      </c>
      <c r="E2362" t="s">
        <v>433</v>
      </c>
      <c r="F2362" t="s">
        <v>156</v>
      </c>
      <c r="I2362" t="str">
        <f t="shared" si="252"/>
        <v>{'shape':'FANCY',</v>
      </c>
      <c r="J2362" t="str">
        <f t="shared" si="253"/>
        <v>'color':'I',</v>
      </c>
      <c r="K2362" t="str">
        <f t="shared" si="254"/>
        <v>'purity':'I2',</v>
      </c>
      <c r="L2362" t="str">
        <f t="shared" si="255"/>
        <v>'from':'0.3d',</v>
      </c>
      <c r="M2362" t="str">
        <f t="shared" si="256"/>
        <v>'to':'0.39d',</v>
      </c>
      <c r="N2362" t="str">
        <f t="shared" si="257"/>
        <v>'rap':'6d'},</v>
      </c>
      <c r="P2362" t="str">
        <f t="shared" si="258"/>
        <v>{'shape':'FANCY','color':'I','purity':'I2','from':'0.3d','to':'0.39d','rap':'6d'},</v>
      </c>
    </row>
    <row r="2363" spans="1:16" x14ac:dyDescent="0.25">
      <c r="A2363" t="s">
        <v>28</v>
      </c>
      <c r="B2363" t="s">
        <v>410</v>
      </c>
      <c r="C2363" t="s">
        <v>423</v>
      </c>
      <c r="D2363" t="s">
        <v>35</v>
      </c>
      <c r="E2363" t="s">
        <v>433</v>
      </c>
      <c r="F2363" t="s">
        <v>31</v>
      </c>
      <c r="I2363" t="str">
        <f t="shared" si="252"/>
        <v>{'shape':'FANCY',</v>
      </c>
      <c r="J2363" t="str">
        <f t="shared" si="253"/>
        <v>'color':'J',</v>
      </c>
      <c r="K2363" t="str">
        <f t="shared" si="254"/>
        <v>'purity':'I2',</v>
      </c>
      <c r="L2363" t="str">
        <f t="shared" si="255"/>
        <v>'from':'0.3d',</v>
      </c>
      <c r="M2363" t="str">
        <f t="shared" si="256"/>
        <v>'to':'0.39d',</v>
      </c>
      <c r="N2363" t="str">
        <f t="shared" si="257"/>
        <v>'rap':'5d'},</v>
      </c>
      <c r="P2363" t="str">
        <f t="shared" si="258"/>
        <v>{'shape':'FANCY','color':'J','purity':'I2','from':'0.3d','to':'0.39d','rap':'5d'},</v>
      </c>
    </row>
    <row r="2364" spans="1:16" x14ac:dyDescent="0.25">
      <c r="A2364" t="s">
        <v>28</v>
      </c>
      <c r="B2364" t="s">
        <v>411</v>
      </c>
      <c r="C2364" t="s">
        <v>423</v>
      </c>
      <c r="D2364" t="s">
        <v>35</v>
      </c>
      <c r="E2364" t="s">
        <v>433</v>
      </c>
      <c r="F2364" t="s">
        <v>31</v>
      </c>
      <c r="I2364" t="str">
        <f t="shared" si="252"/>
        <v>{'shape':'FANCY',</v>
      </c>
      <c r="J2364" t="str">
        <f t="shared" si="253"/>
        <v>'color':'K',</v>
      </c>
      <c r="K2364" t="str">
        <f t="shared" si="254"/>
        <v>'purity':'I2',</v>
      </c>
      <c r="L2364" t="str">
        <f t="shared" si="255"/>
        <v>'from':'0.3d',</v>
      </c>
      <c r="M2364" t="str">
        <f t="shared" si="256"/>
        <v>'to':'0.39d',</v>
      </c>
      <c r="N2364" t="str">
        <f t="shared" si="257"/>
        <v>'rap':'5d'},</v>
      </c>
      <c r="P2364" t="str">
        <f t="shared" si="258"/>
        <v>{'shape':'FANCY','color':'K','purity':'I2','from':'0.3d','to':'0.39d','rap':'5d'},</v>
      </c>
    </row>
    <row r="2365" spans="1:16" x14ac:dyDescent="0.25">
      <c r="A2365" t="s">
        <v>28</v>
      </c>
      <c r="B2365" t="s">
        <v>412</v>
      </c>
      <c r="C2365" t="s">
        <v>423</v>
      </c>
      <c r="D2365" t="s">
        <v>35</v>
      </c>
      <c r="E2365" t="s">
        <v>433</v>
      </c>
      <c r="F2365" t="s">
        <v>30</v>
      </c>
      <c r="I2365" t="str">
        <f t="shared" si="252"/>
        <v>{'shape':'FANCY',</v>
      </c>
      <c r="J2365" t="str">
        <f t="shared" si="253"/>
        <v>'color':'L',</v>
      </c>
      <c r="K2365" t="str">
        <f t="shared" si="254"/>
        <v>'purity':'I2',</v>
      </c>
      <c r="L2365" t="str">
        <f t="shared" si="255"/>
        <v>'from':'0.3d',</v>
      </c>
      <c r="M2365" t="str">
        <f t="shared" si="256"/>
        <v>'to':'0.39d',</v>
      </c>
      <c r="N2365" t="str">
        <f t="shared" si="257"/>
        <v>'rap':'4d'},</v>
      </c>
      <c r="P2365" t="str">
        <f t="shared" si="258"/>
        <v>{'shape':'FANCY','color':'L','purity':'I2','from':'0.3d','to':'0.39d','rap':'4d'},</v>
      </c>
    </row>
    <row r="2366" spans="1:16" x14ac:dyDescent="0.25">
      <c r="A2366" t="s">
        <v>28</v>
      </c>
      <c r="B2366" t="s">
        <v>413</v>
      </c>
      <c r="C2366" t="s">
        <v>423</v>
      </c>
      <c r="D2366" t="s">
        <v>35</v>
      </c>
      <c r="E2366" t="s">
        <v>433</v>
      </c>
      <c r="F2366" t="s">
        <v>43</v>
      </c>
      <c r="I2366" t="str">
        <f t="shared" si="252"/>
        <v>{'shape':'FANCY',</v>
      </c>
      <c r="J2366" t="str">
        <f t="shared" si="253"/>
        <v>'color':'M',</v>
      </c>
      <c r="K2366" t="str">
        <f t="shared" si="254"/>
        <v>'purity':'I2',</v>
      </c>
      <c r="L2366" t="str">
        <f t="shared" si="255"/>
        <v>'from':'0.3d',</v>
      </c>
      <c r="M2366" t="str">
        <f t="shared" si="256"/>
        <v>'to':'0.39d',</v>
      </c>
      <c r="N2366" t="str">
        <f t="shared" si="257"/>
        <v>'rap':'3d'},</v>
      </c>
      <c r="P2366" t="str">
        <f t="shared" si="258"/>
        <v>{'shape':'FANCY','color':'M','purity':'I2','from':'0.3d','to':'0.39d','rap':'3d'},</v>
      </c>
    </row>
    <row r="2367" spans="1:16" x14ac:dyDescent="0.25">
      <c r="A2367" t="s">
        <v>28</v>
      </c>
      <c r="B2367" t="s">
        <v>401</v>
      </c>
      <c r="C2367" t="s">
        <v>424</v>
      </c>
      <c r="D2367" t="s">
        <v>35</v>
      </c>
      <c r="E2367" t="s">
        <v>433</v>
      </c>
      <c r="F2367" t="s">
        <v>156</v>
      </c>
      <c r="I2367" t="str">
        <f t="shared" si="252"/>
        <v>{'shape':'FANCY',</v>
      </c>
      <c r="J2367" t="str">
        <f t="shared" si="253"/>
        <v>'color':'D',</v>
      </c>
      <c r="K2367" t="str">
        <f t="shared" si="254"/>
        <v>'purity':'I3',</v>
      </c>
      <c r="L2367" t="str">
        <f t="shared" si="255"/>
        <v>'from':'0.3d',</v>
      </c>
      <c r="M2367" t="str">
        <f t="shared" si="256"/>
        <v>'to':'0.39d',</v>
      </c>
      <c r="N2367" t="str">
        <f t="shared" si="257"/>
        <v>'rap':'6d'},</v>
      </c>
      <c r="P2367" t="str">
        <f t="shared" si="258"/>
        <v>{'shape':'FANCY','color':'D','purity':'I3','from':'0.3d','to':'0.39d','rap':'6d'},</v>
      </c>
    </row>
    <row r="2368" spans="1:16" x14ac:dyDescent="0.25">
      <c r="A2368" t="s">
        <v>28</v>
      </c>
      <c r="B2368" t="s">
        <v>405</v>
      </c>
      <c r="C2368" t="s">
        <v>424</v>
      </c>
      <c r="D2368" t="s">
        <v>35</v>
      </c>
      <c r="E2368" t="s">
        <v>433</v>
      </c>
      <c r="F2368" t="s">
        <v>31</v>
      </c>
      <c r="I2368" t="str">
        <f t="shared" si="252"/>
        <v>{'shape':'FANCY',</v>
      </c>
      <c r="J2368" t="str">
        <f t="shared" si="253"/>
        <v>'color':'E',</v>
      </c>
      <c r="K2368" t="str">
        <f t="shared" si="254"/>
        <v>'purity':'I3',</v>
      </c>
      <c r="L2368" t="str">
        <f t="shared" si="255"/>
        <v>'from':'0.3d',</v>
      </c>
      <c r="M2368" t="str">
        <f t="shared" si="256"/>
        <v>'to':'0.39d',</v>
      </c>
      <c r="N2368" t="str">
        <f t="shared" si="257"/>
        <v>'rap':'5d'},</v>
      </c>
      <c r="P2368" t="str">
        <f t="shared" si="258"/>
        <v>{'shape':'FANCY','color':'E','purity':'I3','from':'0.3d','to':'0.39d','rap':'5d'},</v>
      </c>
    </row>
    <row r="2369" spans="1:16" x14ac:dyDescent="0.25">
      <c r="A2369" t="s">
        <v>28</v>
      </c>
      <c r="B2369" t="s">
        <v>406</v>
      </c>
      <c r="C2369" t="s">
        <v>424</v>
      </c>
      <c r="D2369" t="s">
        <v>35</v>
      </c>
      <c r="E2369" t="s">
        <v>433</v>
      </c>
      <c r="F2369" t="s">
        <v>31</v>
      </c>
      <c r="I2369" t="str">
        <f t="shared" si="252"/>
        <v>{'shape':'FANCY',</v>
      </c>
      <c r="J2369" t="str">
        <f t="shared" si="253"/>
        <v>'color':'F',</v>
      </c>
      <c r="K2369" t="str">
        <f t="shared" si="254"/>
        <v>'purity':'I3',</v>
      </c>
      <c r="L2369" t="str">
        <f t="shared" si="255"/>
        <v>'from':'0.3d',</v>
      </c>
      <c r="M2369" t="str">
        <f t="shared" si="256"/>
        <v>'to':'0.39d',</v>
      </c>
      <c r="N2369" t="str">
        <f t="shared" si="257"/>
        <v>'rap':'5d'},</v>
      </c>
      <c r="P2369" t="str">
        <f t="shared" si="258"/>
        <v>{'shape':'FANCY','color':'F','purity':'I3','from':'0.3d','to':'0.39d','rap':'5d'},</v>
      </c>
    </row>
    <row r="2370" spans="1:16" x14ac:dyDescent="0.25">
      <c r="A2370" t="s">
        <v>28</v>
      </c>
      <c r="B2370" t="s">
        <v>407</v>
      </c>
      <c r="C2370" t="s">
        <v>424</v>
      </c>
      <c r="D2370" t="s">
        <v>35</v>
      </c>
      <c r="E2370" t="s">
        <v>433</v>
      </c>
      <c r="F2370" t="s">
        <v>31</v>
      </c>
      <c r="I2370" t="str">
        <f t="shared" ref="I2370:I2433" si="259">_xlfn.CONCAT("{'shape':'",A2370,"',")</f>
        <v>{'shape':'FANCY',</v>
      </c>
      <c r="J2370" t="str">
        <f t="shared" ref="J2370:J2433" si="260">_xlfn.CONCAT("'color':'",B2370,"',")</f>
        <v>'color':'G',</v>
      </c>
      <c r="K2370" t="str">
        <f t="shared" ref="K2370:K2433" si="261">_xlfn.CONCAT("'purity':'",C2370,"',")</f>
        <v>'purity':'I3',</v>
      </c>
      <c r="L2370" t="str">
        <f t="shared" ref="L2370:L2433" si="262">_xlfn.CONCAT("'from':'",D2370,"',")</f>
        <v>'from':'0.3d',</v>
      </c>
      <c r="M2370" t="str">
        <f t="shared" ref="M2370:M2433" si="263">_xlfn.CONCAT("'to':'",E2370,"',")</f>
        <v>'to':'0.39d',</v>
      </c>
      <c r="N2370" t="str">
        <f t="shared" ref="N2370:N2433" si="264">_xlfn.CONCAT("'rap':'",F2370,"'},")</f>
        <v>'rap':'5d'},</v>
      </c>
      <c r="P2370" t="str">
        <f t="shared" ref="P2370:P2433" si="265">_xlfn.CONCAT(I2370,J2370,K2370,L2370,M2370,N2370,)</f>
        <v>{'shape':'FANCY','color':'G','purity':'I3','from':'0.3d','to':'0.39d','rap':'5d'},</v>
      </c>
    </row>
    <row r="2371" spans="1:16" x14ac:dyDescent="0.25">
      <c r="A2371" t="s">
        <v>28</v>
      </c>
      <c r="B2371" t="s">
        <v>408</v>
      </c>
      <c r="C2371" t="s">
        <v>424</v>
      </c>
      <c r="D2371" t="s">
        <v>35</v>
      </c>
      <c r="E2371" t="s">
        <v>433</v>
      </c>
      <c r="F2371" t="s">
        <v>30</v>
      </c>
      <c r="I2371" t="str">
        <f t="shared" si="259"/>
        <v>{'shape':'FANCY',</v>
      </c>
      <c r="J2371" t="str">
        <f t="shared" si="260"/>
        <v>'color':'H',</v>
      </c>
      <c r="K2371" t="str">
        <f t="shared" si="261"/>
        <v>'purity':'I3',</v>
      </c>
      <c r="L2371" t="str">
        <f t="shared" si="262"/>
        <v>'from':'0.3d',</v>
      </c>
      <c r="M2371" t="str">
        <f t="shared" si="263"/>
        <v>'to':'0.39d',</v>
      </c>
      <c r="N2371" t="str">
        <f t="shared" si="264"/>
        <v>'rap':'4d'},</v>
      </c>
      <c r="P2371" t="str">
        <f t="shared" si="265"/>
        <v>{'shape':'FANCY','color':'H','purity':'I3','from':'0.3d','to':'0.39d','rap':'4d'},</v>
      </c>
    </row>
    <row r="2372" spans="1:16" x14ac:dyDescent="0.25">
      <c r="A2372" t="s">
        <v>28</v>
      </c>
      <c r="B2372" t="s">
        <v>409</v>
      </c>
      <c r="C2372" t="s">
        <v>424</v>
      </c>
      <c r="D2372" t="s">
        <v>35</v>
      </c>
      <c r="E2372" t="s">
        <v>433</v>
      </c>
      <c r="F2372" t="s">
        <v>30</v>
      </c>
      <c r="I2372" t="str">
        <f t="shared" si="259"/>
        <v>{'shape':'FANCY',</v>
      </c>
      <c r="J2372" t="str">
        <f t="shared" si="260"/>
        <v>'color':'I',</v>
      </c>
      <c r="K2372" t="str">
        <f t="shared" si="261"/>
        <v>'purity':'I3',</v>
      </c>
      <c r="L2372" t="str">
        <f t="shared" si="262"/>
        <v>'from':'0.3d',</v>
      </c>
      <c r="M2372" t="str">
        <f t="shared" si="263"/>
        <v>'to':'0.39d',</v>
      </c>
      <c r="N2372" t="str">
        <f t="shared" si="264"/>
        <v>'rap':'4d'},</v>
      </c>
      <c r="P2372" t="str">
        <f t="shared" si="265"/>
        <v>{'shape':'FANCY','color':'I','purity':'I3','from':'0.3d','to':'0.39d','rap':'4d'},</v>
      </c>
    </row>
    <row r="2373" spans="1:16" x14ac:dyDescent="0.25">
      <c r="A2373" t="s">
        <v>28</v>
      </c>
      <c r="B2373" t="s">
        <v>410</v>
      </c>
      <c r="C2373" t="s">
        <v>424</v>
      </c>
      <c r="D2373" t="s">
        <v>35</v>
      </c>
      <c r="E2373" t="s">
        <v>433</v>
      </c>
      <c r="F2373" t="s">
        <v>30</v>
      </c>
      <c r="I2373" t="str">
        <f t="shared" si="259"/>
        <v>{'shape':'FANCY',</v>
      </c>
      <c r="J2373" t="str">
        <f t="shared" si="260"/>
        <v>'color':'J',</v>
      </c>
      <c r="K2373" t="str">
        <f t="shared" si="261"/>
        <v>'purity':'I3',</v>
      </c>
      <c r="L2373" t="str">
        <f t="shared" si="262"/>
        <v>'from':'0.3d',</v>
      </c>
      <c r="M2373" t="str">
        <f t="shared" si="263"/>
        <v>'to':'0.39d',</v>
      </c>
      <c r="N2373" t="str">
        <f t="shared" si="264"/>
        <v>'rap':'4d'},</v>
      </c>
      <c r="P2373" t="str">
        <f t="shared" si="265"/>
        <v>{'shape':'FANCY','color':'J','purity':'I3','from':'0.3d','to':'0.39d','rap':'4d'},</v>
      </c>
    </row>
    <row r="2374" spans="1:16" x14ac:dyDescent="0.25">
      <c r="A2374" t="s">
        <v>28</v>
      </c>
      <c r="B2374" t="s">
        <v>411</v>
      </c>
      <c r="C2374" t="s">
        <v>424</v>
      </c>
      <c r="D2374" t="s">
        <v>35</v>
      </c>
      <c r="E2374" t="s">
        <v>433</v>
      </c>
      <c r="F2374" t="s">
        <v>43</v>
      </c>
      <c r="I2374" t="str">
        <f t="shared" si="259"/>
        <v>{'shape':'FANCY',</v>
      </c>
      <c r="J2374" t="str">
        <f t="shared" si="260"/>
        <v>'color':'K',</v>
      </c>
      <c r="K2374" t="str">
        <f t="shared" si="261"/>
        <v>'purity':'I3',</v>
      </c>
      <c r="L2374" t="str">
        <f t="shared" si="262"/>
        <v>'from':'0.3d',</v>
      </c>
      <c r="M2374" t="str">
        <f t="shared" si="263"/>
        <v>'to':'0.39d',</v>
      </c>
      <c r="N2374" t="str">
        <f t="shared" si="264"/>
        <v>'rap':'3d'},</v>
      </c>
      <c r="P2374" t="str">
        <f t="shared" si="265"/>
        <v>{'shape':'FANCY','color':'K','purity':'I3','from':'0.3d','to':'0.39d','rap':'3d'},</v>
      </c>
    </row>
    <row r="2375" spans="1:16" x14ac:dyDescent="0.25">
      <c r="A2375" t="s">
        <v>28</v>
      </c>
      <c r="B2375" t="s">
        <v>412</v>
      </c>
      <c r="C2375" t="s">
        <v>424</v>
      </c>
      <c r="D2375" t="s">
        <v>35</v>
      </c>
      <c r="E2375" t="s">
        <v>433</v>
      </c>
      <c r="F2375" t="s">
        <v>43</v>
      </c>
      <c r="I2375" t="str">
        <f t="shared" si="259"/>
        <v>{'shape':'FANCY',</v>
      </c>
      <c r="J2375" t="str">
        <f t="shared" si="260"/>
        <v>'color':'L',</v>
      </c>
      <c r="K2375" t="str">
        <f t="shared" si="261"/>
        <v>'purity':'I3',</v>
      </c>
      <c r="L2375" t="str">
        <f t="shared" si="262"/>
        <v>'from':'0.3d',</v>
      </c>
      <c r="M2375" t="str">
        <f t="shared" si="263"/>
        <v>'to':'0.39d',</v>
      </c>
      <c r="N2375" t="str">
        <f t="shared" si="264"/>
        <v>'rap':'3d'},</v>
      </c>
      <c r="P2375" t="str">
        <f t="shared" si="265"/>
        <v>{'shape':'FANCY','color':'L','purity':'I3','from':'0.3d','to':'0.39d','rap':'3d'},</v>
      </c>
    </row>
    <row r="2376" spans="1:16" x14ac:dyDescent="0.25">
      <c r="A2376" t="s">
        <v>28</v>
      </c>
      <c r="B2376" t="s">
        <v>413</v>
      </c>
      <c r="C2376" t="s">
        <v>424</v>
      </c>
      <c r="D2376" t="s">
        <v>35</v>
      </c>
      <c r="E2376" t="s">
        <v>433</v>
      </c>
      <c r="F2376" t="s">
        <v>43</v>
      </c>
      <c r="I2376" t="str">
        <f t="shared" si="259"/>
        <v>{'shape':'FANCY',</v>
      </c>
      <c r="J2376" t="str">
        <f t="shared" si="260"/>
        <v>'color':'M',</v>
      </c>
      <c r="K2376" t="str">
        <f t="shared" si="261"/>
        <v>'purity':'I3',</v>
      </c>
      <c r="L2376" t="str">
        <f t="shared" si="262"/>
        <v>'from':'0.3d',</v>
      </c>
      <c r="M2376" t="str">
        <f t="shared" si="263"/>
        <v>'to':'0.39d',</v>
      </c>
      <c r="N2376" t="str">
        <f t="shared" si="264"/>
        <v>'rap':'3d'},</v>
      </c>
      <c r="P2376" t="str">
        <f t="shared" si="265"/>
        <v>{'shape':'FANCY','color':'M','purity':'I3','from':'0.3d','to':'0.39d','rap':'3d'},</v>
      </c>
    </row>
    <row r="2377" spans="1:16" x14ac:dyDescent="0.25">
      <c r="A2377" t="s">
        <v>28</v>
      </c>
      <c r="B2377" t="s">
        <v>401</v>
      </c>
      <c r="C2377" t="s">
        <v>402</v>
      </c>
      <c r="D2377" t="s">
        <v>36</v>
      </c>
      <c r="E2377" t="s">
        <v>435</v>
      </c>
      <c r="F2377" t="s">
        <v>160</v>
      </c>
      <c r="I2377" t="str">
        <f t="shared" si="259"/>
        <v>{'shape':'FANCY',</v>
      </c>
      <c r="J2377" t="str">
        <f t="shared" si="260"/>
        <v>'color':'D',</v>
      </c>
      <c r="K2377" t="str">
        <f t="shared" si="261"/>
        <v>'purity':'IF',</v>
      </c>
      <c r="L2377" t="str">
        <f t="shared" si="262"/>
        <v>'from':'0.4d',</v>
      </c>
      <c r="M2377" t="str">
        <f t="shared" si="263"/>
        <v>'to':'0.49d',</v>
      </c>
      <c r="N2377" t="str">
        <f t="shared" si="264"/>
        <v>'rap':'33d'},</v>
      </c>
      <c r="P2377" t="str">
        <f t="shared" si="265"/>
        <v>{'shape':'FANCY','color':'D','purity':'IF','from':'0.4d','to':'0.49d','rap':'33d'},</v>
      </c>
    </row>
    <row r="2378" spans="1:16" x14ac:dyDescent="0.25">
      <c r="A2378" t="s">
        <v>28</v>
      </c>
      <c r="B2378" t="s">
        <v>405</v>
      </c>
      <c r="C2378" t="s">
        <v>402</v>
      </c>
      <c r="D2378" t="s">
        <v>36</v>
      </c>
      <c r="E2378" t="s">
        <v>435</v>
      </c>
      <c r="F2378" t="s">
        <v>161</v>
      </c>
      <c r="I2378" t="str">
        <f t="shared" si="259"/>
        <v>{'shape':'FANCY',</v>
      </c>
      <c r="J2378" t="str">
        <f t="shared" si="260"/>
        <v>'color':'E',</v>
      </c>
      <c r="K2378" t="str">
        <f t="shared" si="261"/>
        <v>'purity':'IF',</v>
      </c>
      <c r="L2378" t="str">
        <f t="shared" si="262"/>
        <v>'from':'0.4d',</v>
      </c>
      <c r="M2378" t="str">
        <f t="shared" si="263"/>
        <v>'to':'0.49d',</v>
      </c>
      <c r="N2378" t="str">
        <f t="shared" si="264"/>
        <v>'rap':'31d'},</v>
      </c>
      <c r="P2378" t="str">
        <f t="shared" si="265"/>
        <v>{'shape':'FANCY','color':'E','purity':'IF','from':'0.4d','to':'0.49d','rap':'31d'},</v>
      </c>
    </row>
    <row r="2379" spans="1:16" x14ac:dyDescent="0.25">
      <c r="A2379" t="s">
        <v>28</v>
      </c>
      <c r="B2379" t="s">
        <v>406</v>
      </c>
      <c r="C2379" t="s">
        <v>402</v>
      </c>
      <c r="D2379" t="s">
        <v>36</v>
      </c>
      <c r="E2379" t="s">
        <v>435</v>
      </c>
      <c r="F2379" t="s">
        <v>149</v>
      </c>
      <c r="I2379" t="str">
        <f t="shared" si="259"/>
        <v>{'shape':'FANCY',</v>
      </c>
      <c r="J2379" t="str">
        <f t="shared" si="260"/>
        <v>'color':'F',</v>
      </c>
      <c r="K2379" t="str">
        <f t="shared" si="261"/>
        <v>'purity':'IF',</v>
      </c>
      <c r="L2379" t="str">
        <f t="shared" si="262"/>
        <v>'from':'0.4d',</v>
      </c>
      <c r="M2379" t="str">
        <f t="shared" si="263"/>
        <v>'to':'0.49d',</v>
      </c>
      <c r="N2379" t="str">
        <f t="shared" si="264"/>
        <v>'rap':'28d'},</v>
      </c>
      <c r="P2379" t="str">
        <f t="shared" si="265"/>
        <v>{'shape':'FANCY','color':'F','purity':'IF','from':'0.4d','to':'0.49d','rap':'28d'},</v>
      </c>
    </row>
    <row r="2380" spans="1:16" x14ac:dyDescent="0.25">
      <c r="A2380" t="s">
        <v>28</v>
      </c>
      <c r="B2380" t="s">
        <v>407</v>
      </c>
      <c r="C2380" t="s">
        <v>402</v>
      </c>
      <c r="D2380" t="s">
        <v>36</v>
      </c>
      <c r="E2380" t="s">
        <v>435</v>
      </c>
      <c r="F2380" t="s">
        <v>137</v>
      </c>
      <c r="I2380" t="str">
        <f t="shared" si="259"/>
        <v>{'shape':'FANCY',</v>
      </c>
      <c r="J2380" t="str">
        <f t="shared" si="260"/>
        <v>'color':'G',</v>
      </c>
      <c r="K2380" t="str">
        <f t="shared" si="261"/>
        <v>'purity':'IF',</v>
      </c>
      <c r="L2380" t="str">
        <f t="shared" si="262"/>
        <v>'from':'0.4d',</v>
      </c>
      <c r="M2380" t="str">
        <f t="shared" si="263"/>
        <v>'to':'0.49d',</v>
      </c>
      <c r="N2380" t="str">
        <f t="shared" si="264"/>
        <v>'rap':'26d'},</v>
      </c>
      <c r="P2380" t="str">
        <f t="shared" si="265"/>
        <v>{'shape':'FANCY','color':'G','purity':'IF','from':'0.4d','to':'0.49d','rap':'26d'},</v>
      </c>
    </row>
    <row r="2381" spans="1:16" x14ac:dyDescent="0.25">
      <c r="A2381" t="s">
        <v>28</v>
      </c>
      <c r="B2381" t="s">
        <v>408</v>
      </c>
      <c r="C2381" t="s">
        <v>402</v>
      </c>
      <c r="D2381" t="s">
        <v>36</v>
      </c>
      <c r="E2381" t="s">
        <v>435</v>
      </c>
      <c r="F2381" t="s">
        <v>144</v>
      </c>
      <c r="I2381" t="str">
        <f t="shared" si="259"/>
        <v>{'shape':'FANCY',</v>
      </c>
      <c r="J2381" t="str">
        <f t="shared" si="260"/>
        <v>'color':'H',</v>
      </c>
      <c r="K2381" t="str">
        <f t="shared" si="261"/>
        <v>'purity':'IF',</v>
      </c>
      <c r="L2381" t="str">
        <f t="shared" si="262"/>
        <v>'from':'0.4d',</v>
      </c>
      <c r="M2381" t="str">
        <f t="shared" si="263"/>
        <v>'to':'0.49d',</v>
      </c>
      <c r="N2381" t="str">
        <f t="shared" si="264"/>
        <v>'rap':'24d'},</v>
      </c>
      <c r="P2381" t="str">
        <f t="shared" si="265"/>
        <v>{'shape':'FANCY','color':'H','purity':'IF','from':'0.4d','to':'0.49d','rap':'24d'},</v>
      </c>
    </row>
    <row r="2382" spans="1:16" x14ac:dyDescent="0.25">
      <c r="A2382" t="s">
        <v>28</v>
      </c>
      <c r="B2382" t="s">
        <v>409</v>
      </c>
      <c r="C2382" t="s">
        <v>402</v>
      </c>
      <c r="D2382" t="s">
        <v>36</v>
      </c>
      <c r="E2382" t="s">
        <v>435</v>
      </c>
      <c r="F2382" t="s">
        <v>141</v>
      </c>
      <c r="I2382" t="str">
        <f t="shared" si="259"/>
        <v>{'shape':'FANCY',</v>
      </c>
      <c r="J2382" t="str">
        <f t="shared" si="260"/>
        <v>'color':'I',</v>
      </c>
      <c r="K2382" t="str">
        <f t="shared" si="261"/>
        <v>'purity':'IF',</v>
      </c>
      <c r="L2382" t="str">
        <f t="shared" si="262"/>
        <v>'from':'0.4d',</v>
      </c>
      <c r="M2382" t="str">
        <f t="shared" si="263"/>
        <v>'to':'0.49d',</v>
      </c>
      <c r="N2382" t="str">
        <f t="shared" si="264"/>
        <v>'rap':'19d'},</v>
      </c>
      <c r="P2382" t="str">
        <f t="shared" si="265"/>
        <v>{'shape':'FANCY','color':'I','purity':'IF','from':'0.4d','to':'0.49d','rap':'19d'},</v>
      </c>
    </row>
    <row r="2383" spans="1:16" x14ac:dyDescent="0.25">
      <c r="A2383" t="s">
        <v>28</v>
      </c>
      <c r="B2383" t="s">
        <v>410</v>
      </c>
      <c r="C2383" t="s">
        <v>402</v>
      </c>
      <c r="D2383" t="s">
        <v>36</v>
      </c>
      <c r="E2383" t="s">
        <v>435</v>
      </c>
      <c r="F2383" t="s">
        <v>142</v>
      </c>
      <c r="I2383" t="str">
        <f t="shared" si="259"/>
        <v>{'shape':'FANCY',</v>
      </c>
      <c r="J2383" t="str">
        <f t="shared" si="260"/>
        <v>'color':'J',</v>
      </c>
      <c r="K2383" t="str">
        <f t="shared" si="261"/>
        <v>'purity':'IF',</v>
      </c>
      <c r="L2383" t="str">
        <f t="shared" si="262"/>
        <v>'from':'0.4d',</v>
      </c>
      <c r="M2383" t="str">
        <f t="shared" si="263"/>
        <v>'to':'0.49d',</v>
      </c>
      <c r="N2383" t="str">
        <f t="shared" si="264"/>
        <v>'rap':'17d'},</v>
      </c>
      <c r="P2383" t="str">
        <f t="shared" si="265"/>
        <v>{'shape':'FANCY','color':'J','purity':'IF','from':'0.4d','to':'0.49d','rap':'17d'},</v>
      </c>
    </row>
    <row r="2384" spans="1:16" x14ac:dyDescent="0.25">
      <c r="A2384" t="s">
        <v>28</v>
      </c>
      <c r="B2384" t="s">
        <v>411</v>
      </c>
      <c r="C2384" t="s">
        <v>402</v>
      </c>
      <c r="D2384" t="s">
        <v>36</v>
      </c>
      <c r="E2384" t="s">
        <v>435</v>
      </c>
      <c r="F2384" t="s">
        <v>150</v>
      </c>
      <c r="I2384" t="str">
        <f t="shared" si="259"/>
        <v>{'shape':'FANCY',</v>
      </c>
      <c r="J2384" t="str">
        <f t="shared" si="260"/>
        <v>'color':'K',</v>
      </c>
      <c r="K2384" t="str">
        <f t="shared" si="261"/>
        <v>'purity':'IF',</v>
      </c>
      <c r="L2384" t="str">
        <f t="shared" si="262"/>
        <v>'from':'0.4d',</v>
      </c>
      <c r="M2384" t="str">
        <f t="shared" si="263"/>
        <v>'to':'0.49d',</v>
      </c>
      <c r="N2384" t="str">
        <f t="shared" si="264"/>
        <v>'rap':'14d'},</v>
      </c>
      <c r="P2384" t="str">
        <f t="shared" si="265"/>
        <v>{'shape':'FANCY','color':'K','purity':'IF','from':'0.4d','to':'0.49d','rap':'14d'},</v>
      </c>
    </row>
    <row r="2385" spans="1:16" x14ac:dyDescent="0.25">
      <c r="A2385" t="s">
        <v>28</v>
      </c>
      <c r="B2385" t="s">
        <v>412</v>
      </c>
      <c r="C2385" t="s">
        <v>402</v>
      </c>
      <c r="D2385" t="s">
        <v>36</v>
      </c>
      <c r="E2385" t="s">
        <v>435</v>
      </c>
      <c r="F2385" t="s">
        <v>152</v>
      </c>
      <c r="I2385" t="str">
        <f t="shared" si="259"/>
        <v>{'shape':'FANCY',</v>
      </c>
      <c r="J2385" t="str">
        <f t="shared" si="260"/>
        <v>'color':'L',</v>
      </c>
      <c r="K2385" t="str">
        <f t="shared" si="261"/>
        <v>'purity':'IF',</v>
      </c>
      <c r="L2385" t="str">
        <f t="shared" si="262"/>
        <v>'from':'0.4d',</v>
      </c>
      <c r="M2385" t="str">
        <f t="shared" si="263"/>
        <v>'to':'0.49d',</v>
      </c>
      <c r="N2385" t="str">
        <f t="shared" si="264"/>
        <v>'rap':'12d'},</v>
      </c>
      <c r="P2385" t="str">
        <f t="shared" si="265"/>
        <v>{'shape':'FANCY','color':'L','purity':'IF','from':'0.4d','to':'0.49d','rap':'12d'},</v>
      </c>
    </row>
    <row r="2386" spans="1:16" x14ac:dyDescent="0.25">
      <c r="A2386" t="s">
        <v>28</v>
      </c>
      <c r="B2386" t="s">
        <v>413</v>
      </c>
      <c r="C2386" t="s">
        <v>402</v>
      </c>
      <c r="D2386" t="s">
        <v>36</v>
      </c>
      <c r="E2386" t="s">
        <v>435</v>
      </c>
      <c r="F2386" t="s">
        <v>153</v>
      </c>
      <c r="I2386" t="str">
        <f t="shared" si="259"/>
        <v>{'shape':'FANCY',</v>
      </c>
      <c r="J2386" t="str">
        <f t="shared" si="260"/>
        <v>'color':'M',</v>
      </c>
      <c r="K2386" t="str">
        <f t="shared" si="261"/>
        <v>'purity':'IF',</v>
      </c>
      <c r="L2386" t="str">
        <f t="shared" si="262"/>
        <v>'from':'0.4d',</v>
      </c>
      <c r="M2386" t="str">
        <f t="shared" si="263"/>
        <v>'to':'0.49d',</v>
      </c>
      <c r="N2386" t="str">
        <f t="shared" si="264"/>
        <v>'rap':'11d'},</v>
      </c>
      <c r="P2386" t="str">
        <f t="shared" si="265"/>
        <v>{'shape':'FANCY','color':'M','purity':'IF','from':'0.4d','to':'0.49d','rap':'11d'},</v>
      </c>
    </row>
    <row r="2387" spans="1:16" x14ac:dyDescent="0.25">
      <c r="A2387" t="s">
        <v>28</v>
      </c>
      <c r="B2387" t="s">
        <v>401</v>
      </c>
      <c r="C2387" t="s">
        <v>415</v>
      </c>
      <c r="D2387" t="s">
        <v>36</v>
      </c>
      <c r="E2387" t="s">
        <v>435</v>
      </c>
      <c r="F2387" t="s">
        <v>162</v>
      </c>
      <c r="I2387" t="str">
        <f t="shared" si="259"/>
        <v>{'shape':'FANCY',</v>
      </c>
      <c r="J2387" t="str">
        <f t="shared" si="260"/>
        <v>'color':'D',</v>
      </c>
      <c r="K2387" t="str">
        <f t="shared" si="261"/>
        <v>'purity':'VVS1',</v>
      </c>
      <c r="L2387" t="str">
        <f t="shared" si="262"/>
        <v>'from':'0.4d',</v>
      </c>
      <c r="M2387" t="str">
        <f t="shared" si="263"/>
        <v>'to':'0.49d',</v>
      </c>
      <c r="N2387" t="str">
        <f t="shared" si="264"/>
        <v>'rap':'32d'},</v>
      </c>
      <c r="P2387" t="str">
        <f t="shared" si="265"/>
        <v>{'shape':'FANCY','color':'D','purity':'VVS1','from':'0.4d','to':'0.49d','rap':'32d'},</v>
      </c>
    </row>
    <row r="2388" spans="1:16" x14ac:dyDescent="0.25">
      <c r="A2388" t="s">
        <v>28</v>
      </c>
      <c r="B2388" t="s">
        <v>405</v>
      </c>
      <c r="C2388" t="s">
        <v>415</v>
      </c>
      <c r="D2388" t="s">
        <v>36</v>
      </c>
      <c r="E2388" t="s">
        <v>435</v>
      </c>
      <c r="F2388" t="s">
        <v>135</v>
      </c>
      <c r="I2388" t="str">
        <f t="shared" si="259"/>
        <v>{'shape':'FANCY',</v>
      </c>
      <c r="J2388" t="str">
        <f t="shared" si="260"/>
        <v>'color':'E',</v>
      </c>
      <c r="K2388" t="str">
        <f t="shared" si="261"/>
        <v>'purity':'VVS1',</v>
      </c>
      <c r="L2388" t="str">
        <f t="shared" si="262"/>
        <v>'from':'0.4d',</v>
      </c>
      <c r="M2388" t="str">
        <f t="shared" si="263"/>
        <v>'to':'0.49d',</v>
      </c>
      <c r="N2388" t="str">
        <f t="shared" si="264"/>
        <v>'rap':'29d'},</v>
      </c>
      <c r="P2388" t="str">
        <f t="shared" si="265"/>
        <v>{'shape':'FANCY','color':'E','purity':'VVS1','from':'0.4d','to':'0.49d','rap':'29d'},</v>
      </c>
    </row>
    <row r="2389" spans="1:16" x14ac:dyDescent="0.25">
      <c r="A2389" t="s">
        <v>28</v>
      </c>
      <c r="B2389" t="s">
        <v>406</v>
      </c>
      <c r="C2389" t="s">
        <v>415</v>
      </c>
      <c r="D2389" t="s">
        <v>36</v>
      </c>
      <c r="E2389" t="s">
        <v>435</v>
      </c>
      <c r="F2389" t="s">
        <v>137</v>
      </c>
      <c r="I2389" t="str">
        <f t="shared" si="259"/>
        <v>{'shape':'FANCY',</v>
      </c>
      <c r="J2389" t="str">
        <f t="shared" si="260"/>
        <v>'color':'F',</v>
      </c>
      <c r="K2389" t="str">
        <f t="shared" si="261"/>
        <v>'purity':'VVS1',</v>
      </c>
      <c r="L2389" t="str">
        <f t="shared" si="262"/>
        <v>'from':'0.4d',</v>
      </c>
      <c r="M2389" t="str">
        <f t="shared" si="263"/>
        <v>'to':'0.49d',</v>
      </c>
      <c r="N2389" t="str">
        <f t="shared" si="264"/>
        <v>'rap':'26d'},</v>
      </c>
      <c r="P2389" t="str">
        <f t="shared" si="265"/>
        <v>{'shape':'FANCY','color':'F','purity':'VVS1','from':'0.4d','to':'0.49d','rap':'26d'},</v>
      </c>
    </row>
    <row r="2390" spans="1:16" x14ac:dyDescent="0.25">
      <c r="A2390" t="s">
        <v>28</v>
      </c>
      <c r="B2390" t="s">
        <v>407</v>
      </c>
      <c r="C2390" t="s">
        <v>415</v>
      </c>
      <c r="D2390" t="s">
        <v>36</v>
      </c>
      <c r="E2390" t="s">
        <v>435</v>
      </c>
      <c r="F2390" t="s">
        <v>138</v>
      </c>
      <c r="I2390" t="str">
        <f t="shared" si="259"/>
        <v>{'shape':'FANCY',</v>
      </c>
      <c r="J2390" t="str">
        <f t="shared" si="260"/>
        <v>'color':'G',</v>
      </c>
      <c r="K2390" t="str">
        <f t="shared" si="261"/>
        <v>'purity':'VVS1',</v>
      </c>
      <c r="L2390" t="str">
        <f t="shared" si="262"/>
        <v>'from':'0.4d',</v>
      </c>
      <c r="M2390" t="str">
        <f t="shared" si="263"/>
        <v>'to':'0.49d',</v>
      </c>
      <c r="N2390" t="str">
        <f t="shared" si="264"/>
        <v>'rap':'25d'},</v>
      </c>
      <c r="P2390" t="str">
        <f t="shared" si="265"/>
        <v>{'shape':'FANCY','color':'G','purity':'VVS1','from':'0.4d','to':'0.49d','rap':'25d'},</v>
      </c>
    </row>
    <row r="2391" spans="1:16" x14ac:dyDescent="0.25">
      <c r="A2391" t="s">
        <v>28</v>
      </c>
      <c r="B2391" t="s">
        <v>408</v>
      </c>
      <c r="C2391" t="s">
        <v>415</v>
      </c>
      <c r="D2391" t="s">
        <v>36</v>
      </c>
      <c r="E2391" t="s">
        <v>435</v>
      </c>
      <c r="F2391" t="s">
        <v>139</v>
      </c>
      <c r="I2391" t="str">
        <f t="shared" si="259"/>
        <v>{'shape':'FANCY',</v>
      </c>
      <c r="J2391" t="str">
        <f t="shared" si="260"/>
        <v>'color':'H',</v>
      </c>
      <c r="K2391" t="str">
        <f t="shared" si="261"/>
        <v>'purity':'VVS1',</v>
      </c>
      <c r="L2391" t="str">
        <f t="shared" si="262"/>
        <v>'from':'0.4d',</v>
      </c>
      <c r="M2391" t="str">
        <f t="shared" si="263"/>
        <v>'to':'0.49d',</v>
      </c>
      <c r="N2391" t="str">
        <f t="shared" si="264"/>
        <v>'rap':'23d'},</v>
      </c>
      <c r="P2391" t="str">
        <f t="shared" si="265"/>
        <v>{'shape':'FANCY','color':'H','purity':'VVS1','from':'0.4d','to':'0.49d','rap':'23d'},</v>
      </c>
    </row>
    <row r="2392" spans="1:16" x14ac:dyDescent="0.25">
      <c r="A2392" t="s">
        <v>28</v>
      </c>
      <c r="B2392" t="s">
        <v>409</v>
      </c>
      <c r="C2392" t="s">
        <v>415</v>
      </c>
      <c r="D2392" t="s">
        <v>36</v>
      </c>
      <c r="E2392" t="s">
        <v>435</v>
      </c>
      <c r="F2392" t="s">
        <v>147</v>
      </c>
      <c r="I2392" t="str">
        <f t="shared" si="259"/>
        <v>{'shape':'FANCY',</v>
      </c>
      <c r="J2392" t="str">
        <f t="shared" si="260"/>
        <v>'color':'I',</v>
      </c>
      <c r="K2392" t="str">
        <f t="shared" si="261"/>
        <v>'purity':'VVS1',</v>
      </c>
      <c r="L2392" t="str">
        <f t="shared" si="262"/>
        <v>'from':'0.4d',</v>
      </c>
      <c r="M2392" t="str">
        <f t="shared" si="263"/>
        <v>'to':'0.49d',</v>
      </c>
      <c r="N2392" t="str">
        <f t="shared" si="264"/>
        <v>'rap':'18d'},</v>
      </c>
      <c r="P2392" t="str">
        <f t="shared" si="265"/>
        <v>{'shape':'FANCY','color':'I','purity':'VVS1','from':'0.4d','to':'0.49d','rap':'18d'},</v>
      </c>
    </row>
    <row r="2393" spans="1:16" x14ac:dyDescent="0.25">
      <c r="A2393" t="s">
        <v>28</v>
      </c>
      <c r="B2393" t="s">
        <v>410</v>
      </c>
      <c r="C2393" t="s">
        <v>415</v>
      </c>
      <c r="D2393" t="s">
        <v>36</v>
      </c>
      <c r="E2393" t="s">
        <v>435</v>
      </c>
      <c r="F2393" t="s">
        <v>143</v>
      </c>
      <c r="I2393" t="str">
        <f t="shared" si="259"/>
        <v>{'shape':'FANCY',</v>
      </c>
      <c r="J2393" t="str">
        <f t="shared" si="260"/>
        <v>'color':'J',</v>
      </c>
      <c r="K2393" t="str">
        <f t="shared" si="261"/>
        <v>'purity':'VVS1',</v>
      </c>
      <c r="L2393" t="str">
        <f t="shared" si="262"/>
        <v>'from':'0.4d',</v>
      </c>
      <c r="M2393" t="str">
        <f t="shared" si="263"/>
        <v>'to':'0.49d',</v>
      </c>
      <c r="N2393" t="str">
        <f t="shared" si="264"/>
        <v>'rap':'16d'},</v>
      </c>
      <c r="P2393" t="str">
        <f t="shared" si="265"/>
        <v>{'shape':'FANCY','color':'J','purity':'VVS1','from':'0.4d','to':'0.49d','rap':'16d'},</v>
      </c>
    </row>
    <row r="2394" spans="1:16" x14ac:dyDescent="0.25">
      <c r="A2394" t="s">
        <v>28</v>
      </c>
      <c r="B2394" t="s">
        <v>411</v>
      </c>
      <c r="C2394" t="s">
        <v>415</v>
      </c>
      <c r="D2394" t="s">
        <v>36</v>
      </c>
      <c r="E2394" t="s">
        <v>435</v>
      </c>
      <c r="F2394" t="s">
        <v>151</v>
      </c>
      <c r="I2394" t="str">
        <f t="shared" si="259"/>
        <v>{'shape':'FANCY',</v>
      </c>
      <c r="J2394" t="str">
        <f t="shared" si="260"/>
        <v>'color':'K',</v>
      </c>
      <c r="K2394" t="str">
        <f t="shared" si="261"/>
        <v>'purity':'VVS1',</v>
      </c>
      <c r="L2394" t="str">
        <f t="shared" si="262"/>
        <v>'from':'0.4d',</v>
      </c>
      <c r="M2394" t="str">
        <f t="shared" si="263"/>
        <v>'to':'0.49d',</v>
      </c>
      <c r="N2394" t="str">
        <f t="shared" si="264"/>
        <v>'rap':'13d'},</v>
      </c>
      <c r="P2394" t="str">
        <f t="shared" si="265"/>
        <v>{'shape':'FANCY','color':'K','purity':'VVS1','from':'0.4d','to':'0.49d','rap':'13d'},</v>
      </c>
    </row>
    <row r="2395" spans="1:16" x14ac:dyDescent="0.25">
      <c r="A2395" t="s">
        <v>28</v>
      </c>
      <c r="B2395" t="s">
        <v>412</v>
      </c>
      <c r="C2395" t="s">
        <v>415</v>
      </c>
      <c r="D2395" t="s">
        <v>36</v>
      </c>
      <c r="E2395" t="s">
        <v>435</v>
      </c>
      <c r="F2395" t="s">
        <v>153</v>
      </c>
      <c r="I2395" t="str">
        <f t="shared" si="259"/>
        <v>{'shape':'FANCY',</v>
      </c>
      <c r="J2395" t="str">
        <f t="shared" si="260"/>
        <v>'color':'L',</v>
      </c>
      <c r="K2395" t="str">
        <f t="shared" si="261"/>
        <v>'purity':'VVS1',</v>
      </c>
      <c r="L2395" t="str">
        <f t="shared" si="262"/>
        <v>'from':'0.4d',</v>
      </c>
      <c r="M2395" t="str">
        <f t="shared" si="263"/>
        <v>'to':'0.49d',</v>
      </c>
      <c r="N2395" t="str">
        <f t="shared" si="264"/>
        <v>'rap':'11d'},</v>
      </c>
      <c r="P2395" t="str">
        <f t="shared" si="265"/>
        <v>{'shape':'FANCY','color':'L','purity':'VVS1','from':'0.4d','to':'0.49d','rap':'11d'},</v>
      </c>
    </row>
    <row r="2396" spans="1:16" x14ac:dyDescent="0.25">
      <c r="A2396" t="s">
        <v>28</v>
      </c>
      <c r="B2396" t="s">
        <v>413</v>
      </c>
      <c r="C2396" t="s">
        <v>415</v>
      </c>
      <c r="D2396" t="s">
        <v>36</v>
      </c>
      <c r="E2396" t="s">
        <v>435</v>
      </c>
      <c r="F2396" t="s">
        <v>32</v>
      </c>
      <c r="I2396" t="str">
        <f t="shared" si="259"/>
        <v>{'shape':'FANCY',</v>
      </c>
      <c r="J2396" t="str">
        <f t="shared" si="260"/>
        <v>'color':'M',</v>
      </c>
      <c r="K2396" t="str">
        <f t="shared" si="261"/>
        <v>'purity':'VVS1',</v>
      </c>
      <c r="L2396" t="str">
        <f t="shared" si="262"/>
        <v>'from':'0.4d',</v>
      </c>
      <c r="M2396" t="str">
        <f t="shared" si="263"/>
        <v>'to':'0.49d',</v>
      </c>
      <c r="N2396" t="str">
        <f t="shared" si="264"/>
        <v>'rap':'10d'},</v>
      </c>
      <c r="P2396" t="str">
        <f t="shared" si="265"/>
        <v>{'shape':'FANCY','color':'M','purity':'VVS1','from':'0.4d','to':'0.49d','rap':'10d'},</v>
      </c>
    </row>
    <row r="2397" spans="1:16" x14ac:dyDescent="0.25">
      <c r="A2397" t="s">
        <v>28</v>
      </c>
      <c r="B2397" t="s">
        <v>401</v>
      </c>
      <c r="C2397" t="s">
        <v>416</v>
      </c>
      <c r="D2397" t="s">
        <v>36</v>
      </c>
      <c r="E2397" t="s">
        <v>435</v>
      </c>
      <c r="F2397" t="s">
        <v>135</v>
      </c>
      <c r="I2397" t="str">
        <f t="shared" si="259"/>
        <v>{'shape':'FANCY',</v>
      </c>
      <c r="J2397" t="str">
        <f t="shared" si="260"/>
        <v>'color':'D',</v>
      </c>
      <c r="K2397" t="str">
        <f t="shared" si="261"/>
        <v>'purity':'VVS2',</v>
      </c>
      <c r="L2397" t="str">
        <f t="shared" si="262"/>
        <v>'from':'0.4d',</v>
      </c>
      <c r="M2397" t="str">
        <f t="shared" si="263"/>
        <v>'to':'0.49d',</v>
      </c>
      <c r="N2397" t="str">
        <f t="shared" si="264"/>
        <v>'rap':'29d'},</v>
      </c>
      <c r="P2397" t="str">
        <f t="shared" si="265"/>
        <v>{'shape':'FANCY','color':'D','purity':'VVS2','from':'0.4d','to':'0.49d','rap':'29d'},</v>
      </c>
    </row>
    <row r="2398" spans="1:16" x14ac:dyDescent="0.25">
      <c r="A2398" t="s">
        <v>28</v>
      </c>
      <c r="B2398" t="s">
        <v>405</v>
      </c>
      <c r="C2398" t="s">
        <v>416</v>
      </c>
      <c r="D2398" t="s">
        <v>36</v>
      </c>
      <c r="E2398" t="s">
        <v>435</v>
      </c>
      <c r="F2398" t="s">
        <v>137</v>
      </c>
      <c r="I2398" t="str">
        <f t="shared" si="259"/>
        <v>{'shape':'FANCY',</v>
      </c>
      <c r="J2398" t="str">
        <f t="shared" si="260"/>
        <v>'color':'E',</v>
      </c>
      <c r="K2398" t="str">
        <f t="shared" si="261"/>
        <v>'purity':'VVS2',</v>
      </c>
      <c r="L2398" t="str">
        <f t="shared" si="262"/>
        <v>'from':'0.4d',</v>
      </c>
      <c r="M2398" t="str">
        <f t="shared" si="263"/>
        <v>'to':'0.49d',</v>
      </c>
      <c r="N2398" t="str">
        <f t="shared" si="264"/>
        <v>'rap':'26d'},</v>
      </c>
      <c r="P2398" t="str">
        <f t="shared" si="265"/>
        <v>{'shape':'FANCY','color':'E','purity':'VVS2','from':'0.4d','to':'0.49d','rap':'26d'},</v>
      </c>
    </row>
    <row r="2399" spans="1:16" x14ac:dyDescent="0.25">
      <c r="A2399" t="s">
        <v>28</v>
      </c>
      <c r="B2399" t="s">
        <v>406</v>
      </c>
      <c r="C2399" t="s">
        <v>416</v>
      </c>
      <c r="D2399" t="s">
        <v>36</v>
      </c>
      <c r="E2399" t="s">
        <v>435</v>
      </c>
      <c r="F2399" t="s">
        <v>144</v>
      </c>
      <c r="I2399" t="str">
        <f t="shared" si="259"/>
        <v>{'shape':'FANCY',</v>
      </c>
      <c r="J2399" t="str">
        <f t="shared" si="260"/>
        <v>'color':'F',</v>
      </c>
      <c r="K2399" t="str">
        <f t="shared" si="261"/>
        <v>'purity':'VVS2',</v>
      </c>
      <c r="L2399" t="str">
        <f t="shared" si="262"/>
        <v>'from':'0.4d',</v>
      </c>
      <c r="M2399" t="str">
        <f t="shared" si="263"/>
        <v>'to':'0.49d',</v>
      </c>
      <c r="N2399" t="str">
        <f t="shared" si="264"/>
        <v>'rap':'24d'},</v>
      </c>
      <c r="P2399" t="str">
        <f t="shared" si="265"/>
        <v>{'shape':'FANCY','color':'F','purity':'VVS2','from':'0.4d','to':'0.49d','rap':'24d'},</v>
      </c>
    </row>
    <row r="2400" spans="1:16" x14ac:dyDescent="0.25">
      <c r="A2400" t="s">
        <v>28</v>
      </c>
      <c r="B2400" t="s">
        <v>407</v>
      </c>
      <c r="C2400" t="s">
        <v>416</v>
      </c>
      <c r="D2400" t="s">
        <v>36</v>
      </c>
      <c r="E2400" t="s">
        <v>435</v>
      </c>
      <c r="F2400" t="s">
        <v>139</v>
      </c>
      <c r="I2400" t="str">
        <f t="shared" si="259"/>
        <v>{'shape':'FANCY',</v>
      </c>
      <c r="J2400" t="str">
        <f t="shared" si="260"/>
        <v>'color':'G',</v>
      </c>
      <c r="K2400" t="str">
        <f t="shared" si="261"/>
        <v>'purity':'VVS2',</v>
      </c>
      <c r="L2400" t="str">
        <f t="shared" si="262"/>
        <v>'from':'0.4d',</v>
      </c>
      <c r="M2400" t="str">
        <f t="shared" si="263"/>
        <v>'to':'0.49d',</v>
      </c>
      <c r="N2400" t="str">
        <f t="shared" si="264"/>
        <v>'rap':'23d'},</v>
      </c>
      <c r="P2400" t="str">
        <f t="shared" si="265"/>
        <v>{'shape':'FANCY','color':'G','purity':'VVS2','from':'0.4d','to':'0.49d','rap':'23d'},</v>
      </c>
    </row>
    <row r="2401" spans="1:16" x14ac:dyDescent="0.25">
      <c r="A2401" t="s">
        <v>28</v>
      </c>
      <c r="B2401" t="s">
        <v>408</v>
      </c>
      <c r="C2401" t="s">
        <v>416</v>
      </c>
      <c r="D2401" t="s">
        <v>36</v>
      </c>
      <c r="E2401" t="s">
        <v>435</v>
      </c>
      <c r="F2401" t="s">
        <v>140</v>
      </c>
      <c r="I2401" t="str">
        <f t="shared" si="259"/>
        <v>{'shape':'FANCY',</v>
      </c>
      <c r="J2401" t="str">
        <f t="shared" si="260"/>
        <v>'color':'H',</v>
      </c>
      <c r="K2401" t="str">
        <f t="shared" si="261"/>
        <v>'purity':'VVS2',</v>
      </c>
      <c r="L2401" t="str">
        <f t="shared" si="262"/>
        <v>'from':'0.4d',</v>
      </c>
      <c r="M2401" t="str">
        <f t="shared" si="263"/>
        <v>'to':'0.49d',</v>
      </c>
      <c r="N2401" t="str">
        <f t="shared" si="264"/>
        <v>'rap':'21d'},</v>
      </c>
      <c r="P2401" t="str">
        <f t="shared" si="265"/>
        <v>{'shape':'FANCY','color':'H','purity':'VVS2','from':'0.4d','to':'0.49d','rap':'21d'},</v>
      </c>
    </row>
    <row r="2402" spans="1:16" x14ac:dyDescent="0.25">
      <c r="A2402" t="s">
        <v>28</v>
      </c>
      <c r="B2402" t="s">
        <v>409</v>
      </c>
      <c r="C2402" t="s">
        <v>416</v>
      </c>
      <c r="D2402" t="s">
        <v>36</v>
      </c>
      <c r="E2402" t="s">
        <v>435</v>
      </c>
      <c r="F2402" t="s">
        <v>142</v>
      </c>
      <c r="I2402" t="str">
        <f t="shared" si="259"/>
        <v>{'shape':'FANCY',</v>
      </c>
      <c r="J2402" t="str">
        <f t="shared" si="260"/>
        <v>'color':'I',</v>
      </c>
      <c r="K2402" t="str">
        <f t="shared" si="261"/>
        <v>'purity':'VVS2',</v>
      </c>
      <c r="L2402" t="str">
        <f t="shared" si="262"/>
        <v>'from':'0.4d',</v>
      </c>
      <c r="M2402" t="str">
        <f t="shared" si="263"/>
        <v>'to':'0.49d',</v>
      </c>
      <c r="N2402" t="str">
        <f t="shared" si="264"/>
        <v>'rap':'17d'},</v>
      </c>
      <c r="P2402" t="str">
        <f t="shared" si="265"/>
        <v>{'shape':'FANCY','color':'I','purity':'VVS2','from':'0.4d','to':'0.49d','rap':'17d'},</v>
      </c>
    </row>
    <row r="2403" spans="1:16" x14ac:dyDescent="0.25">
      <c r="A2403" t="s">
        <v>28</v>
      </c>
      <c r="B2403" t="s">
        <v>410</v>
      </c>
      <c r="C2403" t="s">
        <v>416</v>
      </c>
      <c r="D2403" t="s">
        <v>36</v>
      </c>
      <c r="E2403" t="s">
        <v>435</v>
      </c>
      <c r="F2403" t="s">
        <v>143</v>
      </c>
      <c r="I2403" t="str">
        <f t="shared" si="259"/>
        <v>{'shape':'FANCY',</v>
      </c>
      <c r="J2403" t="str">
        <f t="shared" si="260"/>
        <v>'color':'J',</v>
      </c>
      <c r="K2403" t="str">
        <f t="shared" si="261"/>
        <v>'purity':'VVS2',</v>
      </c>
      <c r="L2403" t="str">
        <f t="shared" si="262"/>
        <v>'from':'0.4d',</v>
      </c>
      <c r="M2403" t="str">
        <f t="shared" si="263"/>
        <v>'to':'0.49d',</v>
      </c>
      <c r="N2403" t="str">
        <f t="shared" si="264"/>
        <v>'rap':'16d'},</v>
      </c>
      <c r="P2403" t="str">
        <f t="shared" si="265"/>
        <v>{'shape':'FANCY','color':'J','purity':'VVS2','from':'0.4d','to':'0.49d','rap':'16d'},</v>
      </c>
    </row>
    <row r="2404" spans="1:16" x14ac:dyDescent="0.25">
      <c r="A2404" t="s">
        <v>28</v>
      </c>
      <c r="B2404" t="s">
        <v>411</v>
      </c>
      <c r="C2404" t="s">
        <v>416</v>
      </c>
      <c r="D2404" t="s">
        <v>36</v>
      </c>
      <c r="E2404" t="s">
        <v>435</v>
      </c>
      <c r="F2404" t="s">
        <v>152</v>
      </c>
      <c r="I2404" t="str">
        <f t="shared" si="259"/>
        <v>{'shape':'FANCY',</v>
      </c>
      <c r="J2404" t="str">
        <f t="shared" si="260"/>
        <v>'color':'K',</v>
      </c>
      <c r="K2404" t="str">
        <f t="shared" si="261"/>
        <v>'purity':'VVS2',</v>
      </c>
      <c r="L2404" t="str">
        <f t="shared" si="262"/>
        <v>'from':'0.4d',</v>
      </c>
      <c r="M2404" t="str">
        <f t="shared" si="263"/>
        <v>'to':'0.49d',</v>
      </c>
      <c r="N2404" t="str">
        <f t="shared" si="264"/>
        <v>'rap':'12d'},</v>
      </c>
      <c r="P2404" t="str">
        <f t="shared" si="265"/>
        <v>{'shape':'FANCY','color':'K','purity':'VVS2','from':'0.4d','to':'0.49d','rap':'12d'},</v>
      </c>
    </row>
    <row r="2405" spans="1:16" x14ac:dyDescent="0.25">
      <c r="A2405" t="s">
        <v>28</v>
      </c>
      <c r="B2405" t="s">
        <v>412</v>
      </c>
      <c r="C2405" t="s">
        <v>416</v>
      </c>
      <c r="D2405" t="s">
        <v>36</v>
      </c>
      <c r="E2405" t="s">
        <v>435</v>
      </c>
      <c r="F2405" t="s">
        <v>153</v>
      </c>
      <c r="I2405" t="str">
        <f t="shared" si="259"/>
        <v>{'shape':'FANCY',</v>
      </c>
      <c r="J2405" t="str">
        <f t="shared" si="260"/>
        <v>'color':'L',</v>
      </c>
      <c r="K2405" t="str">
        <f t="shared" si="261"/>
        <v>'purity':'VVS2',</v>
      </c>
      <c r="L2405" t="str">
        <f t="shared" si="262"/>
        <v>'from':'0.4d',</v>
      </c>
      <c r="M2405" t="str">
        <f t="shared" si="263"/>
        <v>'to':'0.49d',</v>
      </c>
      <c r="N2405" t="str">
        <f t="shared" si="264"/>
        <v>'rap':'11d'},</v>
      </c>
      <c r="P2405" t="str">
        <f t="shared" si="265"/>
        <v>{'shape':'FANCY','color':'L','purity':'VVS2','from':'0.4d','to':'0.49d','rap':'11d'},</v>
      </c>
    </row>
    <row r="2406" spans="1:16" x14ac:dyDescent="0.25">
      <c r="A2406" t="s">
        <v>28</v>
      </c>
      <c r="B2406" t="s">
        <v>413</v>
      </c>
      <c r="C2406" t="s">
        <v>416</v>
      </c>
      <c r="D2406" t="s">
        <v>36</v>
      </c>
      <c r="E2406" t="s">
        <v>435</v>
      </c>
      <c r="F2406" t="s">
        <v>32</v>
      </c>
      <c r="I2406" t="str">
        <f t="shared" si="259"/>
        <v>{'shape':'FANCY',</v>
      </c>
      <c r="J2406" t="str">
        <f t="shared" si="260"/>
        <v>'color':'M',</v>
      </c>
      <c r="K2406" t="str">
        <f t="shared" si="261"/>
        <v>'purity':'VVS2',</v>
      </c>
      <c r="L2406" t="str">
        <f t="shared" si="262"/>
        <v>'from':'0.4d',</v>
      </c>
      <c r="M2406" t="str">
        <f t="shared" si="263"/>
        <v>'to':'0.49d',</v>
      </c>
      <c r="N2406" t="str">
        <f t="shared" si="264"/>
        <v>'rap':'10d'},</v>
      </c>
      <c r="P2406" t="str">
        <f t="shared" si="265"/>
        <v>{'shape':'FANCY','color':'M','purity':'VVS2','from':'0.4d','to':'0.49d','rap':'10d'},</v>
      </c>
    </row>
    <row r="2407" spans="1:16" x14ac:dyDescent="0.25">
      <c r="A2407" t="s">
        <v>28</v>
      </c>
      <c r="B2407" t="s">
        <v>401</v>
      </c>
      <c r="C2407" t="s">
        <v>417</v>
      </c>
      <c r="D2407" t="s">
        <v>36</v>
      </c>
      <c r="E2407" t="s">
        <v>435</v>
      </c>
      <c r="F2407" t="s">
        <v>136</v>
      </c>
      <c r="I2407" t="str">
        <f t="shared" si="259"/>
        <v>{'shape':'FANCY',</v>
      </c>
      <c r="J2407" t="str">
        <f t="shared" si="260"/>
        <v>'color':'D',</v>
      </c>
      <c r="K2407" t="str">
        <f t="shared" si="261"/>
        <v>'purity':'VS1',</v>
      </c>
      <c r="L2407" t="str">
        <f t="shared" si="262"/>
        <v>'from':'0.4d',</v>
      </c>
      <c r="M2407" t="str">
        <f t="shared" si="263"/>
        <v>'to':'0.49d',</v>
      </c>
      <c r="N2407" t="str">
        <f t="shared" si="264"/>
        <v>'rap':'27d'},</v>
      </c>
      <c r="P2407" t="str">
        <f t="shared" si="265"/>
        <v>{'shape':'FANCY','color':'D','purity':'VS1','from':'0.4d','to':'0.49d','rap':'27d'},</v>
      </c>
    </row>
    <row r="2408" spans="1:16" x14ac:dyDescent="0.25">
      <c r="A2408" t="s">
        <v>28</v>
      </c>
      <c r="B2408" t="s">
        <v>405</v>
      </c>
      <c r="C2408" t="s">
        <v>417</v>
      </c>
      <c r="D2408" t="s">
        <v>36</v>
      </c>
      <c r="E2408" t="s">
        <v>435</v>
      </c>
      <c r="F2408" t="s">
        <v>144</v>
      </c>
      <c r="I2408" t="str">
        <f t="shared" si="259"/>
        <v>{'shape':'FANCY',</v>
      </c>
      <c r="J2408" t="str">
        <f t="shared" si="260"/>
        <v>'color':'E',</v>
      </c>
      <c r="K2408" t="str">
        <f t="shared" si="261"/>
        <v>'purity':'VS1',</v>
      </c>
      <c r="L2408" t="str">
        <f t="shared" si="262"/>
        <v>'from':'0.4d',</v>
      </c>
      <c r="M2408" t="str">
        <f t="shared" si="263"/>
        <v>'to':'0.49d',</v>
      </c>
      <c r="N2408" t="str">
        <f t="shared" si="264"/>
        <v>'rap':'24d'},</v>
      </c>
      <c r="P2408" t="str">
        <f t="shared" si="265"/>
        <v>{'shape':'FANCY','color':'E','purity':'VS1','from':'0.4d','to':'0.49d','rap':'24d'},</v>
      </c>
    </row>
    <row r="2409" spans="1:16" x14ac:dyDescent="0.25">
      <c r="A2409" t="s">
        <v>28</v>
      </c>
      <c r="B2409" t="s">
        <v>406</v>
      </c>
      <c r="C2409" t="s">
        <v>417</v>
      </c>
      <c r="D2409" t="s">
        <v>36</v>
      </c>
      <c r="E2409" t="s">
        <v>435</v>
      </c>
      <c r="F2409" t="s">
        <v>139</v>
      </c>
      <c r="I2409" t="str">
        <f t="shared" si="259"/>
        <v>{'shape':'FANCY',</v>
      </c>
      <c r="J2409" t="str">
        <f t="shared" si="260"/>
        <v>'color':'F',</v>
      </c>
      <c r="K2409" t="str">
        <f t="shared" si="261"/>
        <v>'purity':'VS1',</v>
      </c>
      <c r="L2409" t="str">
        <f t="shared" si="262"/>
        <v>'from':'0.4d',</v>
      </c>
      <c r="M2409" t="str">
        <f t="shared" si="263"/>
        <v>'to':'0.49d',</v>
      </c>
      <c r="N2409" t="str">
        <f t="shared" si="264"/>
        <v>'rap':'23d'},</v>
      </c>
      <c r="P2409" t="str">
        <f t="shared" si="265"/>
        <v>{'shape':'FANCY','color':'F','purity':'VS1','from':'0.4d','to':'0.49d','rap':'23d'},</v>
      </c>
    </row>
    <row r="2410" spans="1:16" x14ac:dyDescent="0.25">
      <c r="A2410" t="s">
        <v>28</v>
      </c>
      <c r="B2410" t="s">
        <v>407</v>
      </c>
      <c r="C2410" t="s">
        <v>417</v>
      </c>
      <c r="D2410" t="s">
        <v>36</v>
      </c>
      <c r="E2410" t="s">
        <v>435</v>
      </c>
      <c r="F2410" t="s">
        <v>145</v>
      </c>
      <c r="I2410" t="str">
        <f t="shared" si="259"/>
        <v>{'shape':'FANCY',</v>
      </c>
      <c r="J2410" t="str">
        <f t="shared" si="260"/>
        <v>'color':'G',</v>
      </c>
      <c r="K2410" t="str">
        <f t="shared" si="261"/>
        <v>'purity':'VS1',</v>
      </c>
      <c r="L2410" t="str">
        <f t="shared" si="262"/>
        <v>'from':'0.4d',</v>
      </c>
      <c r="M2410" t="str">
        <f t="shared" si="263"/>
        <v>'to':'0.49d',</v>
      </c>
      <c r="N2410" t="str">
        <f t="shared" si="264"/>
        <v>'rap':'22d'},</v>
      </c>
      <c r="P2410" t="str">
        <f t="shared" si="265"/>
        <v>{'shape':'FANCY','color':'G','purity':'VS1','from':'0.4d','to':'0.49d','rap':'22d'},</v>
      </c>
    </row>
    <row r="2411" spans="1:16" x14ac:dyDescent="0.25">
      <c r="A2411" t="s">
        <v>28</v>
      </c>
      <c r="B2411" t="s">
        <v>408</v>
      </c>
      <c r="C2411" t="s">
        <v>417</v>
      </c>
      <c r="D2411" t="s">
        <v>36</v>
      </c>
      <c r="E2411" t="s">
        <v>435</v>
      </c>
      <c r="F2411" t="s">
        <v>146</v>
      </c>
      <c r="I2411" t="str">
        <f t="shared" si="259"/>
        <v>{'shape':'FANCY',</v>
      </c>
      <c r="J2411" t="str">
        <f t="shared" si="260"/>
        <v>'color':'H',</v>
      </c>
      <c r="K2411" t="str">
        <f t="shared" si="261"/>
        <v>'purity':'VS1',</v>
      </c>
      <c r="L2411" t="str">
        <f t="shared" si="262"/>
        <v>'from':'0.4d',</v>
      </c>
      <c r="M2411" t="str">
        <f t="shared" si="263"/>
        <v>'to':'0.49d',</v>
      </c>
      <c r="N2411" t="str">
        <f t="shared" si="264"/>
        <v>'rap':'20d'},</v>
      </c>
      <c r="P2411" t="str">
        <f t="shared" si="265"/>
        <v>{'shape':'FANCY','color':'H','purity':'VS1','from':'0.4d','to':'0.49d','rap':'20d'},</v>
      </c>
    </row>
    <row r="2412" spans="1:16" x14ac:dyDescent="0.25">
      <c r="A2412" t="s">
        <v>28</v>
      </c>
      <c r="B2412" t="s">
        <v>409</v>
      </c>
      <c r="C2412" t="s">
        <v>417</v>
      </c>
      <c r="D2412" t="s">
        <v>36</v>
      </c>
      <c r="E2412" t="s">
        <v>435</v>
      </c>
      <c r="F2412" t="s">
        <v>142</v>
      </c>
      <c r="I2412" t="str">
        <f t="shared" si="259"/>
        <v>{'shape':'FANCY',</v>
      </c>
      <c r="J2412" t="str">
        <f t="shared" si="260"/>
        <v>'color':'I',</v>
      </c>
      <c r="K2412" t="str">
        <f t="shared" si="261"/>
        <v>'purity':'VS1',</v>
      </c>
      <c r="L2412" t="str">
        <f t="shared" si="262"/>
        <v>'from':'0.4d',</v>
      </c>
      <c r="M2412" t="str">
        <f t="shared" si="263"/>
        <v>'to':'0.49d',</v>
      </c>
      <c r="N2412" t="str">
        <f t="shared" si="264"/>
        <v>'rap':'17d'},</v>
      </c>
      <c r="P2412" t="str">
        <f t="shared" si="265"/>
        <v>{'shape':'FANCY','color':'I','purity':'VS1','from':'0.4d','to':'0.49d','rap':'17d'},</v>
      </c>
    </row>
    <row r="2413" spans="1:16" x14ac:dyDescent="0.25">
      <c r="A2413" t="s">
        <v>28</v>
      </c>
      <c r="B2413" t="s">
        <v>410</v>
      </c>
      <c r="C2413" t="s">
        <v>417</v>
      </c>
      <c r="D2413" t="s">
        <v>36</v>
      </c>
      <c r="E2413" t="s">
        <v>435</v>
      </c>
      <c r="F2413" t="s">
        <v>148</v>
      </c>
      <c r="I2413" t="str">
        <f t="shared" si="259"/>
        <v>{'shape':'FANCY',</v>
      </c>
      <c r="J2413" t="str">
        <f t="shared" si="260"/>
        <v>'color':'J',</v>
      </c>
      <c r="K2413" t="str">
        <f t="shared" si="261"/>
        <v>'purity':'VS1',</v>
      </c>
      <c r="L2413" t="str">
        <f t="shared" si="262"/>
        <v>'from':'0.4d',</v>
      </c>
      <c r="M2413" t="str">
        <f t="shared" si="263"/>
        <v>'to':'0.49d',</v>
      </c>
      <c r="N2413" t="str">
        <f t="shared" si="264"/>
        <v>'rap':'15d'},</v>
      </c>
      <c r="P2413" t="str">
        <f t="shared" si="265"/>
        <v>{'shape':'FANCY','color':'J','purity':'VS1','from':'0.4d','to':'0.49d','rap':'15d'},</v>
      </c>
    </row>
    <row r="2414" spans="1:16" x14ac:dyDescent="0.25">
      <c r="A2414" t="s">
        <v>28</v>
      </c>
      <c r="B2414" t="s">
        <v>411</v>
      </c>
      <c r="C2414" t="s">
        <v>417</v>
      </c>
      <c r="D2414" t="s">
        <v>36</v>
      </c>
      <c r="E2414" t="s">
        <v>435</v>
      </c>
      <c r="F2414" t="s">
        <v>153</v>
      </c>
      <c r="I2414" t="str">
        <f t="shared" si="259"/>
        <v>{'shape':'FANCY',</v>
      </c>
      <c r="J2414" t="str">
        <f t="shared" si="260"/>
        <v>'color':'K',</v>
      </c>
      <c r="K2414" t="str">
        <f t="shared" si="261"/>
        <v>'purity':'VS1',</v>
      </c>
      <c r="L2414" t="str">
        <f t="shared" si="262"/>
        <v>'from':'0.4d',</v>
      </c>
      <c r="M2414" t="str">
        <f t="shared" si="263"/>
        <v>'to':'0.49d',</v>
      </c>
      <c r="N2414" t="str">
        <f t="shared" si="264"/>
        <v>'rap':'11d'},</v>
      </c>
      <c r="P2414" t="str">
        <f t="shared" si="265"/>
        <v>{'shape':'FANCY','color':'K','purity':'VS1','from':'0.4d','to':'0.49d','rap':'11d'},</v>
      </c>
    </row>
    <row r="2415" spans="1:16" x14ac:dyDescent="0.25">
      <c r="A2415" t="s">
        <v>28</v>
      </c>
      <c r="B2415" t="s">
        <v>412</v>
      </c>
      <c r="C2415" t="s">
        <v>417</v>
      </c>
      <c r="D2415" t="s">
        <v>36</v>
      </c>
      <c r="E2415" t="s">
        <v>435</v>
      </c>
      <c r="F2415" t="s">
        <v>32</v>
      </c>
      <c r="I2415" t="str">
        <f t="shared" si="259"/>
        <v>{'shape':'FANCY',</v>
      </c>
      <c r="J2415" t="str">
        <f t="shared" si="260"/>
        <v>'color':'L',</v>
      </c>
      <c r="K2415" t="str">
        <f t="shared" si="261"/>
        <v>'purity':'VS1',</v>
      </c>
      <c r="L2415" t="str">
        <f t="shared" si="262"/>
        <v>'from':'0.4d',</v>
      </c>
      <c r="M2415" t="str">
        <f t="shared" si="263"/>
        <v>'to':'0.49d',</v>
      </c>
      <c r="N2415" t="str">
        <f t="shared" si="264"/>
        <v>'rap':'10d'},</v>
      </c>
      <c r="P2415" t="str">
        <f t="shared" si="265"/>
        <v>{'shape':'FANCY','color':'L','purity':'VS1','from':'0.4d','to':'0.49d','rap':'10d'},</v>
      </c>
    </row>
    <row r="2416" spans="1:16" x14ac:dyDescent="0.25">
      <c r="A2416" t="s">
        <v>28</v>
      </c>
      <c r="B2416" t="s">
        <v>413</v>
      </c>
      <c r="C2416" t="s">
        <v>417</v>
      </c>
      <c r="D2416" t="s">
        <v>36</v>
      </c>
      <c r="E2416" t="s">
        <v>435</v>
      </c>
      <c r="F2416" t="s">
        <v>154</v>
      </c>
      <c r="I2416" t="str">
        <f t="shared" si="259"/>
        <v>{'shape':'FANCY',</v>
      </c>
      <c r="J2416" t="str">
        <f t="shared" si="260"/>
        <v>'color':'M',</v>
      </c>
      <c r="K2416" t="str">
        <f t="shared" si="261"/>
        <v>'purity':'VS1',</v>
      </c>
      <c r="L2416" t="str">
        <f t="shared" si="262"/>
        <v>'from':'0.4d',</v>
      </c>
      <c r="M2416" t="str">
        <f t="shared" si="263"/>
        <v>'to':'0.49d',</v>
      </c>
      <c r="N2416" t="str">
        <f t="shared" si="264"/>
        <v>'rap':'9d'},</v>
      </c>
      <c r="P2416" t="str">
        <f t="shared" si="265"/>
        <v>{'shape':'FANCY','color':'M','purity':'VS1','from':'0.4d','to':'0.49d','rap':'9d'},</v>
      </c>
    </row>
    <row r="2417" spans="1:16" x14ac:dyDescent="0.25">
      <c r="A2417" t="s">
        <v>28</v>
      </c>
      <c r="B2417" t="s">
        <v>401</v>
      </c>
      <c r="C2417" t="s">
        <v>418</v>
      </c>
      <c r="D2417" t="s">
        <v>36</v>
      </c>
      <c r="E2417" t="s">
        <v>435</v>
      </c>
      <c r="F2417" t="s">
        <v>138</v>
      </c>
      <c r="I2417" t="str">
        <f t="shared" si="259"/>
        <v>{'shape':'FANCY',</v>
      </c>
      <c r="J2417" t="str">
        <f t="shared" si="260"/>
        <v>'color':'D',</v>
      </c>
      <c r="K2417" t="str">
        <f t="shared" si="261"/>
        <v>'purity':'VS2',</v>
      </c>
      <c r="L2417" t="str">
        <f t="shared" si="262"/>
        <v>'from':'0.4d',</v>
      </c>
      <c r="M2417" t="str">
        <f t="shared" si="263"/>
        <v>'to':'0.49d',</v>
      </c>
      <c r="N2417" t="str">
        <f t="shared" si="264"/>
        <v>'rap':'25d'},</v>
      </c>
      <c r="P2417" t="str">
        <f t="shared" si="265"/>
        <v>{'shape':'FANCY','color':'D','purity':'VS2','from':'0.4d','to':'0.49d','rap':'25d'},</v>
      </c>
    </row>
    <row r="2418" spans="1:16" x14ac:dyDescent="0.25">
      <c r="A2418" t="s">
        <v>28</v>
      </c>
      <c r="B2418" t="s">
        <v>405</v>
      </c>
      <c r="C2418" t="s">
        <v>418</v>
      </c>
      <c r="D2418" t="s">
        <v>36</v>
      </c>
      <c r="E2418" t="s">
        <v>435</v>
      </c>
      <c r="F2418" t="s">
        <v>139</v>
      </c>
      <c r="I2418" t="str">
        <f t="shared" si="259"/>
        <v>{'shape':'FANCY',</v>
      </c>
      <c r="J2418" t="str">
        <f t="shared" si="260"/>
        <v>'color':'E',</v>
      </c>
      <c r="K2418" t="str">
        <f t="shared" si="261"/>
        <v>'purity':'VS2',</v>
      </c>
      <c r="L2418" t="str">
        <f t="shared" si="262"/>
        <v>'from':'0.4d',</v>
      </c>
      <c r="M2418" t="str">
        <f t="shared" si="263"/>
        <v>'to':'0.49d',</v>
      </c>
      <c r="N2418" t="str">
        <f t="shared" si="264"/>
        <v>'rap':'23d'},</v>
      </c>
      <c r="P2418" t="str">
        <f t="shared" si="265"/>
        <v>{'shape':'FANCY','color':'E','purity':'VS2','from':'0.4d','to':'0.49d','rap':'23d'},</v>
      </c>
    </row>
    <row r="2419" spans="1:16" x14ac:dyDescent="0.25">
      <c r="A2419" t="s">
        <v>28</v>
      </c>
      <c r="B2419" t="s">
        <v>406</v>
      </c>
      <c r="C2419" t="s">
        <v>418</v>
      </c>
      <c r="D2419" t="s">
        <v>36</v>
      </c>
      <c r="E2419" t="s">
        <v>435</v>
      </c>
      <c r="F2419" t="s">
        <v>145</v>
      </c>
      <c r="I2419" t="str">
        <f t="shared" si="259"/>
        <v>{'shape':'FANCY',</v>
      </c>
      <c r="J2419" t="str">
        <f t="shared" si="260"/>
        <v>'color':'F',</v>
      </c>
      <c r="K2419" t="str">
        <f t="shared" si="261"/>
        <v>'purity':'VS2',</v>
      </c>
      <c r="L2419" t="str">
        <f t="shared" si="262"/>
        <v>'from':'0.4d',</v>
      </c>
      <c r="M2419" t="str">
        <f t="shared" si="263"/>
        <v>'to':'0.49d',</v>
      </c>
      <c r="N2419" t="str">
        <f t="shared" si="264"/>
        <v>'rap':'22d'},</v>
      </c>
      <c r="P2419" t="str">
        <f t="shared" si="265"/>
        <v>{'shape':'FANCY','color':'F','purity':'VS2','from':'0.4d','to':'0.49d','rap':'22d'},</v>
      </c>
    </row>
    <row r="2420" spans="1:16" x14ac:dyDescent="0.25">
      <c r="A2420" t="s">
        <v>28</v>
      </c>
      <c r="B2420" t="s">
        <v>407</v>
      </c>
      <c r="C2420" t="s">
        <v>418</v>
      </c>
      <c r="D2420" t="s">
        <v>36</v>
      </c>
      <c r="E2420" t="s">
        <v>435</v>
      </c>
      <c r="F2420" t="s">
        <v>146</v>
      </c>
      <c r="I2420" t="str">
        <f t="shared" si="259"/>
        <v>{'shape':'FANCY',</v>
      </c>
      <c r="J2420" t="str">
        <f t="shared" si="260"/>
        <v>'color':'G',</v>
      </c>
      <c r="K2420" t="str">
        <f t="shared" si="261"/>
        <v>'purity':'VS2',</v>
      </c>
      <c r="L2420" t="str">
        <f t="shared" si="262"/>
        <v>'from':'0.4d',</v>
      </c>
      <c r="M2420" t="str">
        <f t="shared" si="263"/>
        <v>'to':'0.49d',</v>
      </c>
      <c r="N2420" t="str">
        <f t="shared" si="264"/>
        <v>'rap':'20d'},</v>
      </c>
      <c r="P2420" t="str">
        <f t="shared" si="265"/>
        <v>{'shape':'FANCY','color':'G','purity':'VS2','from':'0.4d','to':'0.49d','rap':'20d'},</v>
      </c>
    </row>
    <row r="2421" spans="1:16" x14ac:dyDescent="0.25">
      <c r="A2421" t="s">
        <v>28</v>
      </c>
      <c r="B2421" t="s">
        <v>408</v>
      </c>
      <c r="C2421" t="s">
        <v>418</v>
      </c>
      <c r="D2421" t="s">
        <v>36</v>
      </c>
      <c r="E2421" t="s">
        <v>435</v>
      </c>
      <c r="F2421" t="s">
        <v>147</v>
      </c>
      <c r="I2421" t="str">
        <f t="shared" si="259"/>
        <v>{'shape':'FANCY',</v>
      </c>
      <c r="J2421" t="str">
        <f t="shared" si="260"/>
        <v>'color':'H',</v>
      </c>
      <c r="K2421" t="str">
        <f t="shared" si="261"/>
        <v>'purity':'VS2',</v>
      </c>
      <c r="L2421" t="str">
        <f t="shared" si="262"/>
        <v>'from':'0.4d',</v>
      </c>
      <c r="M2421" t="str">
        <f t="shared" si="263"/>
        <v>'to':'0.49d',</v>
      </c>
      <c r="N2421" t="str">
        <f t="shared" si="264"/>
        <v>'rap':'18d'},</v>
      </c>
      <c r="P2421" t="str">
        <f t="shared" si="265"/>
        <v>{'shape':'FANCY','color':'H','purity':'VS2','from':'0.4d','to':'0.49d','rap':'18d'},</v>
      </c>
    </row>
    <row r="2422" spans="1:16" x14ac:dyDescent="0.25">
      <c r="A2422" t="s">
        <v>28</v>
      </c>
      <c r="B2422" t="s">
        <v>409</v>
      </c>
      <c r="C2422" t="s">
        <v>418</v>
      </c>
      <c r="D2422" t="s">
        <v>36</v>
      </c>
      <c r="E2422" t="s">
        <v>435</v>
      </c>
      <c r="F2422" t="s">
        <v>143</v>
      </c>
      <c r="I2422" t="str">
        <f t="shared" si="259"/>
        <v>{'shape':'FANCY',</v>
      </c>
      <c r="J2422" t="str">
        <f t="shared" si="260"/>
        <v>'color':'I',</v>
      </c>
      <c r="K2422" t="str">
        <f t="shared" si="261"/>
        <v>'purity':'VS2',</v>
      </c>
      <c r="L2422" t="str">
        <f t="shared" si="262"/>
        <v>'from':'0.4d',</v>
      </c>
      <c r="M2422" t="str">
        <f t="shared" si="263"/>
        <v>'to':'0.49d',</v>
      </c>
      <c r="N2422" t="str">
        <f t="shared" si="264"/>
        <v>'rap':'16d'},</v>
      </c>
      <c r="P2422" t="str">
        <f t="shared" si="265"/>
        <v>{'shape':'FANCY','color':'I','purity':'VS2','from':'0.4d','to':'0.49d','rap':'16d'},</v>
      </c>
    </row>
    <row r="2423" spans="1:16" x14ac:dyDescent="0.25">
      <c r="A2423" t="s">
        <v>28</v>
      </c>
      <c r="B2423" t="s">
        <v>410</v>
      </c>
      <c r="C2423" t="s">
        <v>418</v>
      </c>
      <c r="D2423" t="s">
        <v>36</v>
      </c>
      <c r="E2423" t="s">
        <v>435</v>
      </c>
      <c r="F2423" t="s">
        <v>150</v>
      </c>
      <c r="I2423" t="str">
        <f t="shared" si="259"/>
        <v>{'shape':'FANCY',</v>
      </c>
      <c r="J2423" t="str">
        <f t="shared" si="260"/>
        <v>'color':'J',</v>
      </c>
      <c r="K2423" t="str">
        <f t="shared" si="261"/>
        <v>'purity':'VS2',</v>
      </c>
      <c r="L2423" t="str">
        <f t="shared" si="262"/>
        <v>'from':'0.4d',</v>
      </c>
      <c r="M2423" t="str">
        <f t="shared" si="263"/>
        <v>'to':'0.49d',</v>
      </c>
      <c r="N2423" t="str">
        <f t="shared" si="264"/>
        <v>'rap':'14d'},</v>
      </c>
      <c r="P2423" t="str">
        <f t="shared" si="265"/>
        <v>{'shape':'FANCY','color':'J','purity':'VS2','from':'0.4d','to':'0.49d','rap':'14d'},</v>
      </c>
    </row>
    <row r="2424" spans="1:16" x14ac:dyDescent="0.25">
      <c r="A2424" t="s">
        <v>28</v>
      </c>
      <c r="B2424" t="s">
        <v>411</v>
      </c>
      <c r="C2424" t="s">
        <v>418</v>
      </c>
      <c r="D2424" t="s">
        <v>36</v>
      </c>
      <c r="E2424" t="s">
        <v>435</v>
      </c>
      <c r="F2424" t="s">
        <v>153</v>
      </c>
      <c r="I2424" t="str">
        <f t="shared" si="259"/>
        <v>{'shape':'FANCY',</v>
      </c>
      <c r="J2424" t="str">
        <f t="shared" si="260"/>
        <v>'color':'K',</v>
      </c>
      <c r="K2424" t="str">
        <f t="shared" si="261"/>
        <v>'purity':'VS2',</v>
      </c>
      <c r="L2424" t="str">
        <f t="shared" si="262"/>
        <v>'from':'0.4d',</v>
      </c>
      <c r="M2424" t="str">
        <f t="shared" si="263"/>
        <v>'to':'0.49d',</v>
      </c>
      <c r="N2424" t="str">
        <f t="shared" si="264"/>
        <v>'rap':'11d'},</v>
      </c>
      <c r="P2424" t="str">
        <f t="shared" si="265"/>
        <v>{'shape':'FANCY','color':'K','purity':'VS2','from':'0.4d','to':'0.49d','rap':'11d'},</v>
      </c>
    </row>
    <row r="2425" spans="1:16" x14ac:dyDescent="0.25">
      <c r="A2425" t="s">
        <v>28</v>
      </c>
      <c r="B2425" t="s">
        <v>412</v>
      </c>
      <c r="C2425" t="s">
        <v>418</v>
      </c>
      <c r="D2425" t="s">
        <v>36</v>
      </c>
      <c r="E2425" t="s">
        <v>435</v>
      </c>
      <c r="F2425" t="s">
        <v>32</v>
      </c>
      <c r="I2425" t="str">
        <f t="shared" si="259"/>
        <v>{'shape':'FANCY',</v>
      </c>
      <c r="J2425" t="str">
        <f t="shared" si="260"/>
        <v>'color':'L',</v>
      </c>
      <c r="K2425" t="str">
        <f t="shared" si="261"/>
        <v>'purity':'VS2',</v>
      </c>
      <c r="L2425" t="str">
        <f t="shared" si="262"/>
        <v>'from':'0.4d',</v>
      </c>
      <c r="M2425" t="str">
        <f t="shared" si="263"/>
        <v>'to':'0.49d',</v>
      </c>
      <c r="N2425" t="str">
        <f t="shared" si="264"/>
        <v>'rap':'10d'},</v>
      </c>
      <c r="P2425" t="str">
        <f t="shared" si="265"/>
        <v>{'shape':'FANCY','color':'L','purity':'VS2','from':'0.4d','to':'0.49d','rap':'10d'},</v>
      </c>
    </row>
    <row r="2426" spans="1:16" x14ac:dyDescent="0.25">
      <c r="A2426" t="s">
        <v>28</v>
      </c>
      <c r="B2426" t="s">
        <v>413</v>
      </c>
      <c r="C2426" t="s">
        <v>418</v>
      </c>
      <c r="D2426" t="s">
        <v>36</v>
      </c>
      <c r="E2426" t="s">
        <v>435</v>
      </c>
      <c r="F2426" t="s">
        <v>154</v>
      </c>
      <c r="I2426" t="str">
        <f t="shared" si="259"/>
        <v>{'shape':'FANCY',</v>
      </c>
      <c r="J2426" t="str">
        <f t="shared" si="260"/>
        <v>'color':'M',</v>
      </c>
      <c r="K2426" t="str">
        <f t="shared" si="261"/>
        <v>'purity':'VS2',</v>
      </c>
      <c r="L2426" t="str">
        <f t="shared" si="262"/>
        <v>'from':'0.4d',</v>
      </c>
      <c r="M2426" t="str">
        <f t="shared" si="263"/>
        <v>'to':'0.49d',</v>
      </c>
      <c r="N2426" t="str">
        <f t="shared" si="264"/>
        <v>'rap':'9d'},</v>
      </c>
      <c r="P2426" t="str">
        <f t="shared" si="265"/>
        <v>{'shape':'FANCY','color':'M','purity':'VS2','from':'0.4d','to':'0.49d','rap':'9d'},</v>
      </c>
    </row>
    <row r="2427" spans="1:16" x14ac:dyDescent="0.25">
      <c r="A2427" t="s">
        <v>28</v>
      </c>
      <c r="B2427" t="s">
        <v>401</v>
      </c>
      <c r="C2427" t="s">
        <v>419</v>
      </c>
      <c r="D2427" t="s">
        <v>36</v>
      </c>
      <c r="E2427" t="s">
        <v>435</v>
      </c>
      <c r="F2427" t="s">
        <v>146</v>
      </c>
      <c r="I2427" t="str">
        <f t="shared" si="259"/>
        <v>{'shape':'FANCY',</v>
      </c>
      <c r="J2427" t="str">
        <f t="shared" si="260"/>
        <v>'color':'D',</v>
      </c>
      <c r="K2427" t="str">
        <f t="shared" si="261"/>
        <v>'purity':'SI1',</v>
      </c>
      <c r="L2427" t="str">
        <f t="shared" si="262"/>
        <v>'from':'0.4d',</v>
      </c>
      <c r="M2427" t="str">
        <f t="shared" si="263"/>
        <v>'to':'0.49d',</v>
      </c>
      <c r="N2427" t="str">
        <f t="shared" si="264"/>
        <v>'rap':'20d'},</v>
      </c>
      <c r="P2427" t="str">
        <f t="shared" si="265"/>
        <v>{'shape':'FANCY','color':'D','purity':'SI1','from':'0.4d','to':'0.49d','rap':'20d'},</v>
      </c>
    </row>
    <row r="2428" spans="1:16" x14ac:dyDescent="0.25">
      <c r="A2428" t="s">
        <v>28</v>
      </c>
      <c r="B2428" t="s">
        <v>405</v>
      </c>
      <c r="C2428" t="s">
        <v>419</v>
      </c>
      <c r="D2428" t="s">
        <v>36</v>
      </c>
      <c r="E2428" t="s">
        <v>435</v>
      </c>
      <c r="F2428" t="s">
        <v>141</v>
      </c>
      <c r="I2428" t="str">
        <f t="shared" si="259"/>
        <v>{'shape':'FANCY',</v>
      </c>
      <c r="J2428" t="str">
        <f t="shared" si="260"/>
        <v>'color':'E',</v>
      </c>
      <c r="K2428" t="str">
        <f t="shared" si="261"/>
        <v>'purity':'SI1',</v>
      </c>
      <c r="L2428" t="str">
        <f t="shared" si="262"/>
        <v>'from':'0.4d',</v>
      </c>
      <c r="M2428" t="str">
        <f t="shared" si="263"/>
        <v>'to':'0.49d',</v>
      </c>
      <c r="N2428" t="str">
        <f t="shared" si="264"/>
        <v>'rap':'19d'},</v>
      </c>
      <c r="P2428" t="str">
        <f t="shared" si="265"/>
        <v>{'shape':'FANCY','color':'E','purity':'SI1','from':'0.4d','to':'0.49d','rap':'19d'},</v>
      </c>
    </row>
    <row r="2429" spans="1:16" x14ac:dyDescent="0.25">
      <c r="A2429" t="s">
        <v>28</v>
      </c>
      <c r="B2429" t="s">
        <v>406</v>
      </c>
      <c r="C2429" t="s">
        <v>419</v>
      </c>
      <c r="D2429" t="s">
        <v>36</v>
      </c>
      <c r="E2429" t="s">
        <v>435</v>
      </c>
      <c r="F2429" t="s">
        <v>147</v>
      </c>
      <c r="I2429" t="str">
        <f t="shared" si="259"/>
        <v>{'shape':'FANCY',</v>
      </c>
      <c r="J2429" t="str">
        <f t="shared" si="260"/>
        <v>'color':'F',</v>
      </c>
      <c r="K2429" t="str">
        <f t="shared" si="261"/>
        <v>'purity':'SI1',</v>
      </c>
      <c r="L2429" t="str">
        <f t="shared" si="262"/>
        <v>'from':'0.4d',</v>
      </c>
      <c r="M2429" t="str">
        <f t="shared" si="263"/>
        <v>'to':'0.49d',</v>
      </c>
      <c r="N2429" t="str">
        <f t="shared" si="264"/>
        <v>'rap':'18d'},</v>
      </c>
      <c r="P2429" t="str">
        <f t="shared" si="265"/>
        <v>{'shape':'FANCY','color':'F','purity':'SI1','from':'0.4d','to':'0.49d','rap':'18d'},</v>
      </c>
    </row>
    <row r="2430" spans="1:16" x14ac:dyDescent="0.25">
      <c r="A2430" t="s">
        <v>28</v>
      </c>
      <c r="B2430" t="s">
        <v>407</v>
      </c>
      <c r="C2430" t="s">
        <v>419</v>
      </c>
      <c r="D2430" t="s">
        <v>36</v>
      </c>
      <c r="E2430" t="s">
        <v>435</v>
      </c>
      <c r="F2430" t="s">
        <v>142</v>
      </c>
      <c r="I2430" t="str">
        <f t="shared" si="259"/>
        <v>{'shape':'FANCY',</v>
      </c>
      <c r="J2430" t="str">
        <f t="shared" si="260"/>
        <v>'color':'G',</v>
      </c>
      <c r="K2430" t="str">
        <f t="shared" si="261"/>
        <v>'purity':'SI1',</v>
      </c>
      <c r="L2430" t="str">
        <f t="shared" si="262"/>
        <v>'from':'0.4d',</v>
      </c>
      <c r="M2430" t="str">
        <f t="shared" si="263"/>
        <v>'to':'0.49d',</v>
      </c>
      <c r="N2430" t="str">
        <f t="shared" si="264"/>
        <v>'rap':'17d'},</v>
      </c>
      <c r="P2430" t="str">
        <f t="shared" si="265"/>
        <v>{'shape':'FANCY','color':'G','purity':'SI1','from':'0.4d','to':'0.49d','rap':'17d'},</v>
      </c>
    </row>
    <row r="2431" spans="1:16" x14ac:dyDescent="0.25">
      <c r="A2431" t="s">
        <v>28</v>
      </c>
      <c r="B2431" t="s">
        <v>408</v>
      </c>
      <c r="C2431" t="s">
        <v>419</v>
      </c>
      <c r="D2431" t="s">
        <v>36</v>
      </c>
      <c r="E2431" t="s">
        <v>435</v>
      </c>
      <c r="F2431" t="s">
        <v>143</v>
      </c>
      <c r="I2431" t="str">
        <f t="shared" si="259"/>
        <v>{'shape':'FANCY',</v>
      </c>
      <c r="J2431" t="str">
        <f t="shared" si="260"/>
        <v>'color':'H',</v>
      </c>
      <c r="K2431" t="str">
        <f t="shared" si="261"/>
        <v>'purity':'SI1',</v>
      </c>
      <c r="L2431" t="str">
        <f t="shared" si="262"/>
        <v>'from':'0.4d',</v>
      </c>
      <c r="M2431" t="str">
        <f t="shared" si="263"/>
        <v>'to':'0.49d',</v>
      </c>
      <c r="N2431" t="str">
        <f t="shared" si="264"/>
        <v>'rap':'16d'},</v>
      </c>
      <c r="P2431" t="str">
        <f t="shared" si="265"/>
        <v>{'shape':'FANCY','color':'H','purity':'SI1','from':'0.4d','to':'0.49d','rap':'16d'},</v>
      </c>
    </row>
    <row r="2432" spans="1:16" x14ac:dyDescent="0.25">
      <c r="A2432" t="s">
        <v>28</v>
      </c>
      <c r="B2432" t="s">
        <v>409</v>
      </c>
      <c r="C2432" t="s">
        <v>419</v>
      </c>
      <c r="D2432" t="s">
        <v>36</v>
      </c>
      <c r="E2432" t="s">
        <v>435</v>
      </c>
      <c r="F2432" t="s">
        <v>148</v>
      </c>
      <c r="I2432" t="str">
        <f t="shared" si="259"/>
        <v>{'shape':'FANCY',</v>
      </c>
      <c r="J2432" t="str">
        <f t="shared" si="260"/>
        <v>'color':'I',</v>
      </c>
      <c r="K2432" t="str">
        <f t="shared" si="261"/>
        <v>'purity':'SI1',</v>
      </c>
      <c r="L2432" t="str">
        <f t="shared" si="262"/>
        <v>'from':'0.4d',</v>
      </c>
      <c r="M2432" t="str">
        <f t="shared" si="263"/>
        <v>'to':'0.49d',</v>
      </c>
      <c r="N2432" t="str">
        <f t="shared" si="264"/>
        <v>'rap':'15d'},</v>
      </c>
      <c r="P2432" t="str">
        <f t="shared" si="265"/>
        <v>{'shape':'FANCY','color':'I','purity':'SI1','from':'0.4d','to':'0.49d','rap':'15d'},</v>
      </c>
    </row>
    <row r="2433" spans="1:16" x14ac:dyDescent="0.25">
      <c r="A2433" t="s">
        <v>28</v>
      </c>
      <c r="B2433" t="s">
        <v>410</v>
      </c>
      <c r="C2433" t="s">
        <v>419</v>
      </c>
      <c r="D2433" t="s">
        <v>36</v>
      </c>
      <c r="E2433" t="s">
        <v>435</v>
      </c>
      <c r="F2433" t="s">
        <v>151</v>
      </c>
      <c r="I2433" t="str">
        <f t="shared" si="259"/>
        <v>{'shape':'FANCY',</v>
      </c>
      <c r="J2433" t="str">
        <f t="shared" si="260"/>
        <v>'color':'J',</v>
      </c>
      <c r="K2433" t="str">
        <f t="shared" si="261"/>
        <v>'purity':'SI1',</v>
      </c>
      <c r="L2433" t="str">
        <f t="shared" si="262"/>
        <v>'from':'0.4d',</v>
      </c>
      <c r="M2433" t="str">
        <f t="shared" si="263"/>
        <v>'to':'0.49d',</v>
      </c>
      <c r="N2433" t="str">
        <f t="shared" si="264"/>
        <v>'rap':'13d'},</v>
      </c>
      <c r="P2433" t="str">
        <f t="shared" si="265"/>
        <v>{'shape':'FANCY','color':'J','purity':'SI1','from':'0.4d','to':'0.49d','rap':'13d'},</v>
      </c>
    </row>
    <row r="2434" spans="1:16" x14ac:dyDescent="0.25">
      <c r="A2434" t="s">
        <v>28</v>
      </c>
      <c r="B2434" t="s">
        <v>411</v>
      </c>
      <c r="C2434" t="s">
        <v>419</v>
      </c>
      <c r="D2434" t="s">
        <v>36</v>
      </c>
      <c r="E2434" t="s">
        <v>435</v>
      </c>
      <c r="F2434" t="s">
        <v>32</v>
      </c>
      <c r="I2434" t="str">
        <f t="shared" ref="I2434:I2497" si="266">_xlfn.CONCAT("{'shape':'",A2434,"',")</f>
        <v>{'shape':'FANCY',</v>
      </c>
      <c r="J2434" t="str">
        <f t="shared" ref="J2434:J2497" si="267">_xlfn.CONCAT("'color':'",B2434,"',")</f>
        <v>'color':'K',</v>
      </c>
      <c r="K2434" t="str">
        <f t="shared" ref="K2434:K2497" si="268">_xlfn.CONCAT("'purity':'",C2434,"',")</f>
        <v>'purity':'SI1',</v>
      </c>
      <c r="L2434" t="str">
        <f t="shared" ref="L2434:L2497" si="269">_xlfn.CONCAT("'from':'",D2434,"',")</f>
        <v>'from':'0.4d',</v>
      </c>
      <c r="M2434" t="str">
        <f t="shared" ref="M2434:M2497" si="270">_xlfn.CONCAT("'to':'",E2434,"',")</f>
        <v>'to':'0.49d',</v>
      </c>
      <c r="N2434" t="str">
        <f t="shared" ref="N2434:N2497" si="271">_xlfn.CONCAT("'rap':'",F2434,"'},")</f>
        <v>'rap':'10d'},</v>
      </c>
      <c r="P2434" t="str">
        <f t="shared" ref="P2434:P2497" si="272">_xlfn.CONCAT(I2434,J2434,K2434,L2434,M2434,N2434,)</f>
        <v>{'shape':'FANCY','color':'K','purity':'SI1','from':'0.4d','to':'0.49d','rap':'10d'},</v>
      </c>
    </row>
    <row r="2435" spans="1:16" x14ac:dyDescent="0.25">
      <c r="A2435" t="s">
        <v>28</v>
      </c>
      <c r="B2435" t="s">
        <v>412</v>
      </c>
      <c r="C2435" t="s">
        <v>419</v>
      </c>
      <c r="D2435" t="s">
        <v>36</v>
      </c>
      <c r="E2435" t="s">
        <v>435</v>
      </c>
      <c r="F2435" t="s">
        <v>154</v>
      </c>
      <c r="I2435" t="str">
        <f t="shared" si="266"/>
        <v>{'shape':'FANCY',</v>
      </c>
      <c r="J2435" t="str">
        <f t="shared" si="267"/>
        <v>'color':'L',</v>
      </c>
      <c r="K2435" t="str">
        <f t="shared" si="268"/>
        <v>'purity':'SI1',</v>
      </c>
      <c r="L2435" t="str">
        <f t="shared" si="269"/>
        <v>'from':'0.4d',</v>
      </c>
      <c r="M2435" t="str">
        <f t="shared" si="270"/>
        <v>'to':'0.49d',</v>
      </c>
      <c r="N2435" t="str">
        <f t="shared" si="271"/>
        <v>'rap':'9d'},</v>
      </c>
      <c r="P2435" t="str">
        <f t="shared" si="272"/>
        <v>{'shape':'FANCY','color':'L','purity':'SI1','from':'0.4d','to':'0.49d','rap':'9d'},</v>
      </c>
    </row>
    <row r="2436" spans="1:16" x14ac:dyDescent="0.25">
      <c r="A2436" t="s">
        <v>28</v>
      </c>
      <c r="B2436" t="s">
        <v>413</v>
      </c>
      <c r="C2436" t="s">
        <v>419</v>
      </c>
      <c r="D2436" t="s">
        <v>36</v>
      </c>
      <c r="E2436" t="s">
        <v>435</v>
      </c>
      <c r="F2436" t="s">
        <v>155</v>
      </c>
      <c r="I2436" t="str">
        <f t="shared" si="266"/>
        <v>{'shape':'FANCY',</v>
      </c>
      <c r="J2436" t="str">
        <f t="shared" si="267"/>
        <v>'color':'M',</v>
      </c>
      <c r="K2436" t="str">
        <f t="shared" si="268"/>
        <v>'purity':'SI1',</v>
      </c>
      <c r="L2436" t="str">
        <f t="shared" si="269"/>
        <v>'from':'0.4d',</v>
      </c>
      <c r="M2436" t="str">
        <f t="shared" si="270"/>
        <v>'to':'0.49d',</v>
      </c>
      <c r="N2436" t="str">
        <f t="shared" si="271"/>
        <v>'rap':'8d'},</v>
      </c>
      <c r="P2436" t="str">
        <f t="shared" si="272"/>
        <v>{'shape':'FANCY','color':'M','purity':'SI1','from':'0.4d','to':'0.49d','rap':'8d'},</v>
      </c>
    </row>
    <row r="2437" spans="1:16" x14ac:dyDescent="0.25">
      <c r="A2437" t="s">
        <v>28</v>
      </c>
      <c r="B2437" t="s">
        <v>401</v>
      </c>
      <c r="C2437" t="s">
        <v>420</v>
      </c>
      <c r="D2437" t="s">
        <v>36</v>
      </c>
      <c r="E2437" t="s">
        <v>435</v>
      </c>
      <c r="F2437" t="s">
        <v>147</v>
      </c>
      <c r="I2437" t="str">
        <f t="shared" si="266"/>
        <v>{'shape':'FANCY',</v>
      </c>
      <c r="J2437" t="str">
        <f t="shared" si="267"/>
        <v>'color':'D',</v>
      </c>
      <c r="K2437" t="str">
        <f t="shared" si="268"/>
        <v>'purity':'SI2',</v>
      </c>
      <c r="L2437" t="str">
        <f t="shared" si="269"/>
        <v>'from':'0.4d',</v>
      </c>
      <c r="M2437" t="str">
        <f t="shared" si="270"/>
        <v>'to':'0.49d',</v>
      </c>
      <c r="N2437" t="str">
        <f t="shared" si="271"/>
        <v>'rap':'18d'},</v>
      </c>
      <c r="P2437" t="str">
        <f t="shared" si="272"/>
        <v>{'shape':'FANCY','color':'D','purity':'SI2','from':'0.4d','to':'0.49d','rap':'18d'},</v>
      </c>
    </row>
    <row r="2438" spans="1:16" x14ac:dyDescent="0.25">
      <c r="A2438" t="s">
        <v>28</v>
      </c>
      <c r="B2438" t="s">
        <v>405</v>
      </c>
      <c r="C2438" t="s">
        <v>420</v>
      </c>
      <c r="D2438" t="s">
        <v>36</v>
      </c>
      <c r="E2438" t="s">
        <v>435</v>
      </c>
      <c r="F2438" t="s">
        <v>142</v>
      </c>
      <c r="I2438" t="str">
        <f t="shared" si="266"/>
        <v>{'shape':'FANCY',</v>
      </c>
      <c r="J2438" t="str">
        <f t="shared" si="267"/>
        <v>'color':'E',</v>
      </c>
      <c r="K2438" t="str">
        <f t="shared" si="268"/>
        <v>'purity':'SI2',</v>
      </c>
      <c r="L2438" t="str">
        <f t="shared" si="269"/>
        <v>'from':'0.4d',</v>
      </c>
      <c r="M2438" t="str">
        <f t="shared" si="270"/>
        <v>'to':'0.49d',</v>
      </c>
      <c r="N2438" t="str">
        <f t="shared" si="271"/>
        <v>'rap':'17d'},</v>
      </c>
      <c r="P2438" t="str">
        <f t="shared" si="272"/>
        <v>{'shape':'FANCY','color':'E','purity':'SI2','from':'0.4d','to':'0.49d','rap':'17d'},</v>
      </c>
    </row>
    <row r="2439" spans="1:16" x14ac:dyDescent="0.25">
      <c r="A2439" t="s">
        <v>28</v>
      </c>
      <c r="B2439" t="s">
        <v>406</v>
      </c>
      <c r="C2439" t="s">
        <v>420</v>
      </c>
      <c r="D2439" t="s">
        <v>36</v>
      </c>
      <c r="E2439" t="s">
        <v>435</v>
      </c>
      <c r="F2439" t="s">
        <v>143</v>
      </c>
      <c r="I2439" t="str">
        <f t="shared" si="266"/>
        <v>{'shape':'FANCY',</v>
      </c>
      <c r="J2439" t="str">
        <f t="shared" si="267"/>
        <v>'color':'F',</v>
      </c>
      <c r="K2439" t="str">
        <f t="shared" si="268"/>
        <v>'purity':'SI2',</v>
      </c>
      <c r="L2439" t="str">
        <f t="shared" si="269"/>
        <v>'from':'0.4d',</v>
      </c>
      <c r="M2439" t="str">
        <f t="shared" si="270"/>
        <v>'to':'0.49d',</v>
      </c>
      <c r="N2439" t="str">
        <f t="shared" si="271"/>
        <v>'rap':'16d'},</v>
      </c>
      <c r="P2439" t="str">
        <f t="shared" si="272"/>
        <v>{'shape':'FANCY','color':'F','purity':'SI2','from':'0.4d','to':'0.49d','rap':'16d'},</v>
      </c>
    </row>
    <row r="2440" spans="1:16" x14ac:dyDescent="0.25">
      <c r="A2440" t="s">
        <v>28</v>
      </c>
      <c r="B2440" t="s">
        <v>407</v>
      </c>
      <c r="C2440" t="s">
        <v>420</v>
      </c>
      <c r="D2440" t="s">
        <v>36</v>
      </c>
      <c r="E2440" t="s">
        <v>435</v>
      </c>
      <c r="F2440" t="s">
        <v>148</v>
      </c>
      <c r="I2440" t="str">
        <f t="shared" si="266"/>
        <v>{'shape':'FANCY',</v>
      </c>
      <c r="J2440" t="str">
        <f t="shared" si="267"/>
        <v>'color':'G',</v>
      </c>
      <c r="K2440" t="str">
        <f t="shared" si="268"/>
        <v>'purity':'SI2',</v>
      </c>
      <c r="L2440" t="str">
        <f t="shared" si="269"/>
        <v>'from':'0.4d',</v>
      </c>
      <c r="M2440" t="str">
        <f t="shared" si="270"/>
        <v>'to':'0.49d',</v>
      </c>
      <c r="N2440" t="str">
        <f t="shared" si="271"/>
        <v>'rap':'15d'},</v>
      </c>
      <c r="P2440" t="str">
        <f t="shared" si="272"/>
        <v>{'shape':'FANCY','color':'G','purity':'SI2','from':'0.4d','to':'0.49d','rap':'15d'},</v>
      </c>
    </row>
    <row r="2441" spans="1:16" x14ac:dyDescent="0.25">
      <c r="A2441" t="s">
        <v>28</v>
      </c>
      <c r="B2441" t="s">
        <v>408</v>
      </c>
      <c r="C2441" t="s">
        <v>420</v>
      </c>
      <c r="D2441" t="s">
        <v>36</v>
      </c>
      <c r="E2441" t="s">
        <v>435</v>
      </c>
      <c r="F2441" t="s">
        <v>150</v>
      </c>
      <c r="I2441" t="str">
        <f t="shared" si="266"/>
        <v>{'shape':'FANCY',</v>
      </c>
      <c r="J2441" t="str">
        <f t="shared" si="267"/>
        <v>'color':'H',</v>
      </c>
      <c r="K2441" t="str">
        <f t="shared" si="268"/>
        <v>'purity':'SI2',</v>
      </c>
      <c r="L2441" t="str">
        <f t="shared" si="269"/>
        <v>'from':'0.4d',</v>
      </c>
      <c r="M2441" t="str">
        <f t="shared" si="270"/>
        <v>'to':'0.49d',</v>
      </c>
      <c r="N2441" t="str">
        <f t="shared" si="271"/>
        <v>'rap':'14d'},</v>
      </c>
      <c r="P2441" t="str">
        <f t="shared" si="272"/>
        <v>{'shape':'FANCY','color':'H','purity':'SI2','from':'0.4d','to':'0.49d','rap':'14d'},</v>
      </c>
    </row>
    <row r="2442" spans="1:16" x14ac:dyDescent="0.25">
      <c r="A2442" t="s">
        <v>28</v>
      </c>
      <c r="B2442" t="s">
        <v>409</v>
      </c>
      <c r="C2442" t="s">
        <v>420</v>
      </c>
      <c r="D2442" t="s">
        <v>36</v>
      </c>
      <c r="E2442" t="s">
        <v>435</v>
      </c>
      <c r="F2442" t="s">
        <v>151</v>
      </c>
      <c r="I2442" t="str">
        <f t="shared" si="266"/>
        <v>{'shape':'FANCY',</v>
      </c>
      <c r="J2442" t="str">
        <f t="shared" si="267"/>
        <v>'color':'I',</v>
      </c>
      <c r="K2442" t="str">
        <f t="shared" si="268"/>
        <v>'purity':'SI2',</v>
      </c>
      <c r="L2442" t="str">
        <f t="shared" si="269"/>
        <v>'from':'0.4d',</v>
      </c>
      <c r="M2442" t="str">
        <f t="shared" si="270"/>
        <v>'to':'0.49d',</v>
      </c>
      <c r="N2442" t="str">
        <f t="shared" si="271"/>
        <v>'rap':'13d'},</v>
      </c>
      <c r="P2442" t="str">
        <f t="shared" si="272"/>
        <v>{'shape':'FANCY','color':'I','purity':'SI2','from':'0.4d','to':'0.49d','rap':'13d'},</v>
      </c>
    </row>
    <row r="2443" spans="1:16" x14ac:dyDescent="0.25">
      <c r="A2443" t="s">
        <v>28</v>
      </c>
      <c r="B2443" t="s">
        <v>410</v>
      </c>
      <c r="C2443" t="s">
        <v>420</v>
      </c>
      <c r="D2443" t="s">
        <v>36</v>
      </c>
      <c r="E2443" t="s">
        <v>435</v>
      </c>
      <c r="F2443" t="s">
        <v>152</v>
      </c>
      <c r="I2443" t="str">
        <f t="shared" si="266"/>
        <v>{'shape':'FANCY',</v>
      </c>
      <c r="J2443" t="str">
        <f t="shared" si="267"/>
        <v>'color':'J',</v>
      </c>
      <c r="K2443" t="str">
        <f t="shared" si="268"/>
        <v>'purity':'SI2',</v>
      </c>
      <c r="L2443" t="str">
        <f t="shared" si="269"/>
        <v>'from':'0.4d',</v>
      </c>
      <c r="M2443" t="str">
        <f t="shared" si="270"/>
        <v>'to':'0.49d',</v>
      </c>
      <c r="N2443" t="str">
        <f t="shared" si="271"/>
        <v>'rap':'12d'},</v>
      </c>
      <c r="P2443" t="str">
        <f t="shared" si="272"/>
        <v>{'shape':'FANCY','color':'J','purity':'SI2','from':'0.4d','to':'0.49d','rap':'12d'},</v>
      </c>
    </row>
    <row r="2444" spans="1:16" x14ac:dyDescent="0.25">
      <c r="A2444" t="s">
        <v>28</v>
      </c>
      <c r="B2444" t="s">
        <v>411</v>
      </c>
      <c r="C2444" t="s">
        <v>420</v>
      </c>
      <c r="D2444" t="s">
        <v>36</v>
      </c>
      <c r="E2444" t="s">
        <v>435</v>
      </c>
      <c r="F2444" t="s">
        <v>154</v>
      </c>
      <c r="I2444" t="str">
        <f t="shared" si="266"/>
        <v>{'shape':'FANCY',</v>
      </c>
      <c r="J2444" t="str">
        <f t="shared" si="267"/>
        <v>'color':'K',</v>
      </c>
      <c r="K2444" t="str">
        <f t="shared" si="268"/>
        <v>'purity':'SI2',</v>
      </c>
      <c r="L2444" t="str">
        <f t="shared" si="269"/>
        <v>'from':'0.4d',</v>
      </c>
      <c r="M2444" t="str">
        <f t="shared" si="270"/>
        <v>'to':'0.49d',</v>
      </c>
      <c r="N2444" t="str">
        <f t="shared" si="271"/>
        <v>'rap':'9d'},</v>
      </c>
      <c r="P2444" t="str">
        <f t="shared" si="272"/>
        <v>{'shape':'FANCY','color':'K','purity':'SI2','from':'0.4d','to':'0.49d','rap':'9d'},</v>
      </c>
    </row>
    <row r="2445" spans="1:16" x14ac:dyDescent="0.25">
      <c r="A2445" t="s">
        <v>28</v>
      </c>
      <c r="B2445" t="s">
        <v>412</v>
      </c>
      <c r="C2445" t="s">
        <v>420</v>
      </c>
      <c r="D2445" t="s">
        <v>36</v>
      </c>
      <c r="E2445" t="s">
        <v>435</v>
      </c>
      <c r="F2445" t="s">
        <v>155</v>
      </c>
      <c r="I2445" t="str">
        <f t="shared" si="266"/>
        <v>{'shape':'FANCY',</v>
      </c>
      <c r="J2445" t="str">
        <f t="shared" si="267"/>
        <v>'color':'L',</v>
      </c>
      <c r="K2445" t="str">
        <f t="shared" si="268"/>
        <v>'purity':'SI2',</v>
      </c>
      <c r="L2445" t="str">
        <f t="shared" si="269"/>
        <v>'from':'0.4d',</v>
      </c>
      <c r="M2445" t="str">
        <f t="shared" si="270"/>
        <v>'to':'0.49d',</v>
      </c>
      <c r="N2445" t="str">
        <f t="shared" si="271"/>
        <v>'rap':'8d'},</v>
      </c>
      <c r="P2445" t="str">
        <f t="shared" si="272"/>
        <v>{'shape':'FANCY','color':'L','purity':'SI2','from':'0.4d','to':'0.49d','rap':'8d'},</v>
      </c>
    </row>
    <row r="2446" spans="1:16" x14ac:dyDescent="0.25">
      <c r="A2446" t="s">
        <v>28</v>
      </c>
      <c r="B2446" t="s">
        <v>413</v>
      </c>
      <c r="C2446" t="s">
        <v>420</v>
      </c>
      <c r="D2446" t="s">
        <v>36</v>
      </c>
      <c r="E2446" t="s">
        <v>435</v>
      </c>
      <c r="F2446" t="s">
        <v>157</v>
      </c>
      <c r="I2446" t="str">
        <f t="shared" si="266"/>
        <v>{'shape':'FANCY',</v>
      </c>
      <c r="J2446" t="str">
        <f t="shared" si="267"/>
        <v>'color':'M',</v>
      </c>
      <c r="K2446" t="str">
        <f t="shared" si="268"/>
        <v>'purity':'SI2',</v>
      </c>
      <c r="L2446" t="str">
        <f t="shared" si="269"/>
        <v>'from':'0.4d',</v>
      </c>
      <c r="M2446" t="str">
        <f t="shared" si="270"/>
        <v>'to':'0.49d',</v>
      </c>
      <c r="N2446" t="str">
        <f t="shared" si="271"/>
        <v>'rap':'7d'},</v>
      </c>
      <c r="P2446" t="str">
        <f t="shared" si="272"/>
        <v>{'shape':'FANCY','color':'M','purity':'SI2','from':'0.4d','to':'0.49d','rap':'7d'},</v>
      </c>
    </row>
    <row r="2447" spans="1:16" x14ac:dyDescent="0.25">
      <c r="A2447" t="s">
        <v>28</v>
      </c>
      <c r="B2447" t="s">
        <v>401</v>
      </c>
      <c r="C2447" t="s">
        <v>421</v>
      </c>
      <c r="D2447" t="s">
        <v>36</v>
      </c>
      <c r="E2447" t="s">
        <v>435</v>
      </c>
      <c r="F2447" t="s">
        <v>143</v>
      </c>
      <c r="I2447" t="str">
        <f t="shared" si="266"/>
        <v>{'shape':'FANCY',</v>
      </c>
      <c r="J2447" t="str">
        <f t="shared" si="267"/>
        <v>'color':'D',</v>
      </c>
      <c r="K2447" t="str">
        <f t="shared" si="268"/>
        <v>'purity':'SI3',</v>
      </c>
      <c r="L2447" t="str">
        <f t="shared" si="269"/>
        <v>'from':'0.4d',</v>
      </c>
      <c r="M2447" t="str">
        <f t="shared" si="270"/>
        <v>'to':'0.49d',</v>
      </c>
      <c r="N2447" t="str">
        <f t="shared" si="271"/>
        <v>'rap':'16d'},</v>
      </c>
      <c r="P2447" t="str">
        <f t="shared" si="272"/>
        <v>{'shape':'FANCY','color':'D','purity':'SI3','from':'0.4d','to':'0.49d','rap':'16d'},</v>
      </c>
    </row>
    <row r="2448" spans="1:16" x14ac:dyDescent="0.25">
      <c r="A2448" t="s">
        <v>28</v>
      </c>
      <c r="B2448" t="s">
        <v>405</v>
      </c>
      <c r="C2448" t="s">
        <v>421</v>
      </c>
      <c r="D2448" t="s">
        <v>36</v>
      </c>
      <c r="E2448" t="s">
        <v>435</v>
      </c>
      <c r="F2448" t="s">
        <v>148</v>
      </c>
      <c r="I2448" t="str">
        <f t="shared" si="266"/>
        <v>{'shape':'FANCY',</v>
      </c>
      <c r="J2448" t="str">
        <f t="shared" si="267"/>
        <v>'color':'E',</v>
      </c>
      <c r="K2448" t="str">
        <f t="shared" si="268"/>
        <v>'purity':'SI3',</v>
      </c>
      <c r="L2448" t="str">
        <f t="shared" si="269"/>
        <v>'from':'0.4d',</v>
      </c>
      <c r="M2448" t="str">
        <f t="shared" si="270"/>
        <v>'to':'0.49d',</v>
      </c>
      <c r="N2448" t="str">
        <f t="shared" si="271"/>
        <v>'rap':'15d'},</v>
      </c>
      <c r="P2448" t="str">
        <f t="shared" si="272"/>
        <v>{'shape':'FANCY','color':'E','purity':'SI3','from':'0.4d','to':'0.49d','rap':'15d'},</v>
      </c>
    </row>
    <row r="2449" spans="1:16" x14ac:dyDescent="0.25">
      <c r="A2449" t="s">
        <v>28</v>
      </c>
      <c r="B2449" t="s">
        <v>406</v>
      </c>
      <c r="C2449" t="s">
        <v>421</v>
      </c>
      <c r="D2449" t="s">
        <v>36</v>
      </c>
      <c r="E2449" t="s">
        <v>435</v>
      </c>
      <c r="F2449" t="s">
        <v>150</v>
      </c>
      <c r="I2449" t="str">
        <f t="shared" si="266"/>
        <v>{'shape':'FANCY',</v>
      </c>
      <c r="J2449" t="str">
        <f t="shared" si="267"/>
        <v>'color':'F',</v>
      </c>
      <c r="K2449" t="str">
        <f t="shared" si="268"/>
        <v>'purity':'SI3',</v>
      </c>
      <c r="L2449" t="str">
        <f t="shared" si="269"/>
        <v>'from':'0.4d',</v>
      </c>
      <c r="M2449" t="str">
        <f t="shared" si="270"/>
        <v>'to':'0.49d',</v>
      </c>
      <c r="N2449" t="str">
        <f t="shared" si="271"/>
        <v>'rap':'14d'},</v>
      </c>
      <c r="P2449" t="str">
        <f t="shared" si="272"/>
        <v>{'shape':'FANCY','color':'F','purity':'SI3','from':'0.4d','to':'0.49d','rap':'14d'},</v>
      </c>
    </row>
    <row r="2450" spans="1:16" x14ac:dyDescent="0.25">
      <c r="A2450" t="s">
        <v>28</v>
      </c>
      <c r="B2450" t="s">
        <v>407</v>
      </c>
      <c r="C2450" t="s">
        <v>421</v>
      </c>
      <c r="D2450" t="s">
        <v>36</v>
      </c>
      <c r="E2450" t="s">
        <v>435</v>
      </c>
      <c r="F2450" t="s">
        <v>151</v>
      </c>
      <c r="I2450" t="str">
        <f t="shared" si="266"/>
        <v>{'shape':'FANCY',</v>
      </c>
      <c r="J2450" t="str">
        <f t="shared" si="267"/>
        <v>'color':'G',</v>
      </c>
      <c r="K2450" t="str">
        <f t="shared" si="268"/>
        <v>'purity':'SI3',</v>
      </c>
      <c r="L2450" t="str">
        <f t="shared" si="269"/>
        <v>'from':'0.4d',</v>
      </c>
      <c r="M2450" t="str">
        <f t="shared" si="270"/>
        <v>'to':'0.49d',</v>
      </c>
      <c r="N2450" t="str">
        <f t="shared" si="271"/>
        <v>'rap':'13d'},</v>
      </c>
      <c r="P2450" t="str">
        <f t="shared" si="272"/>
        <v>{'shape':'FANCY','color':'G','purity':'SI3','from':'0.4d','to':'0.49d','rap':'13d'},</v>
      </c>
    </row>
    <row r="2451" spans="1:16" x14ac:dyDescent="0.25">
      <c r="A2451" t="s">
        <v>28</v>
      </c>
      <c r="B2451" t="s">
        <v>408</v>
      </c>
      <c r="C2451" t="s">
        <v>421</v>
      </c>
      <c r="D2451" t="s">
        <v>36</v>
      </c>
      <c r="E2451" t="s">
        <v>435</v>
      </c>
      <c r="F2451" t="s">
        <v>152</v>
      </c>
      <c r="I2451" t="str">
        <f t="shared" si="266"/>
        <v>{'shape':'FANCY',</v>
      </c>
      <c r="J2451" t="str">
        <f t="shared" si="267"/>
        <v>'color':'H',</v>
      </c>
      <c r="K2451" t="str">
        <f t="shared" si="268"/>
        <v>'purity':'SI3',</v>
      </c>
      <c r="L2451" t="str">
        <f t="shared" si="269"/>
        <v>'from':'0.4d',</v>
      </c>
      <c r="M2451" t="str">
        <f t="shared" si="270"/>
        <v>'to':'0.49d',</v>
      </c>
      <c r="N2451" t="str">
        <f t="shared" si="271"/>
        <v>'rap':'12d'},</v>
      </c>
      <c r="P2451" t="str">
        <f t="shared" si="272"/>
        <v>{'shape':'FANCY','color':'H','purity':'SI3','from':'0.4d','to':'0.49d','rap':'12d'},</v>
      </c>
    </row>
    <row r="2452" spans="1:16" x14ac:dyDescent="0.25">
      <c r="A2452" t="s">
        <v>28</v>
      </c>
      <c r="B2452" t="s">
        <v>409</v>
      </c>
      <c r="C2452" t="s">
        <v>421</v>
      </c>
      <c r="D2452" t="s">
        <v>36</v>
      </c>
      <c r="E2452" t="s">
        <v>435</v>
      </c>
      <c r="F2452" t="s">
        <v>153</v>
      </c>
      <c r="I2452" t="str">
        <f t="shared" si="266"/>
        <v>{'shape':'FANCY',</v>
      </c>
      <c r="J2452" t="str">
        <f t="shared" si="267"/>
        <v>'color':'I',</v>
      </c>
      <c r="K2452" t="str">
        <f t="shared" si="268"/>
        <v>'purity':'SI3',</v>
      </c>
      <c r="L2452" t="str">
        <f t="shared" si="269"/>
        <v>'from':'0.4d',</v>
      </c>
      <c r="M2452" t="str">
        <f t="shared" si="270"/>
        <v>'to':'0.49d',</v>
      </c>
      <c r="N2452" t="str">
        <f t="shared" si="271"/>
        <v>'rap':'11d'},</v>
      </c>
      <c r="P2452" t="str">
        <f t="shared" si="272"/>
        <v>{'shape':'FANCY','color':'I','purity':'SI3','from':'0.4d','to':'0.49d','rap':'11d'},</v>
      </c>
    </row>
    <row r="2453" spans="1:16" x14ac:dyDescent="0.25">
      <c r="A2453" t="s">
        <v>28</v>
      </c>
      <c r="B2453" t="s">
        <v>410</v>
      </c>
      <c r="C2453" t="s">
        <v>421</v>
      </c>
      <c r="D2453" t="s">
        <v>36</v>
      </c>
      <c r="E2453" t="s">
        <v>435</v>
      </c>
      <c r="F2453" t="s">
        <v>32</v>
      </c>
      <c r="I2453" t="str">
        <f t="shared" si="266"/>
        <v>{'shape':'FANCY',</v>
      </c>
      <c r="J2453" t="str">
        <f t="shared" si="267"/>
        <v>'color':'J',</v>
      </c>
      <c r="K2453" t="str">
        <f t="shared" si="268"/>
        <v>'purity':'SI3',</v>
      </c>
      <c r="L2453" t="str">
        <f t="shared" si="269"/>
        <v>'from':'0.4d',</v>
      </c>
      <c r="M2453" t="str">
        <f t="shared" si="270"/>
        <v>'to':'0.49d',</v>
      </c>
      <c r="N2453" t="str">
        <f t="shared" si="271"/>
        <v>'rap':'10d'},</v>
      </c>
      <c r="P2453" t="str">
        <f t="shared" si="272"/>
        <v>{'shape':'FANCY','color':'J','purity':'SI3','from':'0.4d','to':'0.49d','rap':'10d'},</v>
      </c>
    </row>
    <row r="2454" spans="1:16" x14ac:dyDescent="0.25">
      <c r="A2454" t="s">
        <v>28</v>
      </c>
      <c r="B2454" t="s">
        <v>411</v>
      </c>
      <c r="C2454" t="s">
        <v>421</v>
      </c>
      <c r="D2454" t="s">
        <v>36</v>
      </c>
      <c r="E2454" t="s">
        <v>435</v>
      </c>
      <c r="F2454" t="s">
        <v>155</v>
      </c>
      <c r="I2454" t="str">
        <f t="shared" si="266"/>
        <v>{'shape':'FANCY',</v>
      </c>
      <c r="J2454" t="str">
        <f t="shared" si="267"/>
        <v>'color':'K',</v>
      </c>
      <c r="K2454" t="str">
        <f t="shared" si="268"/>
        <v>'purity':'SI3',</v>
      </c>
      <c r="L2454" t="str">
        <f t="shared" si="269"/>
        <v>'from':'0.4d',</v>
      </c>
      <c r="M2454" t="str">
        <f t="shared" si="270"/>
        <v>'to':'0.49d',</v>
      </c>
      <c r="N2454" t="str">
        <f t="shared" si="271"/>
        <v>'rap':'8d'},</v>
      </c>
      <c r="P2454" t="str">
        <f t="shared" si="272"/>
        <v>{'shape':'FANCY','color':'K','purity':'SI3','from':'0.4d','to':'0.49d','rap':'8d'},</v>
      </c>
    </row>
    <row r="2455" spans="1:16" x14ac:dyDescent="0.25">
      <c r="A2455" t="s">
        <v>28</v>
      </c>
      <c r="B2455" t="s">
        <v>412</v>
      </c>
      <c r="C2455" t="s">
        <v>421</v>
      </c>
      <c r="D2455" t="s">
        <v>36</v>
      </c>
      <c r="E2455" t="s">
        <v>435</v>
      </c>
      <c r="F2455" t="s">
        <v>157</v>
      </c>
      <c r="I2455" t="str">
        <f t="shared" si="266"/>
        <v>{'shape':'FANCY',</v>
      </c>
      <c r="J2455" t="str">
        <f t="shared" si="267"/>
        <v>'color':'L',</v>
      </c>
      <c r="K2455" t="str">
        <f t="shared" si="268"/>
        <v>'purity':'SI3',</v>
      </c>
      <c r="L2455" t="str">
        <f t="shared" si="269"/>
        <v>'from':'0.4d',</v>
      </c>
      <c r="M2455" t="str">
        <f t="shared" si="270"/>
        <v>'to':'0.49d',</v>
      </c>
      <c r="N2455" t="str">
        <f t="shared" si="271"/>
        <v>'rap':'7d'},</v>
      </c>
      <c r="P2455" t="str">
        <f t="shared" si="272"/>
        <v>{'shape':'FANCY','color':'L','purity':'SI3','from':'0.4d','to':'0.49d','rap':'7d'},</v>
      </c>
    </row>
    <row r="2456" spans="1:16" x14ac:dyDescent="0.25">
      <c r="A2456" t="s">
        <v>28</v>
      </c>
      <c r="B2456" t="s">
        <v>413</v>
      </c>
      <c r="C2456" t="s">
        <v>421</v>
      </c>
      <c r="D2456" t="s">
        <v>36</v>
      </c>
      <c r="E2456" t="s">
        <v>435</v>
      </c>
      <c r="F2456" t="s">
        <v>156</v>
      </c>
      <c r="I2456" t="str">
        <f t="shared" si="266"/>
        <v>{'shape':'FANCY',</v>
      </c>
      <c r="J2456" t="str">
        <f t="shared" si="267"/>
        <v>'color':'M',</v>
      </c>
      <c r="K2456" t="str">
        <f t="shared" si="268"/>
        <v>'purity':'SI3',</v>
      </c>
      <c r="L2456" t="str">
        <f t="shared" si="269"/>
        <v>'from':'0.4d',</v>
      </c>
      <c r="M2456" t="str">
        <f t="shared" si="270"/>
        <v>'to':'0.49d',</v>
      </c>
      <c r="N2456" t="str">
        <f t="shared" si="271"/>
        <v>'rap':'6d'},</v>
      </c>
      <c r="P2456" t="str">
        <f t="shared" si="272"/>
        <v>{'shape':'FANCY','color':'M','purity':'SI3','from':'0.4d','to':'0.49d','rap':'6d'},</v>
      </c>
    </row>
    <row r="2457" spans="1:16" x14ac:dyDescent="0.25">
      <c r="A2457" t="s">
        <v>28</v>
      </c>
      <c r="B2457" t="s">
        <v>401</v>
      </c>
      <c r="C2457" t="s">
        <v>422</v>
      </c>
      <c r="D2457" t="s">
        <v>36</v>
      </c>
      <c r="E2457" t="s">
        <v>435</v>
      </c>
      <c r="F2457" t="s">
        <v>152</v>
      </c>
      <c r="I2457" t="str">
        <f t="shared" si="266"/>
        <v>{'shape':'FANCY',</v>
      </c>
      <c r="J2457" t="str">
        <f t="shared" si="267"/>
        <v>'color':'D',</v>
      </c>
      <c r="K2457" t="str">
        <f t="shared" si="268"/>
        <v>'purity':'I1',</v>
      </c>
      <c r="L2457" t="str">
        <f t="shared" si="269"/>
        <v>'from':'0.4d',</v>
      </c>
      <c r="M2457" t="str">
        <f t="shared" si="270"/>
        <v>'to':'0.49d',</v>
      </c>
      <c r="N2457" t="str">
        <f t="shared" si="271"/>
        <v>'rap':'12d'},</v>
      </c>
      <c r="P2457" t="str">
        <f t="shared" si="272"/>
        <v>{'shape':'FANCY','color':'D','purity':'I1','from':'0.4d','to':'0.49d','rap':'12d'},</v>
      </c>
    </row>
    <row r="2458" spans="1:16" x14ac:dyDescent="0.25">
      <c r="A2458" t="s">
        <v>28</v>
      </c>
      <c r="B2458" t="s">
        <v>405</v>
      </c>
      <c r="C2458" t="s">
        <v>422</v>
      </c>
      <c r="D2458" t="s">
        <v>36</v>
      </c>
      <c r="E2458" t="s">
        <v>435</v>
      </c>
      <c r="F2458" t="s">
        <v>153</v>
      </c>
      <c r="I2458" t="str">
        <f t="shared" si="266"/>
        <v>{'shape':'FANCY',</v>
      </c>
      <c r="J2458" t="str">
        <f t="shared" si="267"/>
        <v>'color':'E',</v>
      </c>
      <c r="K2458" t="str">
        <f t="shared" si="268"/>
        <v>'purity':'I1',</v>
      </c>
      <c r="L2458" t="str">
        <f t="shared" si="269"/>
        <v>'from':'0.4d',</v>
      </c>
      <c r="M2458" t="str">
        <f t="shared" si="270"/>
        <v>'to':'0.49d',</v>
      </c>
      <c r="N2458" t="str">
        <f t="shared" si="271"/>
        <v>'rap':'11d'},</v>
      </c>
      <c r="P2458" t="str">
        <f t="shared" si="272"/>
        <v>{'shape':'FANCY','color':'E','purity':'I1','from':'0.4d','to':'0.49d','rap':'11d'},</v>
      </c>
    </row>
    <row r="2459" spans="1:16" x14ac:dyDescent="0.25">
      <c r="A2459" t="s">
        <v>28</v>
      </c>
      <c r="B2459" t="s">
        <v>406</v>
      </c>
      <c r="C2459" t="s">
        <v>422</v>
      </c>
      <c r="D2459" t="s">
        <v>36</v>
      </c>
      <c r="E2459" t="s">
        <v>435</v>
      </c>
      <c r="F2459" t="s">
        <v>32</v>
      </c>
      <c r="I2459" t="str">
        <f t="shared" si="266"/>
        <v>{'shape':'FANCY',</v>
      </c>
      <c r="J2459" t="str">
        <f t="shared" si="267"/>
        <v>'color':'F',</v>
      </c>
      <c r="K2459" t="str">
        <f t="shared" si="268"/>
        <v>'purity':'I1',</v>
      </c>
      <c r="L2459" t="str">
        <f t="shared" si="269"/>
        <v>'from':'0.4d',</v>
      </c>
      <c r="M2459" t="str">
        <f t="shared" si="270"/>
        <v>'to':'0.49d',</v>
      </c>
      <c r="N2459" t="str">
        <f t="shared" si="271"/>
        <v>'rap':'10d'},</v>
      </c>
      <c r="P2459" t="str">
        <f t="shared" si="272"/>
        <v>{'shape':'FANCY','color':'F','purity':'I1','from':'0.4d','to':'0.49d','rap':'10d'},</v>
      </c>
    </row>
    <row r="2460" spans="1:16" x14ac:dyDescent="0.25">
      <c r="A2460" t="s">
        <v>28</v>
      </c>
      <c r="B2460" t="s">
        <v>407</v>
      </c>
      <c r="C2460" t="s">
        <v>422</v>
      </c>
      <c r="D2460" t="s">
        <v>36</v>
      </c>
      <c r="E2460" t="s">
        <v>435</v>
      </c>
      <c r="F2460" t="s">
        <v>32</v>
      </c>
      <c r="I2460" t="str">
        <f t="shared" si="266"/>
        <v>{'shape':'FANCY',</v>
      </c>
      <c r="J2460" t="str">
        <f t="shared" si="267"/>
        <v>'color':'G',</v>
      </c>
      <c r="K2460" t="str">
        <f t="shared" si="268"/>
        <v>'purity':'I1',</v>
      </c>
      <c r="L2460" t="str">
        <f t="shared" si="269"/>
        <v>'from':'0.4d',</v>
      </c>
      <c r="M2460" t="str">
        <f t="shared" si="270"/>
        <v>'to':'0.49d',</v>
      </c>
      <c r="N2460" t="str">
        <f t="shared" si="271"/>
        <v>'rap':'10d'},</v>
      </c>
      <c r="P2460" t="str">
        <f t="shared" si="272"/>
        <v>{'shape':'FANCY','color':'G','purity':'I1','from':'0.4d','to':'0.49d','rap':'10d'},</v>
      </c>
    </row>
    <row r="2461" spans="1:16" x14ac:dyDescent="0.25">
      <c r="A2461" t="s">
        <v>28</v>
      </c>
      <c r="B2461" t="s">
        <v>408</v>
      </c>
      <c r="C2461" t="s">
        <v>422</v>
      </c>
      <c r="D2461" t="s">
        <v>36</v>
      </c>
      <c r="E2461" t="s">
        <v>435</v>
      </c>
      <c r="F2461" t="s">
        <v>154</v>
      </c>
      <c r="I2461" t="str">
        <f t="shared" si="266"/>
        <v>{'shape':'FANCY',</v>
      </c>
      <c r="J2461" t="str">
        <f t="shared" si="267"/>
        <v>'color':'H',</v>
      </c>
      <c r="K2461" t="str">
        <f t="shared" si="268"/>
        <v>'purity':'I1',</v>
      </c>
      <c r="L2461" t="str">
        <f t="shared" si="269"/>
        <v>'from':'0.4d',</v>
      </c>
      <c r="M2461" t="str">
        <f t="shared" si="270"/>
        <v>'to':'0.49d',</v>
      </c>
      <c r="N2461" t="str">
        <f t="shared" si="271"/>
        <v>'rap':'9d'},</v>
      </c>
      <c r="P2461" t="str">
        <f t="shared" si="272"/>
        <v>{'shape':'FANCY','color':'H','purity':'I1','from':'0.4d','to':'0.49d','rap':'9d'},</v>
      </c>
    </row>
    <row r="2462" spans="1:16" x14ac:dyDescent="0.25">
      <c r="A2462" t="s">
        <v>28</v>
      </c>
      <c r="B2462" t="s">
        <v>409</v>
      </c>
      <c r="C2462" t="s">
        <v>422</v>
      </c>
      <c r="D2462" t="s">
        <v>36</v>
      </c>
      <c r="E2462" t="s">
        <v>435</v>
      </c>
      <c r="F2462" t="s">
        <v>154</v>
      </c>
      <c r="I2462" t="str">
        <f t="shared" si="266"/>
        <v>{'shape':'FANCY',</v>
      </c>
      <c r="J2462" t="str">
        <f t="shared" si="267"/>
        <v>'color':'I',</v>
      </c>
      <c r="K2462" t="str">
        <f t="shared" si="268"/>
        <v>'purity':'I1',</v>
      </c>
      <c r="L2462" t="str">
        <f t="shared" si="269"/>
        <v>'from':'0.4d',</v>
      </c>
      <c r="M2462" t="str">
        <f t="shared" si="270"/>
        <v>'to':'0.49d',</v>
      </c>
      <c r="N2462" t="str">
        <f t="shared" si="271"/>
        <v>'rap':'9d'},</v>
      </c>
      <c r="P2462" t="str">
        <f t="shared" si="272"/>
        <v>{'shape':'FANCY','color':'I','purity':'I1','from':'0.4d','to':'0.49d','rap':'9d'},</v>
      </c>
    </row>
    <row r="2463" spans="1:16" x14ac:dyDescent="0.25">
      <c r="A2463" t="s">
        <v>28</v>
      </c>
      <c r="B2463" t="s">
        <v>410</v>
      </c>
      <c r="C2463" t="s">
        <v>422</v>
      </c>
      <c r="D2463" t="s">
        <v>36</v>
      </c>
      <c r="E2463" t="s">
        <v>435</v>
      </c>
      <c r="F2463" t="s">
        <v>155</v>
      </c>
      <c r="I2463" t="str">
        <f t="shared" si="266"/>
        <v>{'shape':'FANCY',</v>
      </c>
      <c r="J2463" t="str">
        <f t="shared" si="267"/>
        <v>'color':'J',</v>
      </c>
      <c r="K2463" t="str">
        <f t="shared" si="268"/>
        <v>'purity':'I1',</v>
      </c>
      <c r="L2463" t="str">
        <f t="shared" si="269"/>
        <v>'from':'0.4d',</v>
      </c>
      <c r="M2463" t="str">
        <f t="shared" si="270"/>
        <v>'to':'0.49d',</v>
      </c>
      <c r="N2463" t="str">
        <f t="shared" si="271"/>
        <v>'rap':'8d'},</v>
      </c>
      <c r="P2463" t="str">
        <f t="shared" si="272"/>
        <v>{'shape':'FANCY','color':'J','purity':'I1','from':'0.4d','to':'0.49d','rap':'8d'},</v>
      </c>
    </row>
    <row r="2464" spans="1:16" x14ac:dyDescent="0.25">
      <c r="A2464" t="s">
        <v>28</v>
      </c>
      <c r="B2464" t="s">
        <v>411</v>
      </c>
      <c r="C2464" t="s">
        <v>422</v>
      </c>
      <c r="D2464" t="s">
        <v>36</v>
      </c>
      <c r="E2464" t="s">
        <v>435</v>
      </c>
      <c r="F2464" t="s">
        <v>157</v>
      </c>
      <c r="I2464" t="str">
        <f t="shared" si="266"/>
        <v>{'shape':'FANCY',</v>
      </c>
      <c r="J2464" t="str">
        <f t="shared" si="267"/>
        <v>'color':'K',</v>
      </c>
      <c r="K2464" t="str">
        <f t="shared" si="268"/>
        <v>'purity':'I1',</v>
      </c>
      <c r="L2464" t="str">
        <f t="shared" si="269"/>
        <v>'from':'0.4d',</v>
      </c>
      <c r="M2464" t="str">
        <f t="shared" si="270"/>
        <v>'to':'0.49d',</v>
      </c>
      <c r="N2464" t="str">
        <f t="shared" si="271"/>
        <v>'rap':'7d'},</v>
      </c>
      <c r="P2464" t="str">
        <f t="shared" si="272"/>
        <v>{'shape':'FANCY','color':'K','purity':'I1','from':'0.4d','to':'0.49d','rap':'7d'},</v>
      </c>
    </row>
    <row r="2465" spans="1:16" x14ac:dyDescent="0.25">
      <c r="A2465" t="s">
        <v>28</v>
      </c>
      <c r="B2465" t="s">
        <v>412</v>
      </c>
      <c r="C2465" t="s">
        <v>422</v>
      </c>
      <c r="D2465" t="s">
        <v>36</v>
      </c>
      <c r="E2465" t="s">
        <v>435</v>
      </c>
      <c r="F2465" t="s">
        <v>156</v>
      </c>
      <c r="I2465" t="str">
        <f t="shared" si="266"/>
        <v>{'shape':'FANCY',</v>
      </c>
      <c r="J2465" t="str">
        <f t="shared" si="267"/>
        <v>'color':'L',</v>
      </c>
      <c r="K2465" t="str">
        <f t="shared" si="268"/>
        <v>'purity':'I1',</v>
      </c>
      <c r="L2465" t="str">
        <f t="shared" si="269"/>
        <v>'from':'0.4d',</v>
      </c>
      <c r="M2465" t="str">
        <f t="shared" si="270"/>
        <v>'to':'0.49d',</v>
      </c>
      <c r="N2465" t="str">
        <f t="shared" si="271"/>
        <v>'rap':'6d'},</v>
      </c>
      <c r="P2465" t="str">
        <f t="shared" si="272"/>
        <v>{'shape':'FANCY','color':'L','purity':'I1','from':'0.4d','to':'0.49d','rap':'6d'},</v>
      </c>
    </row>
    <row r="2466" spans="1:16" x14ac:dyDescent="0.25">
      <c r="A2466" t="s">
        <v>28</v>
      </c>
      <c r="B2466" t="s">
        <v>413</v>
      </c>
      <c r="C2466" t="s">
        <v>422</v>
      </c>
      <c r="D2466" t="s">
        <v>36</v>
      </c>
      <c r="E2466" t="s">
        <v>435</v>
      </c>
      <c r="F2466" t="s">
        <v>31</v>
      </c>
      <c r="I2466" t="str">
        <f t="shared" si="266"/>
        <v>{'shape':'FANCY',</v>
      </c>
      <c r="J2466" t="str">
        <f t="shared" si="267"/>
        <v>'color':'M',</v>
      </c>
      <c r="K2466" t="str">
        <f t="shared" si="268"/>
        <v>'purity':'I1',</v>
      </c>
      <c r="L2466" t="str">
        <f t="shared" si="269"/>
        <v>'from':'0.4d',</v>
      </c>
      <c r="M2466" t="str">
        <f t="shared" si="270"/>
        <v>'to':'0.49d',</v>
      </c>
      <c r="N2466" t="str">
        <f t="shared" si="271"/>
        <v>'rap':'5d'},</v>
      </c>
      <c r="P2466" t="str">
        <f t="shared" si="272"/>
        <v>{'shape':'FANCY','color':'M','purity':'I1','from':'0.4d','to':'0.49d','rap':'5d'},</v>
      </c>
    </row>
    <row r="2467" spans="1:16" x14ac:dyDescent="0.25">
      <c r="A2467" t="s">
        <v>28</v>
      </c>
      <c r="B2467" t="s">
        <v>401</v>
      </c>
      <c r="C2467" t="s">
        <v>423</v>
      </c>
      <c r="D2467" t="s">
        <v>36</v>
      </c>
      <c r="E2467" t="s">
        <v>435</v>
      </c>
      <c r="F2467" t="s">
        <v>154</v>
      </c>
      <c r="I2467" t="str">
        <f t="shared" si="266"/>
        <v>{'shape':'FANCY',</v>
      </c>
      <c r="J2467" t="str">
        <f t="shared" si="267"/>
        <v>'color':'D',</v>
      </c>
      <c r="K2467" t="str">
        <f t="shared" si="268"/>
        <v>'purity':'I2',</v>
      </c>
      <c r="L2467" t="str">
        <f t="shared" si="269"/>
        <v>'from':'0.4d',</v>
      </c>
      <c r="M2467" t="str">
        <f t="shared" si="270"/>
        <v>'to':'0.49d',</v>
      </c>
      <c r="N2467" t="str">
        <f t="shared" si="271"/>
        <v>'rap':'9d'},</v>
      </c>
      <c r="P2467" t="str">
        <f t="shared" si="272"/>
        <v>{'shape':'FANCY','color':'D','purity':'I2','from':'0.4d','to':'0.49d','rap':'9d'},</v>
      </c>
    </row>
    <row r="2468" spans="1:16" x14ac:dyDescent="0.25">
      <c r="A2468" t="s">
        <v>28</v>
      </c>
      <c r="B2468" t="s">
        <v>405</v>
      </c>
      <c r="C2468" t="s">
        <v>423</v>
      </c>
      <c r="D2468" t="s">
        <v>36</v>
      </c>
      <c r="E2468" t="s">
        <v>435</v>
      </c>
      <c r="F2468" t="s">
        <v>154</v>
      </c>
      <c r="I2468" t="str">
        <f t="shared" si="266"/>
        <v>{'shape':'FANCY',</v>
      </c>
      <c r="J2468" t="str">
        <f t="shared" si="267"/>
        <v>'color':'E',</v>
      </c>
      <c r="K2468" t="str">
        <f t="shared" si="268"/>
        <v>'purity':'I2',</v>
      </c>
      <c r="L2468" t="str">
        <f t="shared" si="269"/>
        <v>'from':'0.4d',</v>
      </c>
      <c r="M2468" t="str">
        <f t="shared" si="270"/>
        <v>'to':'0.49d',</v>
      </c>
      <c r="N2468" t="str">
        <f t="shared" si="271"/>
        <v>'rap':'9d'},</v>
      </c>
      <c r="P2468" t="str">
        <f t="shared" si="272"/>
        <v>{'shape':'FANCY','color':'E','purity':'I2','from':'0.4d','to':'0.49d','rap':'9d'},</v>
      </c>
    </row>
    <row r="2469" spans="1:16" x14ac:dyDescent="0.25">
      <c r="A2469" t="s">
        <v>28</v>
      </c>
      <c r="B2469" t="s">
        <v>406</v>
      </c>
      <c r="C2469" t="s">
        <v>423</v>
      </c>
      <c r="D2469" t="s">
        <v>36</v>
      </c>
      <c r="E2469" t="s">
        <v>435</v>
      </c>
      <c r="F2469" t="s">
        <v>155</v>
      </c>
      <c r="I2469" t="str">
        <f t="shared" si="266"/>
        <v>{'shape':'FANCY',</v>
      </c>
      <c r="J2469" t="str">
        <f t="shared" si="267"/>
        <v>'color':'F',</v>
      </c>
      <c r="K2469" t="str">
        <f t="shared" si="268"/>
        <v>'purity':'I2',</v>
      </c>
      <c r="L2469" t="str">
        <f t="shared" si="269"/>
        <v>'from':'0.4d',</v>
      </c>
      <c r="M2469" t="str">
        <f t="shared" si="270"/>
        <v>'to':'0.49d',</v>
      </c>
      <c r="N2469" t="str">
        <f t="shared" si="271"/>
        <v>'rap':'8d'},</v>
      </c>
      <c r="P2469" t="str">
        <f t="shared" si="272"/>
        <v>{'shape':'FANCY','color':'F','purity':'I2','from':'0.4d','to':'0.49d','rap':'8d'},</v>
      </c>
    </row>
    <row r="2470" spans="1:16" x14ac:dyDescent="0.25">
      <c r="A2470" t="s">
        <v>28</v>
      </c>
      <c r="B2470" t="s">
        <v>407</v>
      </c>
      <c r="C2470" t="s">
        <v>423</v>
      </c>
      <c r="D2470" t="s">
        <v>36</v>
      </c>
      <c r="E2470" t="s">
        <v>435</v>
      </c>
      <c r="F2470" t="s">
        <v>155</v>
      </c>
      <c r="I2470" t="str">
        <f t="shared" si="266"/>
        <v>{'shape':'FANCY',</v>
      </c>
      <c r="J2470" t="str">
        <f t="shared" si="267"/>
        <v>'color':'G',</v>
      </c>
      <c r="K2470" t="str">
        <f t="shared" si="268"/>
        <v>'purity':'I2',</v>
      </c>
      <c r="L2470" t="str">
        <f t="shared" si="269"/>
        <v>'from':'0.4d',</v>
      </c>
      <c r="M2470" t="str">
        <f t="shared" si="270"/>
        <v>'to':'0.49d',</v>
      </c>
      <c r="N2470" t="str">
        <f t="shared" si="271"/>
        <v>'rap':'8d'},</v>
      </c>
      <c r="P2470" t="str">
        <f t="shared" si="272"/>
        <v>{'shape':'FANCY','color':'G','purity':'I2','from':'0.4d','to':'0.49d','rap':'8d'},</v>
      </c>
    </row>
    <row r="2471" spans="1:16" x14ac:dyDescent="0.25">
      <c r="A2471" t="s">
        <v>28</v>
      </c>
      <c r="B2471" t="s">
        <v>408</v>
      </c>
      <c r="C2471" t="s">
        <v>423</v>
      </c>
      <c r="D2471" t="s">
        <v>36</v>
      </c>
      <c r="E2471" t="s">
        <v>435</v>
      </c>
      <c r="F2471" t="s">
        <v>157</v>
      </c>
      <c r="I2471" t="str">
        <f t="shared" si="266"/>
        <v>{'shape':'FANCY',</v>
      </c>
      <c r="J2471" t="str">
        <f t="shared" si="267"/>
        <v>'color':'H',</v>
      </c>
      <c r="K2471" t="str">
        <f t="shared" si="268"/>
        <v>'purity':'I2',</v>
      </c>
      <c r="L2471" t="str">
        <f t="shared" si="269"/>
        <v>'from':'0.4d',</v>
      </c>
      <c r="M2471" t="str">
        <f t="shared" si="270"/>
        <v>'to':'0.49d',</v>
      </c>
      <c r="N2471" t="str">
        <f t="shared" si="271"/>
        <v>'rap':'7d'},</v>
      </c>
      <c r="P2471" t="str">
        <f t="shared" si="272"/>
        <v>{'shape':'FANCY','color':'H','purity':'I2','from':'0.4d','to':'0.49d','rap':'7d'},</v>
      </c>
    </row>
    <row r="2472" spans="1:16" x14ac:dyDescent="0.25">
      <c r="A2472" t="s">
        <v>28</v>
      </c>
      <c r="B2472" t="s">
        <v>409</v>
      </c>
      <c r="C2472" t="s">
        <v>423</v>
      </c>
      <c r="D2472" t="s">
        <v>36</v>
      </c>
      <c r="E2472" t="s">
        <v>435</v>
      </c>
      <c r="F2472" t="s">
        <v>157</v>
      </c>
      <c r="I2472" t="str">
        <f t="shared" si="266"/>
        <v>{'shape':'FANCY',</v>
      </c>
      <c r="J2472" t="str">
        <f t="shared" si="267"/>
        <v>'color':'I',</v>
      </c>
      <c r="K2472" t="str">
        <f t="shared" si="268"/>
        <v>'purity':'I2',</v>
      </c>
      <c r="L2472" t="str">
        <f t="shared" si="269"/>
        <v>'from':'0.4d',</v>
      </c>
      <c r="M2472" t="str">
        <f t="shared" si="270"/>
        <v>'to':'0.49d',</v>
      </c>
      <c r="N2472" t="str">
        <f t="shared" si="271"/>
        <v>'rap':'7d'},</v>
      </c>
      <c r="P2472" t="str">
        <f t="shared" si="272"/>
        <v>{'shape':'FANCY','color':'I','purity':'I2','from':'0.4d','to':'0.49d','rap':'7d'},</v>
      </c>
    </row>
    <row r="2473" spans="1:16" x14ac:dyDescent="0.25">
      <c r="A2473" t="s">
        <v>28</v>
      </c>
      <c r="B2473" t="s">
        <v>410</v>
      </c>
      <c r="C2473" t="s">
        <v>423</v>
      </c>
      <c r="D2473" t="s">
        <v>36</v>
      </c>
      <c r="E2473" t="s">
        <v>435</v>
      </c>
      <c r="F2473" t="s">
        <v>156</v>
      </c>
      <c r="I2473" t="str">
        <f t="shared" si="266"/>
        <v>{'shape':'FANCY',</v>
      </c>
      <c r="J2473" t="str">
        <f t="shared" si="267"/>
        <v>'color':'J',</v>
      </c>
      <c r="K2473" t="str">
        <f t="shared" si="268"/>
        <v>'purity':'I2',</v>
      </c>
      <c r="L2473" t="str">
        <f t="shared" si="269"/>
        <v>'from':'0.4d',</v>
      </c>
      <c r="M2473" t="str">
        <f t="shared" si="270"/>
        <v>'to':'0.49d',</v>
      </c>
      <c r="N2473" t="str">
        <f t="shared" si="271"/>
        <v>'rap':'6d'},</v>
      </c>
      <c r="P2473" t="str">
        <f t="shared" si="272"/>
        <v>{'shape':'FANCY','color':'J','purity':'I2','from':'0.4d','to':'0.49d','rap':'6d'},</v>
      </c>
    </row>
    <row r="2474" spans="1:16" x14ac:dyDescent="0.25">
      <c r="A2474" t="s">
        <v>28</v>
      </c>
      <c r="B2474" t="s">
        <v>411</v>
      </c>
      <c r="C2474" t="s">
        <v>423</v>
      </c>
      <c r="D2474" t="s">
        <v>36</v>
      </c>
      <c r="E2474" t="s">
        <v>435</v>
      </c>
      <c r="F2474" t="s">
        <v>156</v>
      </c>
      <c r="I2474" t="str">
        <f t="shared" si="266"/>
        <v>{'shape':'FANCY',</v>
      </c>
      <c r="J2474" t="str">
        <f t="shared" si="267"/>
        <v>'color':'K',</v>
      </c>
      <c r="K2474" t="str">
        <f t="shared" si="268"/>
        <v>'purity':'I2',</v>
      </c>
      <c r="L2474" t="str">
        <f t="shared" si="269"/>
        <v>'from':'0.4d',</v>
      </c>
      <c r="M2474" t="str">
        <f t="shared" si="270"/>
        <v>'to':'0.49d',</v>
      </c>
      <c r="N2474" t="str">
        <f t="shared" si="271"/>
        <v>'rap':'6d'},</v>
      </c>
      <c r="P2474" t="str">
        <f t="shared" si="272"/>
        <v>{'shape':'FANCY','color':'K','purity':'I2','from':'0.4d','to':'0.49d','rap':'6d'},</v>
      </c>
    </row>
    <row r="2475" spans="1:16" x14ac:dyDescent="0.25">
      <c r="A2475" t="s">
        <v>28</v>
      </c>
      <c r="B2475" t="s">
        <v>412</v>
      </c>
      <c r="C2475" t="s">
        <v>423</v>
      </c>
      <c r="D2475" t="s">
        <v>36</v>
      </c>
      <c r="E2475" t="s">
        <v>435</v>
      </c>
      <c r="F2475" t="s">
        <v>31</v>
      </c>
      <c r="I2475" t="str">
        <f t="shared" si="266"/>
        <v>{'shape':'FANCY',</v>
      </c>
      <c r="J2475" t="str">
        <f t="shared" si="267"/>
        <v>'color':'L',</v>
      </c>
      <c r="K2475" t="str">
        <f t="shared" si="268"/>
        <v>'purity':'I2',</v>
      </c>
      <c r="L2475" t="str">
        <f t="shared" si="269"/>
        <v>'from':'0.4d',</v>
      </c>
      <c r="M2475" t="str">
        <f t="shared" si="270"/>
        <v>'to':'0.49d',</v>
      </c>
      <c r="N2475" t="str">
        <f t="shared" si="271"/>
        <v>'rap':'5d'},</v>
      </c>
      <c r="P2475" t="str">
        <f t="shared" si="272"/>
        <v>{'shape':'FANCY','color':'L','purity':'I2','from':'0.4d','to':'0.49d','rap':'5d'},</v>
      </c>
    </row>
    <row r="2476" spans="1:16" x14ac:dyDescent="0.25">
      <c r="A2476" t="s">
        <v>28</v>
      </c>
      <c r="B2476" t="s">
        <v>413</v>
      </c>
      <c r="C2476" t="s">
        <v>423</v>
      </c>
      <c r="D2476" t="s">
        <v>36</v>
      </c>
      <c r="E2476" t="s">
        <v>435</v>
      </c>
      <c r="F2476" t="s">
        <v>30</v>
      </c>
      <c r="I2476" t="str">
        <f t="shared" si="266"/>
        <v>{'shape':'FANCY',</v>
      </c>
      <c r="J2476" t="str">
        <f t="shared" si="267"/>
        <v>'color':'M',</v>
      </c>
      <c r="K2476" t="str">
        <f t="shared" si="268"/>
        <v>'purity':'I2',</v>
      </c>
      <c r="L2476" t="str">
        <f t="shared" si="269"/>
        <v>'from':'0.4d',</v>
      </c>
      <c r="M2476" t="str">
        <f t="shared" si="270"/>
        <v>'to':'0.49d',</v>
      </c>
      <c r="N2476" t="str">
        <f t="shared" si="271"/>
        <v>'rap':'4d'},</v>
      </c>
      <c r="P2476" t="str">
        <f t="shared" si="272"/>
        <v>{'shape':'FANCY','color':'M','purity':'I2','from':'0.4d','to':'0.49d','rap':'4d'},</v>
      </c>
    </row>
    <row r="2477" spans="1:16" x14ac:dyDescent="0.25">
      <c r="A2477" t="s">
        <v>28</v>
      </c>
      <c r="B2477" t="s">
        <v>401</v>
      </c>
      <c r="C2477" t="s">
        <v>424</v>
      </c>
      <c r="D2477" t="s">
        <v>36</v>
      </c>
      <c r="E2477" t="s">
        <v>435</v>
      </c>
      <c r="F2477" t="s">
        <v>157</v>
      </c>
      <c r="I2477" t="str">
        <f t="shared" si="266"/>
        <v>{'shape':'FANCY',</v>
      </c>
      <c r="J2477" t="str">
        <f t="shared" si="267"/>
        <v>'color':'D',</v>
      </c>
      <c r="K2477" t="str">
        <f t="shared" si="268"/>
        <v>'purity':'I3',</v>
      </c>
      <c r="L2477" t="str">
        <f t="shared" si="269"/>
        <v>'from':'0.4d',</v>
      </c>
      <c r="M2477" t="str">
        <f t="shared" si="270"/>
        <v>'to':'0.49d',</v>
      </c>
      <c r="N2477" t="str">
        <f t="shared" si="271"/>
        <v>'rap':'7d'},</v>
      </c>
      <c r="P2477" t="str">
        <f t="shared" si="272"/>
        <v>{'shape':'FANCY','color':'D','purity':'I3','from':'0.4d','to':'0.49d','rap':'7d'},</v>
      </c>
    </row>
    <row r="2478" spans="1:16" x14ac:dyDescent="0.25">
      <c r="A2478" t="s">
        <v>28</v>
      </c>
      <c r="B2478" t="s">
        <v>405</v>
      </c>
      <c r="C2478" t="s">
        <v>424</v>
      </c>
      <c r="D2478" t="s">
        <v>36</v>
      </c>
      <c r="E2478" t="s">
        <v>435</v>
      </c>
      <c r="F2478" t="s">
        <v>156</v>
      </c>
      <c r="I2478" t="str">
        <f t="shared" si="266"/>
        <v>{'shape':'FANCY',</v>
      </c>
      <c r="J2478" t="str">
        <f t="shared" si="267"/>
        <v>'color':'E',</v>
      </c>
      <c r="K2478" t="str">
        <f t="shared" si="268"/>
        <v>'purity':'I3',</v>
      </c>
      <c r="L2478" t="str">
        <f t="shared" si="269"/>
        <v>'from':'0.4d',</v>
      </c>
      <c r="M2478" t="str">
        <f t="shared" si="270"/>
        <v>'to':'0.49d',</v>
      </c>
      <c r="N2478" t="str">
        <f t="shared" si="271"/>
        <v>'rap':'6d'},</v>
      </c>
      <c r="P2478" t="str">
        <f t="shared" si="272"/>
        <v>{'shape':'FANCY','color':'E','purity':'I3','from':'0.4d','to':'0.49d','rap':'6d'},</v>
      </c>
    </row>
    <row r="2479" spans="1:16" x14ac:dyDescent="0.25">
      <c r="A2479" t="s">
        <v>28</v>
      </c>
      <c r="B2479" t="s">
        <v>406</v>
      </c>
      <c r="C2479" t="s">
        <v>424</v>
      </c>
      <c r="D2479" t="s">
        <v>36</v>
      </c>
      <c r="E2479" t="s">
        <v>435</v>
      </c>
      <c r="F2479" t="s">
        <v>31</v>
      </c>
      <c r="I2479" t="str">
        <f t="shared" si="266"/>
        <v>{'shape':'FANCY',</v>
      </c>
      <c r="J2479" t="str">
        <f t="shared" si="267"/>
        <v>'color':'F',</v>
      </c>
      <c r="K2479" t="str">
        <f t="shared" si="268"/>
        <v>'purity':'I3',</v>
      </c>
      <c r="L2479" t="str">
        <f t="shared" si="269"/>
        <v>'from':'0.4d',</v>
      </c>
      <c r="M2479" t="str">
        <f t="shared" si="270"/>
        <v>'to':'0.49d',</v>
      </c>
      <c r="N2479" t="str">
        <f t="shared" si="271"/>
        <v>'rap':'5d'},</v>
      </c>
      <c r="P2479" t="str">
        <f t="shared" si="272"/>
        <v>{'shape':'FANCY','color':'F','purity':'I3','from':'0.4d','to':'0.49d','rap':'5d'},</v>
      </c>
    </row>
    <row r="2480" spans="1:16" x14ac:dyDescent="0.25">
      <c r="A2480" t="s">
        <v>28</v>
      </c>
      <c r="B2480" t="s">
        <v>407</v>
      </c>
      <c r="C2480" t="s">
        <v>424</v>
      </c>
      <c r="D2480" t="s">
        <v>36</v>
      </c>
      <c r="E2480" t="s">
        <v>435</v>
      </c>
      <c r="F2480" t="s">
        <v>31</v>
      </c>
      <c r="I2480" t="str">
        <f t="shared" si="266"/>
        <v>{'shape':'FANCY',</v>
      </c>
      <c r="J2480" t="str">
        <f t="shared" si="267"/>
        <v>'color':'G',</v>
      </c>
      <c r="K2480" t="str">
        <f t="shared" si="268"/>
        <v>'purity':'I3',</v>
      </c>
      <c r="L2480" t="str">
        <f t="shared" si="269"/>
        <v>'from':'0.4d',</v>
      </c>
      <c r="M2480" t="str">
        <f t="shared" si="270"/>
        <v>'to':'0.49d',</v>
      </c>
      <c r="N2480" t="str">
        <f t="shared" si="271"/>
        <v>'rap':'5d'},</v>
      </c>
      <c r="P2480" t="str">
        <f t="shared" si="272"/>
        <v>{'shape':'FANCY','color':'G','purity':'I3','from':'0.4d','to':'0.49d','rap':'5d'},</v>
      </c>
    </row>
    <row r="2481" spans="1:16" x14ac:dyDescent="0.25">
      <c r="A2481" t="s">
        <v>28</v>
      </c>
      <c r="B2481" t="s">
        <v>408</v>
      </c>
      <c r="C2481" t="s">
        <v>424</v>
      </c>
      <c r="D2481" t="s">
        <v>36</v>
      </c>
      <c r="E2481" t="s">
        <v>435</v>
      </c>
      <c r="F2481" t="s">
        <v>31</v>
      </c>
      <c r="I2481" t="str">
        <f t="shared" si="266"/>
        <v>{'shape':'FANCY',</v>
      </c>
      <c r="J2481" t="str">
        <f t="shared" si="267"/>
        <v>'color':'H',</v>
      </c>
      <c r="K2481" t="str">
        <f t="shared" si="268"/>
        <v>'purity':'I3',</v>
      </c>
      <c r="L2481" t="str">
        <f t="shared" si="269"/>
        <v>'from':'0.4d',</v>
      </c>
      <c r="M2481" t="str">
        <f t="shared" si="270"/>
        <v>'to':'0.49d',</v>
      </c>
      <c r="N2481" t="str">
        <f t="shared" si="271"/>
        <v>'rap':'5d'},</v>
      </c>
      <c r="P2481" t="str">
        <f t="shared" si="272"/>
        <v>{'shape':'FANCY','color':'H','purity':'I3','from':'0.4d','to':'0.49d','rap':'5d'},</v>
      </c>
    </row>
    <row r="2482" spans="1:16" x14ac:dyDescent="0.25">
      <c r="A2482" t="s">
        <v>28</v>
      </c>
      <c r="B2482" t="s">
        <v>409</v>
      </c>
      <c r="C2482" t="s">
        <v>424</v>
      </c>
      <c r="D2482" t="s">
        <v>36</v>
      </c>
      <c r="E2482" t="s">
        <v>435</v>
      </c>
      <c r="F2482" t="s">
        <v>30</v>
      </c>
      <c r="I2482" t="str">
        <f t="shared" si="266"/>
        <v>{'shape':'FANCY',</v>
      </c>
      <c r="J2482" t="str">
        <f t="shared" si="267"/>
        <v>'color':'I',</v>
      </c>
      <c r="K2482" t="str">
        <f t="shared" si="268"/>
        <v>'purity':'I3',</v>
      </c>
      <c r="L2482" t="str">
        <f t="shared" si="269"/>
        <v>'from':'0.4d',</v>
      </c>
      <c r="M2482" t="str">
        <f t="shared" si="270"/>
        <v>'to':'0.49d',</v>
      </c>
      <c r="N2482" t="str">
        <f t="shared" si="271"/>
        <v>'rap':'4d'},</v>
      </c>
      <c r="P2482" t="str">
        <f t="shared" si="272"/>
        <v>{'shape':'FANCY','color':'I','purity':'I3','from':'0.4d','to':'0.49d','rap':'4d'},</v>
      </c>
    </row>
    <row r="2483" spans="1:16" x14ac:dyDescent="0.25">
      <c r="A2483" t="s">
        <v>28</v>
      </c>
      <c r="B2483" t="s">
        <v>410</v>
      </c>
      <c r="C2483" t="s">
        <v>424</v>
      </c>
      <c r="D2483" t="s">
        <v>36</v>
      </c>
      <c r="E2483" t="s">
        <v>435</v>
      </c>
      <c r="F2483" t="s">
        <v>30</v>
      </c>
      <c r="I2483" t="str">
        <f t="shared" si="266"/>
        <v>{'shape':'FANCY',</v>
      </c>
      <c r="J2483" t="str">
        <f t="shared" si="267"/>
        <v>'color':'J',</v>
      </c>
      <c r="K2483" t="str">
        <f t="shared" si="268"/>
        <v>'purity':'I3',</v>
      </c>
      <c r="L2483" t="str">
        <f t="shared" si="269"/>
        <v>'from':'0.4d',</v>
      </c>
      <c r="M2483" t="str">
        <f t="shared" si="270"/>
        <v>'to':'0.49d',</v>
      </c>
      <c r="N2483" t="str">
        <f t="shared" si="271"/>
        <v>'rap':'4d'},</v>
      </c>
      <c r="P2483" t="str">
        <f t="shared" si="272"/>
        <v>{'shape':'FANCY','color':'J','purity':'I3','from':'0.4d','to':'0.49d','rap':'4d'},</v>
      </c>
    </row>
    <row r="2484" spans="1:16" x14ac:dyDescent="0.25">
      <c r="A2484" t="s">
        <v>28</v>
      </c>
      <c r="B2484" t="s">
        <v>411</v>
      </c>
      <c r="C2484" t="s">
        <v>424</v>
      </c>
      <c r="D2484" t="s">
        <v>36</v>
      </c>
      <c r="E2484" t="s">
        <v>435</v>
      </c>
      <c r="F2484" t="s">
        <v>30</v>
      </c>
      <c r="I2484" t="str">
        <f t="shared" si="266"/>
        <v>{'shape':'FANCY',</v>
      </c>
      <c r="J2484" t="str">
        <f t="shared" si="267"/>
        <v>'color':'K',</v>
      </c>
      <c r="K2484" t="str">
        <f t="shared" si="268"/>
        <v>'purity':'I3',</v>
      </c>
      <c r="L2484" t="str">
        <f t="shared" si="269"/>
        <v>'from':'0.4d',</v>
      </c>
      <c r="M2484" t="str">
        <f t="shared" si="270"/>
        <v>'to':'0.49d',</v>
      </c>
      <c r="N2484" t="str">
        <f t="shared" si="271"/>
        <v>'rap':'4d'},</v>
      </c>
      <c r="P2484" t="str">
        <f t="shared" si="272"/>
        <v>{'shape':'FANCY','color':'K','purity':'I3','from':'0.4d','to':'0.49d','rap':'4d'},</v>
      </c>
    </row>
    <row r="2485" spans="1:16" x14ac:dyDescent="0.25">
      <c r="A2485" t="s">
        <v>28</v>
      </c>
      <c r="B2485" t="s">
        <v>412</v>
      </c>
      <c r="C2485" t="s">
        <v>424</v>
      </c>
      <c r="D2485" t="s">
        <v>36</v>
      </c>
      <c r="E2485" t="s">
        <v>435</v>
      </c>
      <c r="F2485" t="s">
        <v>43</v>
      </c>
      <c r="I2485" t="str">
        <f t="shared" si="266"/>
        <v>{'shape':'FANCY',</v>
      </c>
      <c r="J2485" t="str">
        <f t="shared" si="267"/>
        <v>'color':'L',</v>
      </c>
      <c r="K2485" t="str">
        <f t="shared" si="268"/>
        <v>'purity':'I3',</v>
      </c>
      <c r="L2485" t="str">
        <f t="shared" si="269"/>
        <v>'from':'0.4d',</v>
      </c>
      <c r="M2485" t="str">
        <f t="shared" si="270"/>
        <v>'to':'0.49d',</v>
      </c>
      <c r="N2485" t="str">
        <f t="shared" si="271"/>
        <v>'rap':'3d'},</v>
      </c>
      <c r="P2485" t="str">
        <f t="shared" si="272"/>
        <v>{'shape':'FANCY','color':'L','purity':'I3','from':'0.4d','to':'0.49d','rap':'3d'},</v>
      </c>
    </row>
    <row r="2486" spans="1:16" x14ac:dyDescent="0.25">
      <c r="A2486" t="s">
        <v>28</v>
      </c>
      <c r="B2486" t="s">
        <v>413</v>
      </c>
      <c r="C2486" t="s">
        <v>424</v>
      </c>
      <c r="D2486" t="s">
        <v>36</v>
      </c>
      <c r="E2486" t="s">
        <v>435</v>
      </c>
      <c r="F2486" t="s">
        <v>43</v>
      </c>
      <c r="I2486" t="str">
        <f t="shared" si="266"/>
        <v>{'shape':'FANCY',</v>
      </c>
      <c r="J2486" t="str">
        <f t="shared" si="267"/>
        <v>'color':'M',</v>
      </c>
      <c r="K2486" t="str">
        <f t="shared" si="268"/>
        <v>'purity':'I3',</v>
      </c>
      <c r="L2486" t="str">
        <f t="shared" si="269"/>
        <v>'from':'0.4d',</v>
      </c>
      <c r="M2486" t="str">
        <f t="shared" si="270"/>
        <v>'to':'0.49d',</v>
      </c>
      <c r="N2486" t="str">
        <f t="shared" si="271"/>
        <v>'rap':'3d'},</v>
      </c>
      <c r="P2486" t="str">
        <f t="shared" si="272"/>
        <v>{'shape':'FANCY','color':'M','purity':'I3','from':'0.4d','to':'0.49d','rap':'3d'},</v>
      </c>
    </row>
    <row r="2487" spans="1:16" x14ac:dyDescent="0.25">
      <c r="A2487" t="s">
        <v>28</v>
      </c>
      <c r="B2487" t="s">
        <v>401</v>
      </c>
      <c r="C2487" t="s">
        <v>402</v>
      </c>
      <c r="D2487" t="s">
        <v>37</v>
      </c>
      <c r="E2487" t="s">
        <v>437</v>
      </c>
      <c r="F2487" t="s">
        <v>175</v>
      </c>
      <c r="I2487" t="str">
        <f t="shared" si="266"/>
        <v>{'shape':'FANCY',</v>
      </c>
      <c r="J2487" t="str">
        <f t="shared" si="267"/>
        <v>'color':'D',</v>
      </c>
      <c r="K2487" t="str">
        <f t="shared" si="268"/>
        <v>'purity':'IF',</v>
      </c>
      <c r="L2487" t="str">
        <f t="shared" si="269"/>
        <v>'from':'0.5d',</v>
      </c>
      <c r="M2487" t="str">
        <f t="shared" si="270"/>
        <v>'to':'0.69d',</v>
      </c>
      <c r="N2487" t="str">
        <f t="shared" si="271"/>
        <v>'rap':'50d'},</v>
      </c>
      <c r="P2487" t="str">
        <f t="shared" si="272"/>
        <v>{'shape':'FANCY','color':'D','purity':'IF','from':'0.5d','to':'0.69d','rap':'50d'},</v>
      </c>
    </row>
    <row r="2488" spans="1:16" x14ac:dyDescent="0.25">
      <c r="A2488" t="s">
        <v>28</v>
      </c>
      <c r="B2488" t="s">
        <v>405</v>
      </c>
      <c r="C2488" t="s">
        <v>402</v>
      </c>
      <c r="D2488" t="s">
        <v>37</v>
      </c>
      <c r="E2488" t="s">
        <v>437</v>
      </c>
      <c r="F2488" t="s">
        <v>185</v>
      </c>
      <c r="I2488" t="str">
        <f t="shared" si="266"/>
        <v>{'shape':'FANCY',</v>
      </c>
      <c r="J2488" t="str">
        <f t="shared" si="267"/>
        <v>'color':'E',</v>
      </c>
      <c r="K2488" t="str">
        <f t="shared" si="268"/>
        <v>'purity':'IF',</v>
      </c>
      <c r="L2488" t="str">
        <f t="shared" si="269"/>
        <v>'from':'0.5d',</v>
      </c>
      <c r="M2488" t="str">
        <f t="shared" si="270"/>
        <v>'to':'0.69d',</v>
      </c>
      <c r="N2488" t="str">
        <f t="shared" si="271"/>
        <v>'rap':'41d'},</v>
      </c>
      <c r="P2488" t="str">
        <f t="shared" si="272"/>
        <v>{'shape':'FANCY','color':'E','purity':'IF','from':'0.5d','to':'0.69d','rap':'41d'},</v>
      </c>
    </row>
    <row r="2489" spans="1:16" x14ac:dyDescent="0.25">
      <c r="A2489" t="s">
        <v>28</v>
      </c>
      <c r="B2489" t="s">
        <v>406</v>
      </c>
      <c r="C2489" t="s">
        <v>402</v>
      </c>
      <c r="D2489" t="s">
        <v>37</v>
      </c>
      <c r="E2489" t="s">
        <v>437</v>
      </c>
      <c r="F2489" t="s">
        <v>177</v>
      </c>
      <c r="I2489" t="str">
        <f t="shared" si="266"/>
        <v>{'shape':'FANCY',</v>
      </c>
      <c r="J2489" t="str">
        <f t="shared" si="267"/>
        <v>'color':'F',</v>
      </c>
      <c r="K2489" t="str">
        <f t="shared" si="268"/>
        <v>'purity':'IF',</v>
      </c>
      <c r="L2489" t="str">
        <f t="shared" si="269"/>
        <v>'from':'0.5d',</v>
      </c>
      <c r="M2489" t="str">
        <f t="shared" si="270"/>
        <v>'to':'0.69d',</v>
      </c>
      <c r="N2489" t="str">
        <f t="shared" si="271"/>
        <v>'rap':'35d'},</v>
      </c>
      <c r="P2489" t="str">
        <f t="shared" si="272"/>
        <v>{'shape':'FANCY','color':'F','purity':'IF','from':'0.5d','to':'0.69d','rap':'35d'},</v>
      </c>
    </row>
    <row r="2490" spans="1:16" x14ac:dyDescent="0.25">
      <c r="A2490" t="s">
        <v>28</v>
      </c>
      <c r="B2490" t="s">
        <v>407</v>
      </c>
      <c r="C2490" t="s">
        <v>402</v>
      </c>
      <c r="D2490" t="s">
        <v>37</v>
      </c>
      <c r="E2490" t="s">
        <v>437</v>
      </c>
      <c r="F2490" t="s">
        <v>162</v>
      </c>
      <c r="I2490" t="str">
        <f t="shared" si="266"/>
        <v>{'shape':'FANCY',</v>
      </c>
      <c r="J2490" t="str">
        <f t="shared" si="267"/>
        <v>'color':'G',</v>
      </c>
      <c r="K2490" t="str">
        <f t="shared" si="268"/>
        <v>'purity':'IF',</v>
      </c>
      <c r="L2490" t="str">
        <f t="shared" si="269"/>
        <v>'from':'0.5d',</v>
      </c>
      <c r="M2490" t="str">
        <f t="shared" si="270"/>
        <v>'to':'0.69d',</v>
      </c>
      <c r="N2490" t="str">
        <f t="shared" si="271"/>
        <v>'rap':'32d'},</v>
      </c>
      <c r="P2490" t="str">
        <f t="shared" si="272"/>
        <v>{'shape':'FANCY','color':'G','purity':'IF','from':'0.5d','to':'0.69d','rap':'32d'},</v>
      </c>
    </row>
    <row r="2491" spans="1:16" x14ac:dyDescent="0.25">
      <c r="A2491" t="s">
        <v>28</v>
      </c>
      <c r="B2491" t="s">
        <v>408</v>
      </c>
      <c r="C2491" t="s">
        <v>402</v>
      </c>
      <c r="D2491" t="s">
        <v>37</v>
      </c>
      <c r="E2491" t="s">
        <v>437</v>
      </c>
      <c r="F2491" t="s">
        <v>135</v>
      </c>
      <c r="I2491" t="str">
        <f t="shared" si="266"/>
        <v>{'shape':'FANCY',</v>
      </c>
      <c r="J2491" t="str">
        <f t="shared" si="267"/>
        <v>'color':'H',</v>
      </c>
      <c r="K2491" t="str">
        <f t="shared" si="268"/>
        <v>'purity':'IF',</v>
      </c>
      <c r="L2491" t="str">
        <f t="shared" si="269"/>
        <v>'from':'0.5d',</v>
      </c>
      <c r="M2491" t="str">
        <f t="shared" si="270"/>
        <v>'to':'0.69d',</v>
      </c>
      <c r="N2491" t="str">
        <f t="shared" si="271"/>
        <v>'rap':'29d'},</v>
      </c>
      <c r="P2491" t="str">
        <f t="shared" si="272"/>
        <v>{'shape':'FANCY','color':'H','purity':'IF','from':'0.5d','to':'0.69d','rap':'29d'},</v>
      </c>
    </row>
    <row r="2492" spans="1:16" x14ac:dyDescent="0.25">
      <c r="A2492" t="s">
        <v>28</v>
      </c>
      <c r="B2492" t="s">
        <v>409</v>
      </c>
      <c r="C2492" t="s">
        <v>402</v>
      </c>
      <c r="D2492" t="s">
        <v>37</v>
      </c>
      <c r="E2492" t="s">
        <v>437</v>
      </c>
      <c r="F2492" t="s">
        <v>137</v>
      </c>
      <c r="I2492" t="str">
        <f t="shared" si="266"/>
        <v>{'shape':'FANCY',</v>
      </c>
      <c r="J2492" t="str">
        <f t="shared" si="267"/>
        <v>'color':'I',</v>
      </c>
      <c r="K2492" t="str">
        <f t="shared" si="268"/>
        <v>'purity':'IF',</v>
      </c>
      <c r="L2492" t="str">
        <f t="shared" si="269"/>
        <v>'from':'0.5d',</v>
      </c>
      <c r="M2492" t="str">
        <f t="shared" si="270"/>
        <v>'to':'0.69d',</v>
      </c>
      <c r="N2492" t="str">
        <f t="shared" si="271"/>
        <v>'rap':'26d'},</v>
      </c>
      <c r="P2492" t="str">
        <f t="shared" si="272"/>
        <v>{'shape':'FANCY','color':'I','purity':'IF','from':'0.5d','to':'0.69d','rap':'26d'},</v>
      </c>
    </row>
    <row r="2493" spans="1:16" x14ac:dyDescent="0.25">
      <c r="A2493" t="s">
        <v>28</v>
      </c>
      <c r="B2493" t="s">
        <v>410</v>
      </c>
      <c r="C2493" t="s">
        <v>402</v>
      </c>
      <c r="D2493" t="s">
        <v>37</v>
      </c>
      <c r="E2493" t="s">
        <v>437</v>
      </c>
      <c r="F2493" t="s">
        <v>145</v>
      </c>
      <c r="I2493" t="str">
        <f t="shared" si="266"/>
        <v>{'shape':'FANCY',</v>
      </c>
      <c r="J2493" t="str">
        <f t="shared" si="267"/>
        <v>'color':'J',</v>
      </c>
      <c r="K2493" t="str">
        <f t="shared" si="268"/>
        <v>'purity':'IF',</v>
      </c>
      <c r="L2493" t="str">
        <f t="shared" si="269"/>
        <v>'from':'0.5d',</v>
      </c>
      <c r="M2493" t="str">
        <f t="shared" si="270"/>
        <v>'to':'0.69d',</v>
      </c>
      <c r="N2493" t="str">
        <f t="shared" si="271"/>
        <v>'rap':'22d'},</v>
      </c>
      <c r="P2493" t="str">
        <f t="shared" si="272"/>
        <v>{'shape':'FANCY','color':'J','purity':'IF','from':'0.5d','to':'0.69d','rap':'22d'},</v>
      </c>
    </row>
    <row r="2494" spans="1:16" x14ac:dyDescent="0.25">
      <c r="A2494" t="s">
        <v>28</v>
      </c>
      <c r="B2494" t="s">
        <v>411</v>
      </c>
      <c r="C2494" t="s">
        <v>402</v>
      </c>
      <c r="D2494" t="s">
        <v>37</v>
      </c>
      <c r="E2494" t="s">
        <v>437</v>
      </c>
      <c r="F2494" t="s">
        <v>142</v>
      </c>
      <c r="I2494" t="str">
        <f t="shared" si="266"/>
        <v>{'shape':'FANCY',</v>
      </c>
      <c r="J2494" t="str">
        <f t="shared" si="267"/>
        <v>'color':'K',</v>
      </c>
      <c r="K2494" t="str">
        <f t="shared" si="268"/>
        <v>'purity':'IF',</v>
      </c>
      <c r="L2494" t="str">
        <f t="shared" si="269"/>
        <v>'from':'0.5d',</v>
      </c>
      <c r="M2494" t="str">
        <f t="shared" si="270"/>
        <v>'to':'0.69d',</v>
      </c>
      <c r="N2494" t="str">
        <f t="shared" si="271"/>
        <v>'rap':'17d'},</v>
      </c>
      <c r="P2494" t="str">
        <f t="shared" si="272"/>
        <v>{'shape':'FANCY','color':'K','purity':'IF','from':'0.5d','to':'0.69d','rap':'17d'},</v>
      </c>
    </row>
    <row r="2495" spans="1:16" x14ac:dyDescent="0.25">
      <c r="A2495" t="s">
        <v>28</v>
      </c>
      <c r="B2495" t="s">
        <v>412</v>
      </c>
      <c r="C2495" t="s">
        <v>402</v>
      </c>
      <c r="D2495" t="s">
        <v>37</v>
      </c>
      <c r="E2495" t="s">
        <v>437</v>
      </c>
      <c r="F2495" t="s">
        <v>148</v>
      </c>
      <c r="I2495" t="str">
        <f t="shared" si="266"/>
        <v>{'shape':'FANCY',</v>
      </c>
      <c r="J2495" t="str">
        <f t="shared" si="267"/>
        <v>'color':'L',</v>
      </c>
      <c r="K2495" t="str">
        <f t="shared" si="268"/>
        <v>'purity':'IF',</v>
      </c>
      <c r="L2495" t="str">
        <f t="shared" si="269"/>
        <v>'from':'0.5d',</v>
      </c>
      <c r="M2495" t="str">
        <f t="shared" si="270"/>
        <v>'to':'0.69d',</v>
      </c>
      <c r="N2495" t="str">
        <f t="shared" si="271"/>
        <v>'rap':'15d'},</v>
      </c>
      <c r="P2495" t="str">
        <f t="shared" si="272"/>
        <v>{'shape':'FANCY','color':'L','purity':'IF','from':'0.5d','to':'0.69d','rap':'15d'},</v>
      </c>
    </row>
    <row r="2496" spans="1:16" x14ac:dyDescent="0.25">
      <c r="A2496" t="s">
        <v>28</v>
      </c>
      <c r="B2496" t="s">
        <v>413</v>
      </c>
      <c r="C2496" t="s">
        <v>402</v>
      </c>
      <c r="D2496" t="s">
        <v>37</v>
      </c>
      <c r="E2496" t="s">
        <v>437</v>
      </c>
      <c r="F2496" t="s">
        <v>151</v>
      </c>
      <c r="I2496" t="str">
        <f t="shared" si="266"/>
        <v>{'shape':'FANCY',</v>
      </c>
      <c r="J2496" t="str">
        <f t="shared" si="267"/>
        <v>'color':'M',</v>
      </c>
      <c r="K2496" t="str">
        <f t="shared" si="268"/>
        <v>'purity':'IF',</v>
      </c>
      <c r="L2496" t="str">
        <f t="shared" si="269"/>
        <v>'from':'0.5d',</v>
      </c>
      <c r="M2496" t="str">
        <f t="shared" si="270"/>
        <v>'to':'0.69d',</v>
      </c>
      <c r="N2496" t="str">
        <f t="shared" si="271"/>
        <v>'rap':'13d'},</v>
      </c>
      <c r="P2496" t="str">
        <f t="shared" si="272"/>
        <v>{'shape':'FANCY','color':'M','purity':'IF','from':'0.5d','to':'0.69d','rap':'13d'},</v>
      </c>
    </row>
    <row r="2497" spans="1:16" x14ac:dyDescent="0.25">
      <c r="A2497" t="s">
        <v>28</v>
      </c>
      <c r="B2497" t="s">
        <v>401</v>
      </c>
      <c r="C2497" t="s">
        <v>415</v>
      </c>
      <c r="D2497" t="s">
        <v>37</v>
      </c>
      <c r="E2497" t="s">
        <v>437</v>
      </c>
      <c r="F2497" t="s">
        <v>185</v>
      </c>
      <c r="I2497" t="str">
        <f t="shared" si="266"/>
        <v>{'shape':'FANCY',</v>
      </c>
      <c r="J2497" t="str">
        <f t="shared" si="267"/>
        <v>'color':'D',</v>
      </c>
      <c r="K2497" t="str">
        <f t="shared" si="268"/>
        <v>'purity':'VVS1',</v>
      </c>
      <c r="L2497" t="str">
        <f t="shared" si="269"/>
        <v>'from':'0.5d',</v>
      </c>
      <c r="M2497" t="str">
        <f t="shared" si="270"/>
        <v>'to':'0.69d',</v>
      </c>
      <c r="N2497" t="str">
        <f t="shared" si="271"/>
        <v>'rap':'41d'},</v>
      </c>
      <c r="P2497" t="str">
        <f t="shared" si="272"/>
        <v>{'shape':'FANCY','color':'D','purity':'VVS1','from':'0.5d','to':'0.69d','rap':'41d'},</v>
      </c>
    </row>
    <row r="2498" spans="1:16" x14ac:dyDescent="0.25">
      <c r="A2498" t="s">
        <v>28</v>
      </c>
      <c r="B2498" t="s">
        <v>405</v>
      </c>
      <c r="C2498" t="s">
        <v>415</v>
      </c>
      <c r="D2498" t="s">
        <v>37</v>
      </c>
      <c r="E2498" t="s">
        <v>437</v>
      </c>
      <c r="F2498" t="s">
        <v>177</v>
      </c>
      <c r="I2498" t="str">
        <f t="shared" ref="I2498:I2561" si="273">_xlfn.CONCAT("{'shape':'",A2498,"',")</f>
        <v>{'shape':'FANCY',</v>
      </c>
      <c r="J2498" t="str">
        <f t="shared" ref="J2498:J2561" si="274">_xlfn.CONCAT("'color':'",B2498,"',")</f>
        <v>'color':'E',</v>
      </c>
      <c r="K2498" t="str">
        <f t="shared" ref="K2498:K2561" si="275">_xlfn.CONCAT("'purity':'",C2498,"',")</f>
        <v>'purity':'VVS1',</v>
      </c>
      <c r="L2498" t="str">
        <f t="shared" ref="L2498:L2561" si="276">_xlfn.CONCAT("'from':'",D2498,"',")</f>
        <v>'from':'0.5d',</v>
      </c>
      <c r="M2498" t="str">
        <f t="shared" ref="M2498:M2561" si="277">_xlfn.CONCAT("'to':'",E2498,"',")</f>
        <v>'to':'0.69d',</v>
      </c>
      <c r="N2498" t="str">
        <f t="shared" ref="N2498:N2561" si="278">_xlfn.CONCAT("'rap':'",F2498,"'},")</f>
        <v>'rap':'35d'},</v>
      </c>
      <c r="P2498" t="str">
        <f t="shared" ref="P2498:P2561" si="279">_xlfn.CONCAT(I2498,J2498,K2498,L2498,M2498,N2498,)</f>
        <v>{'shape':'FANCY','color':'E','purity':'VVS1','from':'0.5d','to':'0.69d','rap':'35d'},</v>
      </c>
    </row>
    <row r="2499" spans="1:16" x14ac:dyDescent="0.25">
      <c r="A2499" t="s">
        <v>28</v>
      </c>
      <c r="B2499" t="s">
        <v>406</v>
      </c>
      <c r="C2499" t="s">
        <v>415</v>
      </c>
      <c r="D2499" t="s">
        <v>37</v>
      </c>
      <c r="E2499" t="s">
        <v>437</v>
      </c>
      <c r="F2499" t="s">
        <v>162</v>
      </c>
      <c r="I2499" t="str">
        <f t="shared" si="273"/>
        <v>{'shape':'FANCY',</v>
      </c>
      <c r="J2499" t="str">
        <f t="shared" si="274"/>
        <v>'color':'F',</v>
      </c>
      <c r="K2499" t="str">
        <f t="shared" si="275"/>
        <v>'purity':'VVS1',</v>
      </c>
      <c r="L2499" t="str">
        <f t="shared" si="276"/>
        <v>'from':'0.5d',</v>
      </c>
      <c r="M2499" t="str">
        <f t="shared" si="277"/>
        <v>'to':'0.69d',</v>
      </c>
      <c r="N2499" t="str">
        <f t="shared" si="278"/>
        <v>'rap':'32d'},</v>
      </c>
      <c r="P2499" t="str">
        <f t="shared" si="279"/>
        <v>{'shape':'FANCY','color':'F','purity':'VVS1','from':'0.5d','to':'0.69d','rap':'32d'},</v>
      </c>
    </row>
    <row r="2500" spans="1:16" x14ac:dyDescent="0.25">
      <c r="A2500" t="s">
        <v>28</v>
      </c>
      <c r="B2500" t="s">
        <v>407</v>
      </c>
      <c r="C2500" t="s">
        <v>415</v>
      </c>
      <c r="D2500" t="s">
        <v>37</v>
      </c>
      <c r="E2500" t="s">
        <v>437</v>
      </c>
      <c r="F2500" t="s">
        <v>163</v>
      </c>
      <c r="I2500" t="str">
        <f t="shared" si="273"/>
        <v>{'shape':'FANCY',</v>
      </c>
      <c r="J2500" t="str">
        <f t="shared" si="274"/>
        <v>'color':'G',</v>
      </c>
      <c r="K2500" t="str">
        <f t="shared" si="275"/>
        <v>'purity':'VVS1',</v>
      </c>
      <c r="L2500" t="str">
        <f t="shared" si="276"/>
        <v>'from':'0.5d',</v>
      </c>
      <c r="M2500" t="str">
        <f t="shared" si="277"/>
        <v>'to':'0.69d',</v>
      </c>
      <c r="N2500" t="str">
        <f t="shared" si="278"/>
        <v>'rap':'30d'},</v>
      </c>
      <c r="P2500" t="str">
        <f t="shared" si="279"/>
        <v>{'shape':'FANCY','color':'G','purity':'VVS1','from':'0.5d','to':'0.69d','rap':'30d'},</v>
      </c>
    </row>
    <row r="2501" spans="1:16" x14ac:dyDescent="0.25">
      <c r="A2501" t="s">
        <v>28</v>
      </c>
      <c r="B2501" t="s">
        <v>408</v>
      </c>
      <c r="C2501" t="s">
        <v>415</v>
      </c>
      <c r="D2501" t="s">
        <v>37</v>
      </c>
      <c r="E2501" t="s">
        <v>437</v>
      </c>
      <c r="F2501" t="s">
        <v>136</v>
      </c>
      <c r="I2501" t="str">
        <f t="shared" si="273"/>
        <v>{'shape':'FANCY',</v>
      </c>
      <c r="J2501" t="str">
        <f t="shared" si="274"/>
        <v>'color':'H',</v>
      </c>
      <c r="K2501" t="str">
        <f t="shared" si="275"/>
        <v>'purity':'VVS1',</v>
      </c>
      <c r="L2501" t="str">
        <f t="shared" si="276"/>
        <v>'from':'0.5d',</v>
      </c>
      <c r="M2501" t="str">
        <f t="shared" si="277"/>
        <v>'to':'0.69d',</v>
      </c>
      <c r="N2501" t="str">
        <f t="shared" si="278"/>
        <v>'rap':'27d'},</v>
      </c>
      <c r="P2501" t="str">
        <f t="shared" si="279"/>
        <v>{'shape':'FANCY','color':'H','purity':'VVS1','from':'0.5d','to':'0.69d','rap':'27d'},</v>
      </c>
    </row>
    <row r="2502" spans="1:16" x14ac:dyDescent="0.25">
      <c r="A2502" t="s">
        <v>28</v>
      </c>
      <c r="B2502" t="s">
        <v>409</v>
      </c>
      <c r="C2502" t="s">
        <v>415</v>
      </c>
      <c r="D2502" t="s">
        <v>37</v>
      </c>
      <c r="E2502" t="s">
        <v>437</v>
      </c>
      <c r="F2502" t="s">
        <v>144</v>
      </c>
      <c r="I2502" t="str">
        <f t="shared" si="273"/>
        <v>{'shape':'FANCY',</v>
      </c>
      <c r="J2502" t="str">
        <f t="shared" si="274"/>
        <v>'color':'I',</v>
      </c>
      <c r="K2502" t="str">
        <f t="shared" si="275"/>
        <v>'purity':'VVS1',</v>
      </c>
      <c r="L2502" t="str">
        <f t="shared" si="276"/>
        <v>'from':'0.5d',</v>
      </c>
      <c r="M2502" t="str">
        <f t="shared" si="277"/>
        <v>'to':'0.69d',</v>
      </c>
      <c r="N2502" t="str">
        <f t="shared" si="278"/>
        <v>'rap':'24d'},</v>
      </c>
      <c r="P2502" t="str">
        <f t="shared" si="279"/>
        <v>{'shape':'FANCY','color':'I','purity':'VVS1','from':'0.5d','to':'0.69d','rap':'24d'},</v>
      </c>
    </row>
    <row r="2503" spans="1:16" x14ac:dyDescent="0.25">
      <c r="A2503" t="s">
        <v>28</v>
      </c>
      <c r="B2503" t="s">
        <v>410</v>
      </c>
      <c r="C2503" t="s">
        <v>415</v>
      </c>
      <c r="D2503" t="s">
        <v>37</v>
      </c>
      <c r="E2503" t="s">
        <v>437</v>
      </c>
      <c r="F2503" t="s">
        <v>140</v>
      </c>
      <c r="I2503" t="str">
        <f t="shared" si="273"/>
        <v>{'shape':'FANCY',</v>
      </c>
      <c r="J2503" t="str">
        <f t="shared" si="274"/>
        <v>'color':'J',</v>
      </c>
      <c r="K2503" t="str">
        <f t="shared" si="275"/>
        <v>'purity':'VVS1',</v>
      </c>
      <c r="L2503" t="str">
        <f t="shared" si="276"/>
        <v>'from':'0.5d',</v>
      </c>
      <c r="M2503" t="str">
        <f t="shared" si="277"/>
        <v>'to':'0.69d',</v>
      </c>
      <c r="N2503" t="str">
        <f t="shared" si="278"/>
        <v>'rap':'21d'},</v>
      </c>
      <c r="P2503" t="str">
        <f t="shared" si="279"/>
        <v>{'shape':'FANCY','color':'J','purity':'VVS1','from':'0.5d','to':'0.69d','rap':'21d'},</v>
      </c>
    </row>
    <row r="2504" spans="1:16" x14ac:dyDescent="0.25">
      <c r="A2504" t="s">
        <v>28</v>
      </c>
      <c r="B2504" t="s">
        <v>411</v>
      </c>
      <c r="C2504" t="s">
        <v>415</v>
      </c>
      <c r="D2504" t="s">
        <v>37</v>
      </c>
      <c r="E2504" t="s">
        <v>437</v>
      </c>
      <c r="F2504" t="s">
        <v>143</v>
      </c>
      <c r="I2504" t="str">
        <f t="shared" si="273"/>
        <v>{'shape':'FANCY',</v>
      </c>
      <c r="J2504" t="str">
        <f t="shared" si="274"/>
        <v>'color':'K',</v>
      </c>
      <c r="K2504" t="str">
        <f t="shared" si="275"/>
        <v>'purity':'VVS1',</v>
      </c>
      <c r="L2504" t="str">
        <f t="shared" si="276"/>
        <v>'from':'0.5d',</v>
      </c>
      <c r="M2504" t="str">
        <f t="shared" si="277"/>
        <v>'to':'0.69d',</v>
      </c>
      <c r="N2504" t="str">
        <f t="shared" si="278"/>
        <v>'rap':'16d'},</v>
      </c>
      <c r="P2504" t="str">
        <f t="shared" si="279"/>
        <v>{'shape':'FANCY','color':'K','purity':'VVS1','from':'0.5d','to':'0.69d','rap':'16d'},</v>
      </c>
    </row>
    <row r="2505" spans="1:16" x14ac:dyDescent="0.25">
      <c r="A2505" t="s">
        <v>28</v>
      </c>
      <c r="B2505" t="s">
        <v>412</v>
      </c>
      <c r="C2505" t="s">
        <v>415</v>
      </c>
      <c r="D2505" t="s">
        <v>37</v>
      </c>
      <c r="E2505" t="s">
        <v>437</v>
      </c>
      <c r="F2505" t="s">
        <v>150</v>
      </c>
      <c r="I2505" t="str">
        <f t="shared" si="273"/>
        <v>{'shape':'FANCY',</v>
      </c>
      <c r="J2505" t="str">
        <f t="shared" si="274"/>
        <v>'color':'L',</v>
      </c>
      <c r="K2505" t="str">
        <f t="shared" si="275"/>
        <v>'purity':'VVS1',</v>
      </c>
      <c r="L2505" t="str">
        <f t="shared" si="276"/>
        <v>'from':'0.5d',</v>
      </c>
      <c r="M2505" t="str">
        <f t="shared" si="277"/>
        <v>'to':'0.69d',</v>
      </c>
      <c r="N2505" t="str">
        <f t="shared" si="278"/>
        <v>'rap':'14d'},</v>
      </c>
      <c r="P2505" t="str">
        <f t="shared" si="279"/>
        <v>{'shape':'FANCY','color':'L','purity':'VVS1','from':'0.5d','to':'0.69d','rap':'14d'},</v>
      </c>
    </row>
    <row r="2506" spans="1:16" x14ac:dyDescent="0.25">
      <c r="A2506" t="s">
        <v>28</v>
      </c>
      <c r="B2506" t="s">
        <v>413</v>
      </c>
      <c r="C2506" t="s">
        <v>415</v>
      </c>
      <c r="D2506" t="s">
        <v>37</v>
      </c>
      <c r="E2506" t="s">
        <v>437</v>
      </c>
      <c r="F2506" t="s">
        <v>152</v>
      </c>
      <c r="I2506" t="str">
        <f t="shared" si="273"/>
        <v>{'shape':'FANCY',</v>
      </c>
      <c r="J2506" t="str">
        <f t="shared" si="274"/>
        <v>'color':'M',</v>
      </c>
      <c r="K2506" t="str">
        <f t="shared" si="275"/>
        <v>'purity':'VVS1',</v>
      </c>
      <c r="L2506" t="str">
        <f t="shared" si="276"/>
        <v>'from':'0.5d',</v>
      </c>
      <c r="M2506" t="str">
        <f t="shared" si="277"/>
        <v>'to':'0.69d',</v>
      </c>
      <c r="N2506" t="str">
        <f t="shared" si="278"/>
        <v>'rap':'12d'},</v>
      </c>
      <c r="P2506" t="str">
        <f t="shared" si="279"/>
        <v>{'shape':'FANCY','color':'M','purity':'VVS1','from':'0.5d','to':'0.69d','rap':'12d'},</v>
      </c>
    </row>
    <row r="2507" spans="1:16" x14ac:dyDescent="0.25">
      <c r="A2507" t="s">
        <v>28</v>
      </c>
      <c r="B2507" t="s">
        <v>401</v>
      </c>
      <c r="C2507" t="s">
        <v>416</v>
      </c>
      <c r="D2507" t="s">
        <v>37</v>
      </c>
      <c r="E2507" t="s">
        <v>437</v>
      </c>
      <c r="F2507" t="s">
        <v>174</v>
      </c>
      <c r="I2507" t="str">
        <f t="shared" si="273"/>
        <v>{'shape':'FANCY',</v>
      </c>
      <c r="J2507" t="str">
        <f t="shared" si="274"/>
        <v>'color':'D',</v>
      </c>
      <c r="K2507" t="str">
        <f t="shared" si="275"/>
        <v>'purity':'VVS2',</v>
      </c>
      <c r="L2507" t="str">
        <f t="shared" si="276"/>
        <v>'from':'0.5d',</v>
      </c>
      <c r="M2507" t="str">
        <f t="shared" si="277"/>
        <v>'to':'0.69d',</v>
      </c>
      <c r="N2507" t="str">
        <f t="shared" si="278"/>
        <v>'rap':'37d'},</v>
      </c>
      <c r="P2507" t="str">
        <f t="shared" si="279"/>
        <v>{'shape':'FANCY','color':'D','purity':'VVS2','from':'0.5d','to':'0.69d','rap':'37d'},</v>
      </c>
    </row>
    <row r="2508" spans="1:16" x14ac:dyDescent="0.25">
      <c r="A2508" t="s">
        <v>28</v>
      </c>
      <c r="B2508" t="s">
        <v>405</v>
      </c>
      <c r="C2508" t="s">
        <v>416</v>
      </c>
      <c r="D2508" t="s">
        <v>37</v>
      </c>
      <c r="E2508" t="s">
        <v>437</v>
      </c>
      <c r="F2508" t="s">
        <v>162</v>
      </c>
      <c r="I2508" t="str">
        <f t="shared" si="273"/>
        <v>{'shape':'FANCY',</v>
      </c>
      <c r="J2508" t="str">
        <f t="shared" si="274"/>
        <v>'color':'E',</v>
      </c>
      <c r="K2508" t="str">
        <f t="shared" si="275"/>
        <v>'purity':'VVS2',</v>
      </c>
      <c r="L2508" t="str">
        <f t="shared" si="276"/>
        <v>'from':'0.5d',</v>
      </c>
      <c r="M2508" t="str">
        <f t="shared" si="277"/>
        <v>'to':'0.69d',</v>
      </c>
      <c r="N2508" t="str">
        <f t="shared" si="278"/>
        <v>'rap':'32d'},</v>
      </c>
      <c r="P2508" t="str">
        <f t="shared" si="279"/>
        <v>{'shape':'FANCY','color':'E','purity':'VVS2','from':'0.5d','to':'0.69d','rap':'32d'},</v>
      </c>
    </row>
    <row r="2509" spans="1:16" x14ac:dyDescent="0.25">
      <c r="A2509" t="s">
        <v>28</v>
      </c>
      <c r="B2509" t="s">
        <v>406</v>
      </c>
      <c r="C2509" t="s">
        <v>416</v>
      </c>
      <c r="D2509" t="s">
        <v>37</v>
      </c>
      <c r="E2509" t="s">
        <v>437</v>
      </c>
      <c r="F2509" t="s">
        <v>163</v>
      </c>
      <c r="I2509" t="str">
        <f t="shared" si="273"/>
        <v>{'shape':'FANCY',</v>
      </c>
      <c r="J2509" t="str">
        <f t="shared" si="274"/>
        <v>'color':'F',</v>
      </c>
      <c r="K2509" t="str">
        <f t="shared" si="275"/>
        <v>'purity':'VVS2',</v>
      </c>
      <c r="L2509" t="str">
        <f t="shared" si="276"/>
        <v>'from':'0.5d',</v>
      </c>
      <c r="M2509" t="str">
        <f t="shared" si="277"/>
        <v>'to':'0.69d',</v>
      </c>
      <c r="N2509" t="str">
        <f t="shared" si="278"/>
        <v>'rap':'30d'},</v>
      </c>
      <c r="P2509" t="str">
        <f t="shared" si="279"/>
        <v>{'shape':'FANCY','color':'F','purity':'VVS2','from':'0.5d','to':'0.69d','rap':'30d'},</v>
      </c>
    </row>
    <row r="2510" spans="1:16" x14ac:dyDescent="0.25">
      <c r="A2510" t="s">
        <v>28</v>
      </c>
      <c r="B2510" t="s">
        <v>407</v>
      </c>
      <c r="C2510" t="s">
        <v>416</v>
      </c>
      <c r="D2510" t="s">
        <v>37</v>
      </c>
      <c r="E2510" t="s">
        <v>437</v>
      </c>
      <c r="F2510" t="s">
        <v>149</v>
      </c>
      <c r="I2510" t="str">
        <f t="shared" si="273"/>
        <v>{'shape':'FANCY',</v>
      </c>
      <c r="J2510" t="str">
        <f t="shared" si="274"/>
        <v>'color':'G',</v>
      </c>
      <c r="K2510" t="str">
        <f t="shared" si="275"/>
        <v>'purity':'VVS2',</v>
      </c>
      <c r="L2510" t="str">
        <f t="shared" si="276"/>
        <v>'from':'0.5d',</v>
      </c>
      <c r="M2510" t="str">
        <f t="shared" si="277"/>
        <v>'to':'0.69d',</v>
      </c>
      <c r="N2510" t="str">
        <f t="shared" si="278"/>
        <v>'rap':'28d'},</v>
      </c>
      <c r="P2510" t="str">
        <f t="shared" si="279"/>
        <v>{'shape':'FANCY','color':'G','purity':'VVS2','from':'0.5d','to':'0.69d','rap':'28d'},</v>
      </c>
    </row>
    <row r="2511" spans="1:16" x14ac:dyDescent="0.25">
      <c r="A2511" t="s">
        <v>28</v>
      </c>
      <c r="B2511" t="s">
        <v>408</v>
      </c>
      <c r="C2511" t="s">
        <v>416</v>
      </c>
      <c r="D2511" t="s">
        <v>37</v>
      </c>
      <c r="E2511" t="s">
        <v>437</v>
      </c>
      <c r="F2511" t="s">
        <v>137</v>
      </c>
      <c r="I2511" t="str">
        <f t="shared" si="273"/>
        <v>{'shape':'FANCY',</v>
      </c>
      <c r="J2511" t="str">
        <f t="shared" si="274"/>
        <v>'color':'H',</v>
      </c>
      <c r="K2511" t="str">
        <f t="shared" si="275"/>
        <v>'purity':'VVS2',</v>
      </c>
      <c r="L2511" t="str">
        <f t="shared" si="276"/>
        <v>'from':'0.5d',</v>
      </c>
      <c r="M2511" t="str">
        <f t="shared" si="277"/>
        <v>'to':'0.69d',</v>
      </c>
      <c r="N2511" t="str">
        <f t="shared" si="278"/>
        <v>'rap':'26d'},</v>
      </c>
      <c r="P2511" t="str">
        <f t="shared" si="279"/>
        <v>{'shape':'FANCY','color':'H','purity':'VVS2','from':'0.5d','to':'0.69d','rap':'26d'},</v>
      </c>
    </row>
    <row r="2512" spans="1:16" x14ac:dyDescent="0.25">
      <c r="A2512" t="s">
        <v>28</v>
      </c>
      <c r="B2512" t="s">
        <v>409</v>
      </c>
      <c r="C2512" t="s">
        <v>416</v>
      </c>
      <c r="D2512" t="s">
        <v>37</v>
      </c>
      <c r="E2512" t="s">
        <v>437</v>
      </c>
      <c r="F2512" t="s">
        <v>138</v>
      </c>
      <c r="I2512" t="str">
        <f t="shared" si="273"/>
        <v>{'shape':'FANCY',</v>
      </c>
      <c r="J2512" t="str">
        <f t="shared" si="274"/>
        <v>'color':'I',</v>
      </c>
      <c r="K2512" t="str">
        <f t="shared" si="275"/>
        <v>'purity':'VVS2',</v>
      </c>
      <c r="L2512" t="str">
        <f t="shared" si="276"/>
        <v>'from':'0.5d',</v>
      </c>
      <c r="M2512" t="str">
        <f t="shared" si="277"/>
        <v>'to':'0.69d',</v>
      </c>
      <c r="N2512" t="str">
        <f t="shared" si="278"/>
        <v>'rap':'25d'},</v>
      </c>
      <c r="P2512" t="str">
        <f t="shared" si="279"/>
        <v>{'shape':'FANCY','color':'I','purity':'VVS2','from':'0.5d','to':'0.69d','rap':'25d'},</v>
      </c>
    </row>
    <row r="2513" spans="1:16" x14ac:dyDescent="0.25">
      <c r="A2513" t="s">
        <v>28</v>
      </c>
      <c r="B2513" t="s">
        <v>410</v>
      </c>
      <c r="C2513" t="s">
        <v>416</v>
      </c>
      <c r="D2513" t="s">
        <v>37</v>
      </c>
      <c r="E2513" t="s">
        <v>437</v>
      </c>
      <c r="F2513" t="s">
        <v>146</v>
      </c>
      <c r="I2513" t="str">
        <f t="shared" si="273"/>
        <v>{'shape':'FANCY',</v>
      </c>
      <c r="J2513" t="str">
        <f t="shared" si="274"/>
        <v>'color':'J',</v>
      </c>
      <c r="K2513" t="str">
        <f t="shared" si="275"/>
        <v>'purity':'VVS2',</v>
      </c>
      <c r="L2513" t="str">
        <f t="shared" si="276"/>
        <v>'from':'0.5d',</v>
      </c>
      <c r="M2513" t="str">
        <f t="shared" si="277"/>
        <v>'to':'0.69d',</v>
      </c>
      <c r="N2513" t="str">
        <f t="shared" si="278"/>
        <v>'rap':'20d'},</v>
      </c>
      <c r="P2513" t="str">
        <f t="shared" si="279"/>
        <v>{'shape':'FANCY','color':'J','purity':'VVS2','from':'0.5d','to':'0.69d','rap':'20d'},</v>
      </c>
    </row>
    <row r="2514" spans="1:16" x14ac:dyDescent="0.25">
      <c r="A2514" t="s">
        <v>28</v>
      </c>
      <c r="B2514" t="s">
        <v>411</v>
      </c>
      <c r="C2514" t="s">
        <v>416</v>
      </c>
      <c r="D2514" t="s">
        <v>37</v>
      </c>
      <c r="E2514" t="s">
        <v>437</v>
      </c>
      <c r="F2514" t="s">
        <v>143</v>
      </c>
      <c r="I2514" t="str">
        <f t="shared" si="273"/>
        <v>{'shape':'FANCY',</v>
      </c>
      <c r="J2514" t="str">
        <f t="shared" si="274"/>
        <v>'color':'K',</v>
      </c>
      <c r="K2514" t="str">
        <f t="shared" si="275"/>
        <v>'purity':'VVS2',</v>
      </c>
      <c r="L2514" t="str">
        <f t="shared" si="276"/>
        <v>'from':'0.5d',</v>
      </c>
      <c r="M2514" t="str">
        <f t="shared" si="277"/>
        <v>'to':'0.69d',</v>
      </c>
      <c r="N2514" t="str">
        <f t="shared" si="278"/>
        <v>'rap':'16d'},</v>
      </c>
      <c r="P2514" t="str">
        <f t="shared" si="279"/>
        <v>{'shape':'FANCY','color':'K','purity':'VVS2','from':'0.5d','to':'0.69d','rap':'16d'},</v>
      </c>
    </row>
    <row r="2515" spans="1:16" x14ac:dyDescent="0.25">
      <c r="A2515" t="s">
        <v>28</v>
      </c>
      <c r="B2515" t="s">
        <v>412</v>
      </c>
      <c r="C2515" t="s">
        <v>416</v>
      </c>
      <c r="D2515" t="s">
        <v>37</v>
      </c>
      <c r="E2515" t="s">
        <v>437</v>
      </c>
      <c r="F2515" t="s">
        <v>150</v>
      </c>
      <c r="I2515" t="str">
        <f t="shared" si="273"/>
        <v>{'shape':'FANCY',</v>
      </c>
      <c r="J2515" t="str">
        <f t="shared" si="274"/>
        <v>'color':'L',</v>
      </c>
      <c r="K2515" t="str">
        <f t="shared" si="275"/>
        <v>'purity':'VVS2',</v>
      </c>
      <c r="L2515" t="str">
        <f t="shared" si="276"/>
        <v>'from':'0.5d',</v>
      </c>
      <c r="M2515" t="str">
        <f t="shared" si="277"/>
        <v>'to':'0.69d',</v>
      </c>
      <c r="N2515" t="str">
        <f t="shared" si="278"/>
        <v>'rap':'14d'},</v>
      </c>
      <c r="P2515" t="str">
        <f t="shared" si="279"/>
        <v>{'shape':'FANCY','color':'L','purity':'VVS2','from':'0.5d','to':'0.69d','rap':'14d'},</v>
      </c>
    </row>
    <row r="2516" spans="1:16" x14ac:dyDescent="0.25">
      <c r="A2516" t="s">
        <v>28</v>
      </c>
      <c r="B2516" t="s">
        <v>413</v>
      </c>
      <c r="C2516" t="s">
        <v>416</v>
      </c>
      <c r="D2516" t="s">
        <v>37</v>
      </c>
      <c r="E2516" t="s">
        <v>437</v>
      </c>
      <c r="F2516" t="s">
        <v>152</v>
      </c>
      <c r="I2516" t="str">
        <f t="shared" si="273"/>
        <v>{'shape':'FANCY',</v>
      </c>
      <c r="J2516" t="str">
        <f t="shared" si="274"/>
        <v>'color':'M',</v>
      </c>
      <c r="K2516" t="str">
        <f t="shared" si="275"/>
        <v>'purity':'VVS2',</v>
      </c>
      <c r="L2516" t="str">
        <f t="shared" si="276"/>
        <v>'from':'0.5d',</v>
      </c>
      <c r="M2516" t="str">
        <f t="shared" si="277"/>
        <v>'to':'0.69d',</v>
      </c>
      <c r="N2516" t="str">
        <f t="shared" si="278"/>
        <v>'rap':'12d'},</v>
      </c>
      <c r="P2516" t="str">
        <f t="shared" si="279"/>
        <v>{'shape':'FANCY','color':'M','purity':'VVS2','from':'0.5d','to':'0.69d','rap':'12d'},</v>
      </c>
    </row>
    <row r="2517" spans="1:16" x14ac:dyDescent="0.25">
      <c r="A2517" t="s">
        <v>28</v>
      </c>
      <c r="B2517" t="s">
        <v>401</v>
      </c>
      <c r="C2517" t="s">
        <v>417</v>
      </c>
      <c r="D2517" t="s">
        <v>37</v>
      </c>
      <c r="E2517" t="s">
        <v>437</v>
      </c>
      <c r="F2517" t="s">
        <v>169</v>
      </c>
      <c r="I2517" t="str">
        <f t="shared" si="273"/>
        <v>{'shape':'FANCY',</v>
      </c>
      <c r="J2517" t="str">
        <f t="shared" si="274"/>
        <v>'color':'D',</v>
      </c>
      <c r="K2517" t="str">
        <f t="shared" si="275"/>
        <v>'purity':'VS1',</v>
      </c>
      <c r="L2517" t="str">
        <f t="shared" si="276"/>
        <v>'from':'0.5d',</v>
      </c>
      <c r="M2517" t="str">
        <f t="shared" si="277"/>
        <v>'to':'0.69d',</v>
      </c>
      <c r="N2517" t="str">
        <f t="shared" si="278"/>
        <v>'rap':'34d'},</v>
      </c>
      <c r="P2517" t="str">
        <f t="shared" si="279"/>
        <v>{'shape':'FANCY','color':'D','purity':'VS1','from':'0.5d','to':'0.69d','rap':'34d'},</v>
      </c>
    </row>
    <row r="2518" spans="1:16" x14ac:dyDescent="0.25">
      <c r="A2518" t="s">
        <v>28</v>
      </c>
      <c r="B2518" t="s">
        <v>405</v>
      </c>
      <c r="C2518" t="s">
        <v>417</v>
      </c>
      <c r="D2518" t="s">
        <v>37</v>
      </c>
      <c r="E2518" t="s">
        <v>437</v>
      </c>
      <c r="F2518" t="s">
        <v>161</v>
      </c>
      <c r="I2518" t="str">
        <f t="shared" si="273"/>
        <v>{'shape':'FANCY',</v>
      </c>
      <c r="J2518" t="str">
        <f t="shared" si="274"/>
        <v>'color':'E',</v>
      </c>
      <c r="K2518" t="str">
        <f t="shared" si="275"/>
        <v>'purity':'VS1',</v>
      </c>
      <c r="L2518" t="str">
        <f t="shared" si="276"/>
        <v>'from':'0.5d',</v>
      </c>
      <c r="M2518" t="str">
        <f t="shared" si="277"/>
        <v>'to':'0.69d',</v>
      </c>
      <c r="N2518" t="str">
        <f t="shared" si="278"/>
        <v>'rap':'31d'},</v>
      </c>
      <c r="P2518" t="str">
        <f t="shared" si="279"/>
        <v>{'shape':'FANCY','color':'E','purity':'VS1','from':'0.5d','to':'0.69d','rap':'31d'},</v>
      </c>
    </row>
    <row r="2519" spans="1:16" x14ac:dyDescent="0.25">
      <c r="A2519" t="s">
        <v>28</v>
      </c>
      <c r="B2519" t="s">
        <v>406</v>
      </c>
      <c r="C2519" t="s">
        <v>417</v>
      </c>
      <c r="D2519" t="s">
        <v>37</v>
      </c>
      <c r="E2519" t="s">
        <v>437</v>
      </c>
      <c r="F2519" t="s">
        <v>135</v>
      </c>
      <c r="I2519" t="str">
        <f t="shared" si="273"/>
        <v>{'shape':'FANCY',</v>
      </c>
      <c r="J2519" t="str">
        <f t="shared" si="274"/>
        <v>'color':'F',</v>
      </c>
      <c r="K2519" t="str">
        <f t="shared" si="275"/>
        <v>'purity':'VS1',</v>
      </c>
      <c r="L2519" t="str">
        <f t="shared" si="276"/>
        <v>'from':'0.5d',</v>
      </c>
      <c r="M2519" t="str">
        <f t="shared" si="277"/>
        <v>'to':'0.69d',</v>
      </c>
      <c r="N2519" t="str">
        <f t="shared" si="278"/>
        <v>'rap':'29d'},</v>
      </c>
      <c r="P2519" t="str">
        <f t="shared" si="279"/>
        <v>{'shape':'FANCY','color':'F','purity':'VS1','from':'0.5d','to':'0.69d','rap':'29d'},</v>
      </c>
    </row>
    <row r="2520" spans="1:16" x14ac:dyDescent="0.25">
      <c r="A2520" t="s">
        <v>28</v>
      </c>
      <c r="B2520" t="s">
        <v>407</v>
      </c>
      <c r="C2520" t="s">
        <v>417</v>
      </c>
      <c r="D2520" t="s">
        <v>37</v>
      </c>
      <c r="E2520" t="s">
        <v>437</v>
      </c>
      <c r="F2520" t="s">
        <v>136</v>
      </c>
      <c r="I2520" t="str">
        <f t="shared" si="273"/>
        <v>{'shape':'FANCY',</v>
      </c>
      <c r="J2520" t="str">
        <f t="shared" si="274"/>
        <v>'color':'G',</v>
      </c>
      <c r="K2520" t="str">
        <f t="shared" si="275"/>
        <v>'purity':'VS1',</v>
      </c>
      <c r="L2520" t="str">
        <f t="shared" si="276"/>
        <v>'from':'0.5d',</v>
      </c>
      <c r="M2520" t="str">
        <f t="shared" si="277"/>
        <v>'to':'0.69d',</v>
      </c>
      <c r="N2520" t="str">
        <f t="shared" si="278"/>
        <v>'rap':'27d'},</v>
      </c>
      <c r="P2520" t="str">
        <f t="shared" si="279"/>
        <v>{'shape':'FANCY','color':'G','purity':'VS1','from':'0.5d','to':'0.69d','rap':'27d'},</v>
      </c>
    </row>
    <row r="2521" spans="1:16" x14ac:dyDescent="0.25">
      <c r="A2521" t="s">
        <v>28</v>
      </c>
      <c r="B2521" t="s">
        <v>408</v>
      </c>
      <c r="C2521" t="s">
        <v>417</v>
      </c>
      <c r="D2521" t="s">
        <v>37</v>
      </c>
      <c r="E2521" t="s">
        <v>437</v>
      </c>
      <c r="F2521" t="s">
        <v>138</v>
      </c>
      <c r="I2521" t="str">
        <f t="shared" si="273"/>
        <v>{'shape':'FANCY',</v>
      </c>
      <c r="J2521" t="str">
        <f t="shared" si="274"/>
        <v>'color':'H',</v>
      </c>
      <c r="K2521" t="str">
        <f t="shared" si="275"/>
        <v>'purity':'VS1',</v>
      </c>
      <c r="L2521" t="str">
        <f t="shared" si="276"/>
        <v>'from':'0.5d',</v>
      </c>
      <c r="M2521" t="str">
        <f t="shared" si="277"/>
        <v>'to':'0.69d',</v>
      </c>
      <c r="N2521" t="str">
        <f t="shared" si="278"/>
        <v>'rap':'25d'},</v>
      </c>
      <c r="P2521" t="str">
        <f t="shared" si="279"/>
        <v>{'shape':'FANCY','color':'H','purity':'VS1','from':'0.5d','to':'0.69d','rap':'25d'},</v>
      </c>
    </row>
    <row r="2522" spans="1:16" x14ac:dyDescent="0.25">
      <c r="A2522" t="s">
        <v>28</v>
      </c>
      <c r="B2522" t="s">
        <v>409</v>
      </c>
      <c r="C2522" t="s">
        <v>417</v>
      </c>
      <c r="D2522" t="s">
        <v>37</v>
      </c>
      <c r="E2522" t="s">
        <v>437</v>
      </c>
      <c r="F2522" t="s">
        <v>145</v>
      </c>
      <c r="I2522" t="str">
        <f t="shared" si="273"/>
        <v>{'shape':'FANCY',</v>
      </c>
      <c r="J2522" t="str">
        <f t="shared" si="274"/>
        <v>'color':'I',</v>
      </c>
      <c r="K2522" t="str">
        <f t="shared" si="275"/>
        <v>'purity':'VS1',</v>
      </c>
      <c r="L2522" t="str">
        <f t="shared" si="276"/>
        <v>'from':'0.5d',</v>
      </c>
      <c r="M2522" t="str">
        <f t="shared" si="277"/>
        <v>'to':'0.69d',</v>
      </c>
      <c r="N2522" t="str">
        <f t="shared" si="278"/>
        <v>'rap':'22d'},</v>
      </c>
      <c r="P2522" t="str">
        <f t="shared" si="279"/>
        <v>{'shape':'FANCY','color':'I','purity':'VS1','from':'0.5d','to':'0.69d','rap':'22d'},</v>
      </c>
    </row>
    <row r="2523" spans="1:16" x14ac:dyDescent="0.25">
      <c r="A2523" t="s">
        <v>28</v>
      </c>
      <c r="B2523" t="s">
        <v>410</v>
      </c>
      <c r="C2523" t="s">
        <v>417</v>
      </c>
      <c r="D2523" t="s">
        <v>37</v>
      </c>
      <c r="E2523" t="s">
        <v>437</v>
      </c>
      <c r="F2523" t="s">
        <v>141</v>
      </c>
      <c r="I2523" t="str">
        <f t="shared" si="273"/>
        <v>{'shape':'FANCY',</v>
      </c>
      <c r="J2523" t="str">
        <f t="shared" si="274"/>
        <v>'color':'J',</v>
      </c>
      <c r="K2523" t="str">
        <f t="shared" si="275"/>
        <v>'purity':'VS1',</v>
      </c>
      <c r="L2523" t="str">
        <f t="shared" si="276"/>
        <v>'from':'0.5d',</v>
      </c>
      <c r="M2523" t="str">
        <f t="shared" si="277"/>
        <v>'to':'0.69d',</v>
      </c>
      <c r="N2523" t="str">
        <f t="shared" si="278"/>
        <v>'rap':'19d'},</v>
      </c>
      <c r="P2523" t="str">
        <f t="shared" si="279"/>
        <v>{'shape':'FANCY','color':'J','purity':'VS1','from':'0.5d','to':'0.69d','rap':'19d'},</v>
      </c>
    </row>
    <row r="2524" spans="1:16" x14ac:dyDescent="0.25">
      <c r="A2524" t="s">
        <v>28</v>
      </c>
      <c r="B2524" t="s">
        <v>411</v>
      </c>
      <c r="C2524" t="s">
        <v>417</v>
      </c>
      <c r="D2524" t="s">
        <v>37</v>
      </c>
      <c r="E2524" t="s">
        <v>437</v>
      </c>
      <c r="F2524" t="s">
        <v>148</v>
      </c>
      <c r="I2524" t="str">
        <f t="shared" si="273"/>
        <v>{'shape':'FANCY',</v>
      </c>
      <c r="J2524" t="str">
        <f t="shared" si="274"/>
        <v>'color':'K',</v>
      </c>
      <c r="K2524" t="str">
        <f t="shared" si="275"/>
        <v>'purity':'VS1',</v>
      </c>
      <c r="L2524" t="str">
        <f t="shared" si="276"/>
        <v>'from':'0.5d',</v>
      </c>
      <c r="M2524" t="str">
        <f t="shared" si="277"/>
        <v>'to':'0.69d',</v>
      </c>
      <c r="N2524" t="str">
        <f t="shared" si="278"/>
        <v>'rap':'15d'},</v>
      </c>
      <c r="P2524" t="str">
        <f t="shared" si="279"/>
        <v>{'shape':'FANCY','color':'K','purity':'VS1','from':'0.5d','to':'0.69d','rap':'15d'},</v>
      </c>
    </row>
    <row r="2525" spans="1:16" x14ac:dyDescent="0.25">
      <c r="A2525" t="s">
        <v>28</v>
      </c>
      <c r="B2525" t="s">
        <v>412</v>
      </c>
      <c r="C2525" t="s">
        <v>417</v>
      </c>
      <c r="D2525" t="s">
        <v>37</v>
      </c>
      <c r="E2525" t="s">
        <v>437</v>
      </c>
      <c r="F2525" t="s">
        <v>151</v>
      </c>
      <c r="I2525" t="str">
        <f t="shared" si="273"/>
        <v>{'shape':'FANCY',</v>
      </c>
      <c r="J2525" t="str">
        <f t="shared" si="274"/>
        <v>'color':'L',</v>
      </c>
      <c r="K2525" t="str">
        <f t="shared" si="275"/>
        <v>'purity':'VS1',</v>
      </c>
      <c r="L2525" t="str">
        <f t="shared" si="276"/>
        <v>'from':'0.5d',</v>
      </c>
      <c r="M2525" t="str">
        <f t="shared" si="277"/>
        <v>'to':'0.69d',</v>
      </c>
      <c r="N2525" t="str">
        <f t="shared" si="278"/>
        <v>'rap':'13d'},</v>
      </c>
      <c r="P2525" t="str">
        <f t="shared" si="279"/>
        <v>{'shape':'FANCY','color':'L','purity':'VS1','from':'0.5d','to':'0.69d','rap':'13d'},</v>
      </c>
    </row>
    <row r="2526" spans="1:16" x14ac:dyDescent="0.25">
      <c r="A2526" t="s">
        <v>28</v>
      </c>
      <c r="B2526" t="s">
        <v>413</v>
      </c>
      <c r="C2526" t="s">
        <v>417</v>
      </c>
      <c r="D2526" t="s">
        <v>37</v>
      </c>
      <c r="E2526" t="s">
        <v>437</v>
      </c>
      <c r="F2526" t="s">
        <v>152</v>
      </c>
      <c r="I2526" t="str">
        <f t="shared" si="273"/>
        <v>{'shape':'FANCY',</v>
      </c>
      <c r="J2526" t="str">
        <f t="shared" si="274"/>
        <v>'color':'M',</v>
      </c>
      <c r="K2526" t="str">
        <f t="shared" si="275"/>
        <v>'purity':'VS1',</v>
      </c>
      <c r="L2526" t="str">
        <f t="shared" si="276"/>
        <v>'from':'0.5d',</v>
      </c>
      <c r="M2526" t="str">
        <f t="shared" si="277"/>
        <v>'to':'0.69d',</v>
      </c>
      <c r="N2526" t="str">
        <f t="shared" si="278"/>
        <v>'rap':'12d'},</v>
      </c>
      <c r="P2526" t="str">
        <f t="shared" si="279"/>
        <v>{'shape':'FANCY','color':'M','purity':'VS1','from':'0.5d','to':'0.69d','rap':'12d'},</v>
      </c>
    </row>
    <row r="2527" spans="1:16" x14ac:dyDescent="0.25">
      <c r="A2527" t="s">
        <v>28</v>
      </c>
      <c r="B2527" t="s">
        <v>401</v>
      </c>
      <c r="C2527" t="s">
        <v>418</v>
      </c>
      <c r="D2527" t="s">
        <v>37</v>
      </c>
      <c r="E2527" t="s">
        <v>437</v>
      </c>
      <c r="F2527" t="s">
        <v>162</v>
      </c>
      <c r="I2527" t="str">
        <f t="shared" si="273"/>
        <v>{'shape':'FANCY',</v>
      </c>
      <c r="J2527" t="str">
        <f t="shared" si="274"/>
        <v>'color':'D',</v>
      </c>
      <c r="K2527" t="str">
        <f t="shared" si="275"/>
        <v>'purity':'VS2',</v>
      </c>
      <c r="L2527" t="str">
        <f t="shared" si="276"/>
        <v>'from':'0.5d',</v>
      </c>
      <c r="M2527" t="str">
        <f t="shared" si="277"/>
        <v>'to':'0.69d',</v>
      </c>
      <c r="N2527" t="str">
        <f t="shared" si="278"/>
        <v>'rap':'32d'},</v>
      </c>
      <c r="P2527" t="str">
        <f t="shared" si="279"/>
        <v>{'shape':'FANCY','color':'D','purity':'VS2','from':'0.5d','to':'0.69d','rap':'32d'},</v>
      </c>
    </row>
    <row r="2528" spans="1:16" x14ac:dyDescent="0.25">
      <c r="A2528" t="s">
        <v>28</v>
      </c>
      <c r="B2528" t="s">
        <v>405</v>
      </c>
      <c r="C2528" t="s">
        <v>418</v>
      </c>
      <c r="D2528" t="s">
        <v>37</v>
      </c>
      <c r="E2528" t="s">
        <v>437</v>
      </c>
      <c r="F2528" t="s">
        <v>135</v>
      </c>
      <c r="I2528" t="str">
        <f t="shared" si="273"/>
        <v>{'shape':'FANCY',</v>
      </c>
      <c r="J2528" t="str">
        <f t="shared" si="274"/>
        <v>'color':'E',</v>
      </c>
      <c r="K2528" t="str">
        <f t="shared" si="275"/>
        <v>'purity':'VS2',</v>
      </c>
      <c r="L2528" t="str">
        <f t="shared" si="276"/>
        <v>'from':'0.5d',</v>
      </c>
      <c r="M2528" t="str">
        <f t="shared" si="277"/>
        <v>'to':'0.69d',</v>
      </c>
      <c r="N2528" t="str">
        <f t="shared" si="278"/>
        <v>'rap':'29d'},</v>
      </c>
      <c r="P2528" t="str">
        <f t="shared" si="279"/>
        <v>{'shape':'FANCY','color':'E','purity':'VS2','from':'0.5d','to':'0.69d','rap':'29d'},</v>
      </c>
    </row>
    <row r="2529" spans="1:16" x14ac:dyDescent="0.25">
      <c r="A2529" t="s">
        <v>28</v>
      </c>
      <c r="B2529" t="s">
        <v>406</v>
      </c>
      <c r="C2529" t="s">
        <v>418</v>
      </c>
      <c r="D2529" t="s">
        <v>37</v>
      </c>
      <c r="E2529" t="s">
        <v>437</v>
      </c>
      <c r="F2529" t="s">
        <v>136</v>
      </c>
      <c r="I2529" t="str">
        <f t="shared" si="273"/>
        <v>{'shape':'FANCY',</v>
      </c>
      <c r="J2529" t="str">
        <f t="shared" si="274"/>
        <v>'color':'F',</v>
      </c>
      <c r="K2529" t="str">
        <f t="shared" si="275"/>
        <v>'purity':'VS2',</v>
      </c>
      <c r="L2529" t="str">
        <f t="shared" si="276"/>
        <v>'from':'0.5d',</v>
      </c>
      <c r="M2529" t="str">
        <f t="shared" si="277"/>
        <v>'to':'0.69d',</v>
      </c>
      <c r="N2529" t="str">
        <f t="shared" si="278"/>
        <v>'rap':'27d'},</v>
      </c>
      <c r="P2529" t="str">
        <f t="shared" si="279"/>
        <v>{'shape':'FANCY','color':'F','purity':'VS2','from':'0.5d','to':'0.69d','rap':'27d'},</v>
      </c>
    </row>
    <row r="2530" spans="1:16" x14ac:dyDescent="0.25">
      <c r="A2530" t="s">
        <v>28</v>
      </c>
      <c r="B2530" t="s">
        <v>407</v>
      </c>
      <c r="C2530" t="s">
        <v>418</v>
      </c>
      <c r="D2530" t="s">
        <v>37</v>
      </c>
      <c r="E2530" t="s">
        <v>437</v>
      </c>
      <c r="F2530" t="s">
        <v>162</v>
      </c>
      <c r="I2530" t="str">
        <f t="shared" si="273"/>
        <v>{'shape':'FANCY',</v>
      </c>
      <c r="J2530" t="str">
        <f t="shared" si="274"/>
        <v>'color':'G',</v>
      </c>
      <c r="K2530" t="str">
        <f t="shared" si="275"/>
        <v>'purity':'VS2',</v>
      </c>
      <c r="L2530" t="str">
        <f t="shared" si="276"/>
        <v>'from':'0.5d',</v>
      </c>
      <c r="M2530" t="str">
        <f t="shared" si="277"/>
        <v>'to':'0.69d',</v>
      </c>
      <c r="N2530" t="str">
        <f t="shared" si="278"/>
        <v>'rap':'32d'},</v>
      </c>
      <c r="P2530" t="str">
        <f t="shared" si="279"/>
        <v>{'shape':'FANCY','color':'G','purity':'VS2','from':'0.5d','to':'0.69d','rap':'32d'},</v>
      </c>
    </row>
    <row r="2531" spans="1:16" x14ac:dyDescent="0.25">
      <c r="A2531" t="s">
        <v>28</v>
      </c>
      <c r="B2531" t="s">
        <v>408</v>
      </c>
      <c r="C2531" t="s">
        <v>418</v>
      </c>
      <c r="D2531" t="s">
        <v>37</v>
      </c>
      <c r="E2531" t="s">
        <v>437</v>
      </c>
      <c r="F2531" t="s">
        <v>139</v>
      </c>
      <c r="I2531" t="str">
        <f t="shared" si="273"/>
        <v>{'shape':'FANCY',</v>
      </c>
      <c r="J2531" t="str">
        <f t="shared" si="274"/>
        <v>'color':'H',</v>
      </c>
      <c r="K2531" t="str">
        <f t="shared" si="275"/>
        <v>'purity':'VS2',</v>
      </c>
      <c r="L2531" t="str">
        <f t="shared" si="276"/>
        <v>'from':'0.5d',</v>
      </c>
      <c r="M2531" t="str">
        <f t="shared" si="277"/>
        <v>'to':'0.69d',</v>
      </c>
      <c r="N2531" t="str">
        <f t="shared" si="278"/>
        <v>'rap':'23d'},</v>
      </c>
      <c r="P2531" t="str">
        <f t="shared" si="279"/>
        <v>{'shape':'FANCY','color':'H','purity':'VS2','from':'0.5d','to':'0.69d','rap':'23d'},</v>
      </c>
    </row>
    <row r="2532" spans="1:16" x14ac:dyDescent="0.25">
      <c r="A2532" t="s">
        <v>28</v>
      </c>
      <c r="B2532" t="s">
        <v>409</v>
      </c>
      <c r="C2532" t="s">
        <v>418</v>
      </c>
      <c r="D2532" t="s">
        <v>37</v>
      </c>
      <c r="E2532" t="s">
        <v>437</v>
      </c>
      <c r="F2532" t="s">
        <v>140</v>
      </c>
      <c r="I2532" t="str">
        <f t="shared" si="273"/>
        <v>{'shape':'FANCY',</v>
      </c>
      <c r="J2532" t="str">
        <f t="shared" si="274"/>
        <v>'color':'I',</v>
      </c>
      <c r="K2532" t="str">
        <f t="shared" si="275"/>
        <v>'purity':'VS2',</v>
      </c>
      <c r="L2532" t="str">
        <f t="shared" si="276"/>
        <v>'from':'0.5d',</v>
      </c>
      <c r="M2532" t="str">
        <f t="shared" si="277"/>
        <v>'to':'0.69d',</v>
      </c>
      <c r="N2532" t="str">
        <f t="shared" si="278"/>
        <v>'rap':'21d'},</v>
      </c>
      <c r="P2532" t="str">
        <f t="shared" si="279"/>
        <v>{'shape':'FANCY','color':'I','purity':'VS2','from':'0.5d','to':'0.69d','rap':'21d'},</v>
      </c>
    </row>
    <row r="2533" spans="1:16" x14ac:dyDescent="0.25">
      <c r="A2533" t="s">
        <v>28</v>
      </c>
      <c r="B2533" t="s">
        <v>410</v>
      </c>
      <c r="C2533" t="s">
        <v>418</v>
      </c>
      <c r="D2533" t="s">
        <v>37</v>
      </c>
      <c r="E2533" t="s">
        <v>437</v>
      </c>
      <c r="F2533" t="s">
        <v>147</v>
      </c>
      <c r="I2533" t="str">
        <f t="shared" si="273"/>
        <v>{'shape':'FANCY',</v>
      </c>
      <c r="J2533" t="str">
        <f t="shared" si="274"/>
        <v>'color':'J',</v>
      </c>
      <c r="K2533" t="str">
        <f t="shared" si="275"/>
        <v>'purity':'VS2',</v>
      </c>
      <c r="L2533" t="str">
        <f t="shared" si="276"/>
        <v>'from':'0.5d',</v>
      </c>
      <c r="M2533" t="str">
        <f t="shared" si="277"/>
        <v>'to':'0.69d',</v>
      </c>
      <c r="N2533" t="str">
        <f t="shared" si="278"/>
        <v>'rap':'18d'},</v>
      </c>
      <c r="P2533" t="str">
        <f t="shared" si="279"/>
        <v>{'shape':'FANCY','color':'J','purity':'VS2','from':'0.5d','to':'0.69d','rap':'18d'},</v>
      </c>
    </row>
    <row r="2534" spans="1:16" x14ac:dyDescent="0.25">
      <c r="A2534" t="s">
        <v>28</v>
      </c>
      <c r="B2534" t="s">
        <v>411</v>
      </c>
      <c r="C2534" t="s">
        <v>418</v>
      </c>
      <c r="D2534" t="s">
        <v>37</v>
      </c>
      <c r="E2534" t="s">
        <v>437</v>
      </c>
      <c r="F2534" t="s">
        <v>148</v>
      </c>
      <c r="I2534" t="str">
        <f t="shared" si="273"/>
        <v>{'shape':'FANCY',</v>
      </c>
      <c r="J2534" t="str">
        <f t="shared" si="274"/>
        <v>'color':'K',</v>
      </c>
      <c r="K2534" t="str">
        <f t="shared" si="275"/>
        <v>'purity':'VS2',</v>
      </c>
      <c r="L2534" t="str">
        <f t="shared" si="276"/>
        <v>'from':'0.5d',</v>
      </c>
      <c r="M2534" t="str">
        <f t="shared" si="277"/>
        <v>'to':'0.69d',</v>
      </c>
      <c r="N2534" t="str">
        <f t="shared" si="278"/>
        <v>'rap':'15d'},</v>
      </c>
      <c r="P2534" t="str">
        <f t="shared" si="279"/>
        <v>{'shape':'FANCY','color':'K','purity':'VS2','from':'0.5d','to':'0.69d','rap':'15d'},</v>
      </c>
    </row>
    <row r="2535" spans="1:16" x14ac:dyDescent="0.25">
      <c r="A2535" t="s">
        <v>28</v>
      </c>
      <c r="B2535" t="s">
        <v>412</v>
      </c>
      <c r="C2535" t="s">
        <v>418</v>
      </c>
      <c r="D2535" t="s">
        <v>37</v>
      </c>
      <c r="E2535" t="s">
        <v>437</v>
      </c>
      <c r="F2535" t="s">
        <v>151</v>
      </c>
      <c r="I2535" t="str">
        <f t="shared" si="273"/>
        <v>{'shape':'FANCY',</v>
      </c>
      <c r="J2535" t="str">
        <f t="shared" si="274"/>
        <v>'color':'L',</v>
      </c>
      <c r="K2535" t="str">
        <f t="shared" si="275"/>
        <v>'purity':'VS2',</v>
      </c>
      <c r="L2535" t="str">
        <f t="shared" si="276"/>
        <v>'from':'0.5d',</v>
      </c>
      <c r="M2535" t="str">
        <f t="shared" si="277"/>
        <v>'to':'0.69d',</v>
      </c>
      <c r="N2535" t="str">
        <f t="shared" si="278"/>
        <v>'rap':'13d'},</v>
      </c>
      <c r="P2535" t="str">
        <f t="shared" si="279"/>
        <v>{'shape':'FANCY','color':'L','purity':'VS2','from':'0.5d','to':'0.69d','rap':'13d'},</v>
      </c>
    </row>
    <row r="2536" spans="1:16" x14ac:dyDescent="0.25">
      <c r="A2536" t="s">
        <v>28</v>
      </c>
      <c r="B2536" t="s">
        <v>413</v>
      </c>
      <c r="C2536" t="s">
        <v>418</v>
      </c>
      <c r="D2536" t="s">
        <v>37</v>
      </c>
      <c r="E2536" t="s">
        <v>437</v>
      </c>
      <c r="F2536" t="s">
        <v>153</v>
      </c>
      <c r="I2536" t="str">
        <f t="shared" si="273"/>
        <v>{'shape':'FANCY',</v>
      </c>
      <c r="J2536" t="str">
        <f t="shared" si="274"/>
        <v>'color':'M',</v>
      </c>
      <c r="K2536" t="str">
        <f t="shared" si="275"/>
        <v>'purity':'VS2',</v>
      </c>
      <c r="L2536" t="str">
        <f t="shared" si="276"/>
        <v>'from':'0.5d',</v>
      </c>
      <c r="M2536" t="str">
        <f t="shared" si="277"/>
        <v>'to':'0.69d',</v>
      </c>
      <c r="N2536" t="str">
        <f t="shared" si="278"/>
        <v>'rap':'11d'},</v>
      </c>
      <c r="P2536" t="str">
        <f t="shared" si="279"/>
        <v>{'shape':'FANCY','color':'M','purity':'VS2','from':'0.5d','to':'0.69d','rap':'11d'},</v>
      </c>
    </row>
    <row r="2537" spans="1:16" x14ac:dyDescent="0.25">
      <c r="A2537" t="s">
        <v>28</v>
      </c>
      <c r="B2537" t="s">
        <v>401</v>
      </c>
      <c r="C2537" t="s">
        <v>419</v>
      </c>
      <c r="D2537" t="s">
        <v>37</v>
      </c>
      <c r="E2537" t="s">
        <v>437</v>
      </c>
      <c r="F2537" t="s">
        <v>136</v>
      </c>
      <c r="I2537" t="str">
        <f t="shared" si="273"/>
        <v>{'shape':'FANCY',</v>
      </c>
      <c r="J2537" t="str">
        <f t="shared" si="274"/>
        <v>'color':'D',</v>
      </c>
      <c r="K2537" t="str">
        <f t="shared" si="275"/>
        <v>'purity':'SI1',</v>
      </c>
      <c r="L2537" t="str">
        <f t="shared" si="276"/>
        <v>'from':'0.5d',</v>
      </c>
      <c r="M2537" t="str">
        <f t="shared" si="277"/>
        <v>'to':'0.69d',</v>
      </c>
      <c r="N2537" t="str">
        <f t="shared" si="278"/>
        <v>'rap':'27d'},</v>
      </c>
      <c r="P2537" t="str">
        <f t="shared" si="279"/>
        <v>{'shape':'FANCY','color':'D','purity':'SI1','from':'0.5d','to':'0.69d','rap':'27d'},</v>
      </c>
    </row>
    <row r="2538" spans="1:16" x14ac:dyDescent="0.25">
      <c r="A2538" t="s">
        <v>28</v>
      </c>
      <c r="B2538" t="s">
        <v>405</v>
      </c>
      <c r="C2538" t="s">
        <v>419</v>
      </c>
      <c r="D2538" t="s">
        <v>37</v>
      </c>
      <c r="E2538" t="s">
        <v>437</v>
      </c>
      <c r="F2538" t="s">
        <v>138</v>
      </c>
      <c r="I2538" t="str">
        <f t="shared" si="273"/>
        <v>{'shape':'FANCY',</v>
      </c>
      <c r="J2538" t="str">
        <f t="shared" si="274"/>
        <v>'color':'E',</v>
      </c>
      <c r="K2538" t="str">
        <f t="shared" si="275"/>
        <v>'purity':'SI1',</v>
      </c>
      <c r="L2538" t="str">
        <f t="shared" si="276"/>
        <v>'from':'0.5d',</v>
      </c>
      <c r="M2538" t="str">
        <f t="shared" si="277"/>
        <v>'to':'0.69d',</v>
      </c>
      <c r="N2538" t="str">
        <f t="shared" si="278"/>
        <v>'rap':'25d'},</v>
      </c>
      <c r="P2538" t="str">
        <f t="shared" si="279"/>
        <v>{'shape':'FANCY','color':'E','purity':'SI1','from':'0.5d','to':'0.69d','rap':'25d'},</v>
      </c>
    </row>
    <row r="2539" spans="1:16" x14ac:dyDescent="0.25">
      <c r="A2539" t="s">
        <v>28</v>
      </c>
      <c r="B2539" t="s">
        <v>406</v>
      </c>
      <c r="C2539" t="s">
        <v>419</v>
      </c>
      <c r="D2539" t="s">
        <v>37</v>
      </c>
      <c r="E2539" t="s">
        <v>437</v>
      </c>
      <c r="F2539" t="s">
        <v>144</v>
      </c>
      <c r="I2539" t="str">
        <f t="shared" si="273"/>
        <v>{'shape':'FANCY',</v>
      </c>
      <c r="J2539" t="str">
        <f t="shared" si="274"/>
        <v>'color':'F',</v>
      </c>
      <c r="K2539" t="str">
        <f t="shared" si="275"/>
        <v>'purity':'SI1',</v>
      </c>
      <c r="L2539" t="str">
        <f t="shared" si="276"/>
        <v>'from':'0.5d',</v>
      </c>
      <c r="M2539" t="str">
        <f t="shared" si="277"/>
        <v>'to':'0.69d',</v>
      </c>
      <c r="N2539" t="str">
        <f t="shared" si="278"/>
        <v>'rap':'24d'},</v>
      </c>
      <c r="P2539" t="str">
        <f t="shared" si="279"/>
        <v>{'shape':'FANCY','color':'F','purity':'SI1','from':'0.5d','to':'0.69d','rap':'24d'},</v>
      </c>
    </row>
    <row r="2540" spans="1:16" x14ac:dyDescent="0.25">
      <c r="A2540" t="s">
        <v>28</v>
      </c>
      <c r="B2540" t="s">
        <v>407</v>
      </c>
      <c r="C2540" t="s">
        <v>419</v>
      </c>
      <c r="D2540" t="s">
        <v>37</v>
      </c>
      <c r="E2540" t="s">
        <v>437</v>
      </c>
      <c r="F2540" t="s">
        <v>139</v>
      </c>
      <c r="I2540" t="str">
        <f t="shared" si="273"/>
        <v>{'shape':'FANCY',</v>
      </c>
      <c r="J2540" t="str">
        <f t="shared" si="274"/>
        <v>'color':'G',</v>
      </c>
      <c r="K2540" t="str">
        <f t="shared" si="275"/>
        <v>'purity':'SI1',</v>
      </c>
      <c r="L2540" t="str">
        <f t="shared" si="276"/>
        <v>'from':'0.5d',</v>
      </c>
      <c r="M2540" t="str">
        <f t="shared" si="277"/>
        <v>'to':'0.69d',</v>
      </c>
      <c r="N2540" t="str">
        <f t="shared" si="278"/>
        <v>'rap':'23d'},</v>
      </c>
      <c r="P2540" t="str">
        <f t="shared" si="279"/>
        <v>{'shape':'FANCY','color':'G','purity':'SI1','from':'0.5d','to':'0.69d','rap':'23d'},</v>
      </c>
    </row>
    <row r="2541" spans="1:16" x14ac:dyDescent="0.25">
      <c r="A2541" t="s">
        <v>28</v>
      </c>
      <c r="B2541" t="s">
        <v>408</v>
      </c>
      <c r="C2541" t="s">
        <v>419</v>
      </c>
      <c r="D2541" t="s">
        <v>37</v>
      </c>
      <c r="E2541" t="s">
        <v>437</v>
      </c>
      <c r="F2541" t="s">
        <v>140</v>
      </c>
      <c r="I2541" t="str">
        <f t="shared" si="273"/>
        <v>{'shape':'FANCY',</v>
      </c>
      <c r="J2541" t="str">
        <f t="shared" si="274"/>
        <v>'color':'H',</v>
      </c>
      <c r="K2541" t="str">
        <f t="shared" si="275"/>
        <v>'purity':'SI1',</v>
      </c>
      <c r="L2541" t="str">
        <f t="shared" si="276"/>
        <v>'from':'0.5d',</v>
      </c>
      <c r="M2541" t="str">
        <f t="shared" si="277"/>
        <v>'to':'0.69d',</v>
      </c>
      <c r="N2541" t="str">
        <f t="shared" si="278"/>
        <v>'rap':'21d'},</v>
      </c>
      <c r="P2541" t="str">
        <f t="shared" si="279"/>
        <v>{'shape':'FANCY','color':'H','purity':'SI1','from':'0.5d','to':'0.69d','rap':'21d'},</v>
      </c>
    </row>
    <row r="2542" spans="1:16" x14ac:dyDescent="0.25">
      <c r="A2542" t="s">
        <v>28</v>
      </c>
      <c r="B2542" t="s">
        <v>409</v>
      </c>
      <c r="C2542" t="s">
        <v>419</v>
      </c>
      <c r="D2542" t="s">
        <v>37</v>
      </c>
      <c r="E2542" t="s">
        <v>437</v>
      </c>
      <c r="F2542" t="s">
        <v>141</v>
      </c>
      <c r="I2542" t="str">
        <f t="shared" si="273"/>
        <v>{'shape':'FANCY',</v>
      </c>
      <c r="J2542" t="str">
        <f t="shared" si="274"/>
        <v>'color':'I',</v>
      </c>
      <c r="K2542" t="str">
        <f t="shared" si="275"/>
        <v>'purity':'SI1',</v>
      </c>
      <c r="L2542" t="str">
        <f t="shared" si="276"/>
        <v>'from':'0.5d',</v>
      </c>
      <c r="M2542" t="str">
        <f t="shared" si="277"/>
        <v>'to':'0.69d',</v>
      </c>
      <c r="N2542" t="str">
        <f t="shared" si="278"/>
        <v>'rap':'19d'},</v>
      </c>
      <c r="P2542" t="str">
        <f t="shared" si="279"/>
        <v>{'shape':'FANCY','color':'I','purity':'SI1','from':'0.5d','to':'0.69d','rap':'19d'},</v>
      </c>
    </row>
    <row r="2543" spans="1:16" x14ac:dyDescent="0.25">
      <c r="A2543" t="s">
        <v>28</v>
      </c>
      <c r="B2543" t="s">
        <v>410</v>
      </c>
      <c r="C2543" t="s">
        <v>419</v>
      </c>
      <c r="D2543" t="s">
        <v>37</v>
      </c>
      <c r="E2543" t="s">
        <v>437</v>
      </c>
      <c r="F2543" t="s">
        <v>142</v>
      </c>
      <c r="I2543" t="str">
        <f t="shared" si="273"/>
        <v>{'shape':'FANCY',</v>
      </c>
      <c r="J2543" t="str">
        <f t="shared" si="274"/>
        <v>'color':'J',</v>
      </c>
      <c r="K2543" t="str">
        <f t="shared" si="275"/>
        <v>'purity':'SI1',</v>
      </c>
      <c r="L2543" t="str">
        <f t="shared" si="276"/>
        <v>'from':'0.5d',</v>
      </c>
      <c r="M2543" t="str">
        <f t="shared" si="277"/>
        <v>'to':'0.69d',</v>
      </c>
      <c r="N2543" t="str">
        <f t="shared" si="278"/>
        <v>'rap':'17d'},</v>
      </c>
      <c r="P2543" t="str">
        <f t="shared" si="279"/>
        <v>{'shape':'FANCY','color':'J','purity':'SI1','from':'0.5d','to':'0.69d','rap':'17d'},</v>
      </c>
    </row>
    <row r="2544" spans="1:16" x14ac:dyDescent="0.25">
      <c r="A2544" t="s">
        <v>28</v>
      </c>
      <c r="B2544" t="s">
        <v>411</v>
      </c>
      <c r="C2544" t="s">
        <v>419</v>
      </c>
      <c r="D2544" t="s">
        <v>37</v>
      </c>
      <c r="E2544" t="s">
        <v>437</v>
      </c>
      <c r="F2544" t="s">
        <v>150</v>
      </c>
      <c r="I2544" t="str">
        <f t="shared" si="273"/>
        <v>{'shape':'FANCY',</v>
      </c>
      <c r="J2544" t="str">
        <f t="shared" si="274"/>
        <v>'color':'K',</v>
      </c>
      <c r="K2544" t="str">
        <f t="shared" si="275"/>
        <v>'purity':'SI1',</v>
      </c>
      <c r="L2544" t="str">
        <f t="shared" si="276"/>
        <v>'from':'0.5d',</v>
      </c>
      <c r="M2544" t="str">
        <f t="shared" si="277"/>
        <v>'to':'0.69d',</v>
      </c>
      <c r="N2544" t="str">
        <f t="shared" si="278"/>
        <v>'rap':'14d'},</v>
      </c>
      <c r="P2544" t="str">
        <f t="shared" si="279"/>
        <v>{'shape':'FANCY','color':'K','purity':'SI1','from':'0.5d','to':'0.69d','rap':'14d'},</v>
      </c>
    </row>
    <row r="2545" spans="1:16" x14ac:dyDescent="0.25">
      <c r="A2545" t="s">
        <v>28</v>
      </c>
      <c r="B2545" t="s">
        <v>412</v>
      </c>
      <c r="C2545" t="s">
        <v>419</v>
      </c>
      <c r="D2545" t="s">
        <v>37</v>
      </c>
      <c r="E2545" t="s">
        <v>437</v>
      </c>
      <c r="F2545" t="s">
        <v>151</v>
      </c>
      <c r="I2545" t="str">
        <f t="shared" si="273"/>
        <v>{'shape':'FANCY',</v>
      </c>
      <c r="J2545" t="str">
        <f t="shared" si="274"/>
        <v>'color':'L',</v>
      </c>
      <c r="K2545" t="str">
        <f t="shared" si="275"/>
        <v>'purity':'SI1',</v>
      </c>
      <c r="L2545" t="str">
        <f t="shared" si="276"/>
        <v>'from':'0.5d',</v>
      </c>
      <c r="M2545" t="str">
        <f t="shared" si="277"/>
        <v>'to':'0.69d',</v>
      </c>
      <c r="N2545" t="str">
        <f t="shared" si="278"/>
        <v>'rap':'13d'},</v>
      </c>
      <c r="P2545" t="str">
        <f t="shared" si="279"/>
        <v>{'shape':'FANCY','color':'L','purity':'SI1','from':'0.5d','to':'0.69d','rap':'13d'},</v>
      </c>
    </row>
    <row r="2546" spans="1:16" x14ac:dyDescent="0.25">
      <c r="A2546" t="s">
        <v>28</v>
      </c>
      <c r="B2546" t="s">
        <v>413</v>
      </c>
      <c r="C2546" t="s">
        <v>419</v>
      </c>
      <c r="D2546" t="s">
        <v>37</v>
      </c>
      <c r="E2546" t="s">
        <v>437</v>
      </c>
      <c r="F2546" t="s">
        <v>153</v>
      </c>
      <c r="I2546" t="str">
        <f t="shared" si="273"/>
        <v>{'shape':'FANCY',</v>
      </c>
      <c r="J2546" t="str">
        <f t="shared" si="274"/>
        <v>'color':'M',</v>
      </c>
      <c r="K2546" t="str">
        <f t="shared" si="275"/>
        <v>'purity':'SI1',</v>
      </c>
      <c r="L2546" t="str">
        <f t="shared" si="276"/>
        <v>'from':'0.5d',</v>
      </c>
      <c r="M2546" t="str">
        <f t="shared" si="277"/>
        <v>'to':'0.69d',</v>
      </c>
      <c r="N2546" t="str">
        <f t="shared" si="278"/>
        <v>'rap':'11d'},</v>
      </c>
      <c r="P2546" t="str">
        <f t="shared" si="279"/>
        <v>{'shape':'FANCY','color':'M','purity':'SI1','from':'0.5d','to':'0.69d','rap':'11d'},</v>
      </c>
    </row>
    <row r="2547" spans="1:16" x14ac:dyDescent="0.25">
      <c r="A2547" t="s">
        <v>28</v>
      </c>
      <c r="B2547" t="s">
        <v>401</v>
      </c>
      <c r="C2547" t="s">
        <v>420</v>
      </c>
      <c r="D2547" t="s">
        <v>37</v>
      </c>
      <c r="E2547" t="s">
        <v>437</v>
      </c>
      <c r="F2547" t="s">
        <v>136</v>
      </c>
      <c r="I2547" t="str">
        <f t="shared" si="273"/>
        <v>{'shape':'FANCY',</v>
      </c>
      <c r="J2547" t="str">
        <f t="shared" si="274"/>
        <v>'color':'D',</v>
      </c>
      <c r="K2547" t="str">
        <f t="shared" si="275"/>
        <v>'purity':'SI2',</v>
      </c>
      <c r="L2547" t="str">
        <f t="shared" si="276"/>
        <v>'from':'0.5d',</v>
      </c>
      <c r="M2547" t="str">
        <f t="shared" si="277"/>
        <v>'to':'0.69d',</v>
      </c>
      <c r="N2547" t="str">
        <f t="shared" si="278"/>
        <v>'rap':'27d'},</v>
      </c>
      <c r="P2547" t="str">
        <f t="shared" si="279"/>
        <v>{'shape':'FANCY','color':'D','purity':'SI2','from':'0.5d','to':'0.69d','rap':'27d'},</v>
      </c>
    </row>
    <row r="2548" spans="1:16" x14ac:dyDescent="0.25">
      <c r="A2548" t="s">
        <v>28</v>
      </c>
      <c r="B2548" t="s">
        <v>405</v>
      </c>
      <c r="C2548" t="s">
        <v>420</v>
      </c>
      <c r="D2548" t="s">
        <v>37</v>
      </c>
      <c r="E2548" t="s">
        <v>437</v>
      </c>
      <c r="F2548" t="s">
        <v>138</v>
      </c>
      <c r="I2548" t="str">
        <f t="shared" si="273"/>
        <v>{'shape':'FANCY',</v>
      </c>
      <c r="J2548" t="str">
        <f t="shared" si="274"/>
        <v>'color':'E',</v>
      </c>
      <c r="K2548" t="str">
        <f t="shared" si="275"/>
        <v>'purity':'SI2',</v>
      </c>
      <c r="L2548" t="str">
        <f t="shared" si="276"/>
        <v>'from':'0.5d',</v>
      </c>
      <c r="M2548" t="str">
        <f t="shared" si="277"/>
        <v>'to':'0.69d',</v>
      </c>
      <c r="N2548" t="str">
        <f t="shared" si="278"/>
        <v>'rap':'25d'},</v>
      </c>
      <c r="P2548" t="str">
        <f t="shared" si="279"/>
        <v>{'shape':'FANCY','color':'E','purity':'SI2','from':'0.5d','to':'0.69d','rap':'25d'},</v>
      </c>
    </row>
    <row r="2549" spans="1:16" x14ac:dyDescent="0.25">
      <c r="A2549" t="s">
        <v>28</v>
      </c>
      <c r="B2549" t="s">
        <v>406</v>
      </c>
      <c r="C2549" t="s">
        <v>420</v>
      </c>
      <c r="D2549" t="s">
        <v>37</v>
      </c>
      <c r="E2549" t="s">
        <v>437</v>
      </c>
      <c r="F2549" t="s">
        <v>144</v>
      </c>
      <c r="I2549" t="str">
        <f t="shared" si="273"/>
        <v>{'shape':'FANCY',</v>
      </c>
      <c r="J2549" t="str">
        <f t="shared" si="274"/>
        <v>'color':'F',</v>
      </c>
      <c r="K2549" t="str">
        <f t="shared" si="275"/>
        <v>'purity':'SI2',</v>
      </c>
      <c r="L2549" t="str">
        <f t="shared" si="276"/>
        <v>'from':'0.5d',</v>
      </c>
      <c r="M2549" t="str">
        <f t="shared" si="277"/>
        <v>'to':'0.69d',</v>
      </c>
      <c r="N2549" t="str">
        <f t="shared" si="278"/>
        <v>'rap':'24d'},</v>
      </c>
      <c r="P2549" t="str">
        <f t="shared" si="279"/>
        <v>{'shape':'FANCY','color':'F','purity':'SI2','from':'0.5d','to':'0.69d','rap':'24d'},</v>
      </c>
    </row>
    <row r="2550" spans="1:16" x14ac:dyDescent="0.25">
      <c r="A2550" t="s">
        <v>28</v>
      </c>
      <c r="B2550" t="s">
        <v>407</v>
      </c>
      <c r="C2550" t="s">
        <v>420</v>
      </c>
      <c r="D2550" t="s">
        <v>37</v>
      </c>
      <c r="E2550" t="s">
        <v>437</v>
      </c>
      <c r="F2550" t="s">
        <v>139</v>
      </c>
      <c r="I2550" t="str">
        <f t="shared" si="273"/>
        <v>{'shape':'FANCY',</v>
      </c>
      <c r="J2550" t="str">
        <f t="shared" si="274"/>
        <v>'color':'G',</v>
      </c>
      <c r="K2550" t="str">
        <f t="shared" si="275"/>
        <v>'purity':'SI2',</v>
      </c>
      <c r="L2550" t="str">
        <f t="shared" si="276"/>
        <v>'from':'0.5d',</v>
      </c>
      <c r="M2550" t="str">
        <f t="shared" si="277"/>
        <v>'to':'0.69d',</v>
      </c>
      <c r="N2550" t="str">
        <f t="shared" si="278"/>
        <v>'rap':'23d'},</v>
      </c>
      <c r="P2550" t="str">
        <f t="shared" si="279"/>
        <v>{'shape':'FANCY','color':'G','purity':'SI2','from':'0.5d','to':'0.69d','rap':'23d'},</v>
      </c>
    </row>
    <row r="2551" spans="1:16" x14ac:dyDescent="0.25">
      <c r="A2551" t="s">
        <v>28</v>
      </c>
      <c r="B2551" t="s">
        <v>408</v>
      </c>
      <c r="C2551" t="s">
        <v>420</v>
      </c>
      <c r="D2551" t="s">
        <v>37</v>
      </c>
      <c r="E2551" t="s">
        <v>437</v>
      </c>
      <c r="F2551" t="s">
        <v>140</v>
      </c>
      <c r="I2551" t="str">
        <f t="shared" si="273"/>
        <v>{'shape':'FANCY',</v>
      </c>
      <c r="J2551" t="str">
        <f t="shared" si="274"/>
        <v>'color':'H',</v>
      </c>
      <c r="K2551" t="str">
        <f t="shared" si="275"/>
        <v>'purity':'SI2',</v>
      </c>
      <c r="L2551" t="str">
        <f t="shared" si="276"/>
        <v>'from':'0.5d',</v>
      </c>
      <c r="M2551" t="str">
        <f t="shared" si="277"/>
        <v>'to':'0.69d',</v>
      </c>
      <c r="N2551" t="str">
        <f t="shared" si="278"/>
        <v>'rap':'21d'},</v>
      </c>
      <c r="P2551" t="str">
        <f t="shared" si="279"/>
        <v>{'shape':'FANCY','color':'H','purity':'SI2','from':'0.5d','to':'0.69d','rap':'21d'},</v>
      </c>
    </row>
    <row r="2552" spans="1:16" x14ac:dyDescent="0.25">
      <c r="A2552" t="s">
        <v>28</v>
      </c>
      <c r="B2552" t="s">
        <v>409</v>
      </c>
      <c r="C2552" t="s">
        <v>420</v>
      </c>
      <c r="D2552" t="s">
        <v>37</v>
      </c>
      <c r="E2552" t="s">
        <v>437</v>
      </c>
      <c r="F2552" t="s">
        <v>141</v>
      </c>
      <c r="I2552" t="str">
        <f t="shared" si="273"/>
        <v>{'shape':'FANCY',</v>
      </c>
      <c r="J2552" t="str">
        <f t="shared" si="274"/>
        <v>'color':'I',</v>
      </c>
      <c r="K2552" t="str">
        <f t="shared" si="275"/>
        <v>'purity':'SI2',</v>
      </c>
      <c r="L2552" t="str">
        <f t="shared" si="276"/>
        <v>'from':'0.5d',</v>
      </c>
      <c r="M2552" t="str">
        <f t="shared" si="277"/>
        <v>'to':'0.69d',</v>
      </c>
      <c r="N2552" t="str">
        <f t="shared" si="278"/>
        <v>'rap':'19d'},</v>
      </c>
      <c r="P2552" t="str">
        <f t="shared" si="279"/>
        <v>{'shape':'FANCY','color':'I','purity':'SI2','from':'0.5d','to':'0.69d','rap':'19d'},</v>
      </c>
    </row>
    <row r="2553" spans="1:16" x14ac:dyDescent="0.25">
      <c r="A2553" t="s">
        <v>28</v>
      </c>
      <c r="B2553" t="s">
        <v>410</v>
      </c>
      <c r="C2553" t="s">
        <v>420</v>
      </c>
      <c r="D2553" t="s">
        <v>37</v>
      </c>
      <c r="E2553" t="s">
        <v>437</v>
      </c>
      <c r="F2553" t="s">
        <v>142</v>
      </c>
      <c r="I2553" t="str">
        <f t="shared" si="273"/>
        <v>{'shape':'FANCY',</v>
      </c>
      <c r="J2553" t="str">
        <f t="shared" si="274"/>
        <v>'color':'J',</v>
      </c>
      <c r="K2553" t="str">
        <f t="shared" si="275"/>
        <v>'purity':'SI2',</v>
      </c>
      <c r="L2553" t="str">
        <f t="shared" si="276"/>
        <v>'from':'0.5d',</v>
      </c>
      <c r="M2553" t="str">
        <f t="shared" si="277"/>
        <v>'to':'0.69d',</v>
      </c>
      <c r="N2553" t="str">
        <f t="shared" si="278"/>
        <v>'rap':'17d'},</v>
      </c>
      <c r="P2553" t="str">
        <f t="shared" si="279"/>
        <v>{'shape':'FANCY','color':'J','purity':'SI2','from':'0.5d','to':'0.69d','rap':'17d'},</v>
      </c>
    </row>
    <row r="2554" spans="1:16" x14ac:dyDescent="0.25">
      <c r="A2554" t="s">
        <v>28</v>
      </c>
      <c r="B2554" t="s">
        <v>411</v>
      </c>
      <c r="C2554" t="s">
        <v>420</v>
      </c>
      <c r="D2554" t="s">
        <v>37</v>
      </c>
      <c r="E2554" t="s">
        <v>437</v>
      </c>
      <c r="F2554" t="s">
        <v>150</v>
      </c>
      <c r="I2554" t="str">
        <f t="shared" si="273"/>
        <v>{'shape':'FANCY',</v>
      </c>
      <c r="J2554" t="str">
        <f t="shared" si="274"/>
        <v>'color':'K',</v>
      </c>
      <c r="K2554" t="str">
        <f t="shared" si="275"/>
        <v>'purity':'SI2',</v>
      </c>
      <c r="L2554" t="str">
        <f t="shared" si="276"/>
        <v>'from':'0.5d',</v>
      </c>
      <c r="M2554" t="str">
        <f t="shared" si="277"/>
        <v>'to':'0.69d',</v>
      </c>
      <c r="N2554" t="str">
        <f t="shared" si="278"/>
        <v>'rap':'14d'},</v>
      </c>
      <c r="P2554" t="str">
        <f t="shared" si="279"/>
        <v>{'shape':'FANCY','color':'K','purity':'SI2','from':'0.5d','to':'0.69d','rap':'14d'},</v>
      </c>
    </row>
    <row r="2555" spans="1:16" x14ac:dyDescent="0.25">
      <c r="A2555" t="s">
        <v>28</v>
      </c>
      <c r="B2555" t="s">
        <v>412</v>
      </c>
      <c r="C2555" t="s">
        <v>420</v>
      </c>
      <c r="D2555" t="s">
        <v>37</v>
      </c>
      <c r="E2555" t="s">
        <v>437</v>
      </c>
      <c r="F2555" t="s">
        <v>151</v>
      </c>
      <c r="I2555" t="str">
        <f t="shared" si="273"/>
        <v>{'shape':'FANCY',</v>
      </c>
      <c r="J2555" t="str">
        <f t="shared" si="274"/>
        <v>'color':'L',</v>
      </c>
      <c r="K2555" t="str">
        <f t="shared" si="275"/>
        <v>'purity':'SI2',</v>
      </c>
      <c r="L2555" t="str">
        <f t="shared" si="276"/>
        <v>'from':'0.5d',</v>
      </c>
      <c r="M2555" t="str">
        <f t="shared" si="277"/>
        <v>'to':'0.69d',</v>
      </c>
      <c r="N2555" t="str">
        <f t="shared" si="278"/>
        <v>'rap':'13d'},</v>
      </c>
      <c r="P2555" t="str">
        <f t="shared" si="279"/>
        <v>{'shape':'FANCY','color':'L','purity':'SI2','from':'0.5d','to':'0.69d','rap':'13d'},</v>
      </c>
    </row>
    <row r="2556" spans="1:16" x14ac:dyDescent="0.25">
      <c r="A2556" t="s">
        <v>28</v>
      </c>
      <c r="B2556" t="s">
        <v>413</v>
      </c>
      <c r="C2556" t="s">
        <v>420</v>
      </c>
      <c r="D2556" t="s">
        <v>37</v>
      </c>
      <c r="E2556" t="s">
        <v>437</v>
      </c>
      <c r="F2556" t="s">
        <v>153</v>
      </c>
      <c r="I2556" t="str">
        <f t="shared" si="273"/>
        <v>{'shape':'FANCY',</v>
      </c>
      <c r="J2556" t="str">
        <f t="shared" si="274"/>
        <v>'color':'M',</v>
      </c>
      <c r="K2556" t="str">
        <f t="shared" si="275"/>
        <v>'purity':'SI2',</v>
      </c>
      <c r="L2556" t="str">
        <f t="shared" si="276"/>
        <v>'from':'0.5d',</v>
      </c>
      <c r="M2556" t="str">
        <f t="shared" si="277"/>
        <v>'to':'0.69d',</v>
      </c>
      <c r="N2556" t="str">
        <f t="shared" si="278"/>
        <v>'rap':'11d'},</v>
      </c>
      <c r="P2556" t="str">
        <f t="shared" si="279"/>
        <v>{'shape':'FANCY','color':'M','purity':'SI2','from':'0.5d','to':'0.69d','rap':'11d'},</v>
      </c>
    </row>
    <row r="2557" spans="1:16" x14ac:dyDescent="0.25">
      <c r="A2557" t="s">
        <v>28</v>
      </c>
      <c r="B2557" t="s">
        <v>401</v>
      </c>
      <c r="C2557" t="s">
        <v>421</v>
      </c>
      <c r="D2557" t="s">
        <v>37</v>
      </c>
      <c r="E2557" t="s">
        <v>437</v>
      </c>
      <c r="F2557" t="s">
        <v>140</v>
      </c>
      <c r="I2557" t="str">
        <f t="shared" si="273"/>
        <v>{'shape':'FANCY',</v>
      </c>
      <c r="J2557" t="str">
        <f t="shared" si="274"/>
        <v>'color':'D',</v>
      </c>
      <c r="K2557" t="str">
        <f t="shared" si="275"/>
        <v>'purity':'SI3',</v>
      </c>
      <c r="L2557" t="str">
        <f t="shared" si="276"/>
        <v>'from':'0.5d',</v>
      </c>
      <c r="M2557" t="str">
        <f t="shared" si="277"/>
        <v>'to':'0.69d',</v>
      </c>
      <c r="N2557" t="str">
        <f t="shared" si="278"/>
        <v>'rap':'21d'},</v>
      </c>
      <c r="P2557" t="str">
        <f t="shared" si="279"/>
        <v>{'shape':'FANCY','color':'D','purity':'SI3','from':'0.5d','to':'0.69d','rap':'21d'},</v>
      </c>
    </row>
    <row r="2558" spans="1:16" x14ac:dyDescent="0.25">
      <c r="A2558" t="s">
        <v>28</v>
      </c>
      <c r="B2558" t="s">
        <v>405</v>
      </c>
      <c r="C2558" t="s">
        <v>421</v>
      </c>
      <c r="D2558" t="s">
        <v>37</v>
      </c>
      <c r="E2558" t="s">
        <v>437</v>
      </c>
      <c r="F2558" t="s">
        <v>141</v>
      </c>
      <c r="I2558" t="str">
        <f t="shared" si="273"/>
        <v>{'shape':'FANCY',</v>
      </c>
      <c r="J2558" t="str">
        <f t="shared" si="274"/>
        <v>'color':'E',</v>
      </c>
      <c r="K2558" t="str">
        <f t="shared" si="275"/>
        <v>'purity':'SI3',</v>
      </c>
      <c r="L2558" t="str">
        <f t="shared" si="276"/>
        <v>'from':'0.5d',</v>
      </c>
      <c r="M2558" t="str">
        <f t="shared" si="277"/>
        <v>'to':'0.69d',</v>
      </c>
      <c r="N2558" t="str">
        <f t="shared" si="278"/>
        <v>'rap':'19d'},</v>
      </c>
      <c r="P2558" t="str">
        <f t="shared" si="279"/>
        <v>{'shape':'FANCY','color':'E','purity':'SI3','from':'0.5d','to':'0.69d','rap':'19d'},</v>
      </c>
    </row>
    <row r="2559" spans="1:16" x14ac:dyDescent="0.25">
      <c r="A2559" t="s">
        <v>28</v>
      </c>
      <c r="B2559" t="s">
        <v>406</v>
      </c>
      <c r="C2559" t="s">
        <v>421</v>
      </c>
      <c r="D2559" t="s">
        <v>37</v>
      </c>
      <c r="E2559" t="s">
        <v>437</v>
      </c>
      <c r="F2559" t="s">
        <v>147</v>
      </c>
      <c r="I2559" t="str">
        <f t="shared" si="273"/>
        <v>{'shape':'FANCY',</v>
      </c>
      <c r="J2559" t="str">
        <f t="shared" si="274"/>
        <v>'color':'F',</v>
      </c>
      <c r="K2559" t="str">
        <f t="shared" si="275"/>
        <v>'purity':'SI3',</v>
      </c>
      <c r="L2559" t="str">
        <f t="shared" si="276"/>
        <v>'from':'0.5d',</v>
      </c>
      <c r="M2559" t="str">
        <f t="shared" si="277"/>
        <v>'to':'0.69d',</v>
      </c>
      <c r="N2559" t="str">
        <f t="shared" si="278"/>
        <v>'rap':'18d'},</v>
      </c>
      <c r="P2559" t="str">
        <f t="shared" si="279"/>
        <v>{'shape':'FANCY','color':'F','purity':'SI3','from':'0.5d','to':'0.69d','rap':'18d'},</v>
      </c>
    </row>
    <row r="2560" spans="1:16" x14ac:dyDescent="0.25">
      <c r="A2560" t="s">
        <v>28</v>
      </c>
      <c r="B2560" t="s">
        <v>407</v>
      </c>
      <c r="C2560" t="s">
        <v>421</v>
      </c>
      <c r="D2560" t="s">
        <v>37</v>
      </c>
      <c r="E2560" t="s">
        <v>437</v>
      </c>
      <c r="F2560" t="s">
        <v>143</v>
      </c>
      <c r="I2560" t="str">
        <f t="shared" si="273"/>
        <v>{'shape':'FANCY',</v>
      </c>
      <c r="J2560" t="str">
        <f t="shared" si="274"/>
        <v>'color':'G',</v>
      </c>
      <c r="K2560" t="str">
        <f t="shared" si="275"/>
        <v>'purity':'SI3',</v>
      </c>
      <c r="L2560" t="str">
        <f t="shared" si="276"/>
        <v>'from':'0.5d',</v>
      </c>
      <c r="M2560" t="str">
        <f t="shared" si="277"/>
        <v>'to':'0.69d',</v>
      </c>
      <c r="N2560" t="str">
        <f t="shared" si="278"/>
        <v>'rap':'16d'},</v>
      </c>
      <c r="P2560" t="str">
        <f t="shared" si="279"/>
        <v>{'shape':'FANCY','color':'G','purity':'SI3','from':'0.5d','to':'0.69d','rap':'16d'},</v>
      </c>
    </row>
    <row r="2561" spans="1:16" x14ac:dyDescent="0.25">
      <c r="A2561" t="s">
        <v>28</v>
      </c>
      <c r="B2561" t="s">
        <v>408</v>
      </c>
      <c r="C2561" t="s">
        <v>421</v>
      </c>
      <c r="D2561" t="s">
        <v>37</v>
      </c>
      <c r="E2561" t="s">
        <v>437</v>
      </c>
      <c r="F2561" t="s">
        <v>148</v>
      </c>
      <c r="I2561" t="str">
        <f t="shared" si="273"/>
        <v>{'shape':'FANCY',</v>
      </c>
      <c r="J2561" t="str">
        <f t="shared" si="274"/>
        <v>'color':'H',</v>
      </c>
      <c r="K2561" t="str">
        <f t="shared" si="275"/>
        <v>'purity':'SI3',</v>
      </c>
      <c r="L2561" t="str">
        <f t="shared" si="276"/>
        <v>'from':'0.5d',</v>
      </c>
      <c r="M2561" t="str">
        <f t="shared" si="277"/>
        <v>'to':'0.69d',</v>
      </c>
      <c r="N2561" t="str">
        <f t="shared" si="278"/>
        <v>'rap':'15d'},</v>
      </c>
      <c r="P2561" t="str">
        <f t="shared" si="279"/>
        <v>{'shape':'FANCY','color':'H','purity':'SI3','from':'0.5d','to':'0.69d','rap':'15d'},</v>
      </c>
    </row>
    <row r="2562" spans="1:16" x14ac:dyDescent="0.25">
      <c r="A2562" t="s">
        <v>28</v>
      </c>
      <c r="B2562" t="s">
        <v>409</v>
      </c>
      <c r="C2562" t="s">
        <v>421</v>
      </c>
      <c r="D2562" t="s">
        <v>37</v>
      </c>
      <c r="E2562" t="s">
        <v>437</v>
      </c>
      <c r="F2562" t="s">
        <v>150</v>
      </c>
      <c r="I2562" t="str">
        <f t="shared" ref="I2562:I2625" si="280">_xlfn.CONCAT("{'shape':'",A2562,"',")</f>
        <v>{'shape':'FANCY',</v>
      </c>
      <c r="J2562" t="str">
        <f t="shared" ref="J2562:J2625" si="281">_xlfn.CONCAT("'color':'",B2562,"',")</f>
        <v>'color':'I',</v>
      </c>
      <c r="K2562" t="str">
        <f t="shared" ref="K2562:K2625" si="282">_xlfn.CONCAT("'purity':'",C2562,"',")</f>
        <v>'purity':'SI3',</v>
      </c>
      <c r="L2562" t="str">
        <f t="shared" ref="L2562:L2625" si="283">_xlfn.CONCAT("'from':'",D2562,"',")</f>
        <v>'from':'0.5d',</v>
      </c>
      <c r="M2562" t="str">
        <f t="shared" ref="M2562:M2625" si="284">_xlfn.CONCAT("'to':'",E2562,"',")</f>
        <v>'to':'0.69d',</v>
      </c>
      <c r="N2562" t="str">
        <f t="shared" ref="N2562:N2625" si="285">_xlfn.CONCAT("'rap':'",F2562,"'},")</f>
        <v>'rap':'14d'},</v>
      </c>
      <c r="P2562" t="str">
        <f t="shared" ref="P2562:P2625" si="286">_xlfn.CONCAT(I2562,J2562,K2562,L2562,M2562,N2562,)</f>
        <v>{'shape':'FANCY','color':'I','purity':'SI3','from':'0.5d','to':'0.69d','rap':'14d'},</v>
      </c>
    </row>
    <row r="2563" spans="1:16" x14ac:dyDescent="0.25">
      <c r="A2563" t="s">
        <v>28</v>
      </c>
      <c r="B2563" t="s">
        <v>410</v>
      </c>
      <c r="C2563" t="s">
        <v>421</v>
      </c>
      <c r="D2563" t="s">
        <v>37</v>
      </c>
      <c r="E2563" t="s">
        <v>437</v>
      </c>
      <c r="F2563" t="s">
        <v>151</v>
      </c>
      <c r="I2563" t="str">
        <f t="shared" si="280"/>
        <v>{'shape':'FANCY',</v>
      </c>
      <c r="J2563" t="str">
        <f t="shared" si="281"/>
        <v>'color':'J',</v>
      </c>
      <c r="K2563" t="str">
        <f t="shared" si="282"/>
        <v>'purity':'SI3',</v>
      </c>
      <c r="L2563" t="str">
        <f t="shared" si="283"/>
        <v>'from':'0.5d',</v>
      </c>
      <c r="M2563" t="str">
        <f t="shared" si="284"/>
        <v>'to':'0.69d',</v>
      </c>
      <c r="N2563" t="str">
        <f t="shared" si="285"/>
        <v>'rap':'13d'},</v>
      </c>
      <c r="P2563" t="str">
        <f t="shared" si="286"/>
        <v>{'shape':'FANCY','color':'J','purity':'SI3','from':'0.5d','to':'0.69d','rap':'13d'},</v>
      </c>
    </row>
    <row r="2564" spans="1:16" x14ac:dyDescent="0.25">
      <c r="A2564" t="s">
        <v>28</v>
      </c>
      <c r="B2564" t="s">
        <v>411</v>
      </c>
      <c r="C2564" t="s">
        <v>421</v>
      </c>
      <c r="D2564" t="s">
        <v>37</v>
      </c>
      <c r="E2564" t="s">
        <v>437</v>
      </c>
      <c r="F2564" t="s">
        <v>152</v>
      </c>
      <c r="I2564" t="str">
        <f t="shared" si="280"/>
        <v>{'shape':'FANCY',</v>
      </c>
      <c r="J2564" t="str">
        <f t="shared" si="281"/>
        <v>'color':'K',</v>
      </c>
      <c r="K2564" t="str">
        <f t="shared" si="282"/>
        <v>'purity':'SI3',</v>
      </c>
      <c r="L2564" t="str">
        <f t="shared" si="283"/>
        <v>'from':'0.5d',</v>
      </c>
      <c r="M2564" t="str">
        <f t="shared" si="284"/>
        <v>'to':'0.69d',</v>
      </c>
      <c r="N2564" t="str">
        <f t="shared" si="285"/>
        <v>'rap':'12d'},</v>
      </c>
      <c r="P2564" t="str">
        <f t="shared" si="286"/>
        <v>{'shape':'FANCY','color':'K','purity':'SI3','from':'0.5d','to':'0.69d','rap':'12d'},</v>
      </c>
    </row>
    <row r="2565" spans="1:16" x14ac:dyDescent="0.25">
      <c r="A2565" t="s">
        <v>28</v>
      </c>
      <c r="B2565" t="s">
        <v>412</v>
      </c>
      <c r="C2565" t="s">
        <v>421</v>
      </c>
      <c r="D2565" t="s">
        <v>37</v>
      </c>
      <c r="E2565" t="s">
        <v>437</v>
      </c>
      <c r="F2565" t="s">
        <v>153</v>
      </c>
      <c r="I2565" t="str">
        <f t="shared" si="280"/>
        <v>{'shape':'FANCY',</v>
      </c>
      <c r="J2565" t="str">
        <f t="shared" si="281"/>
        <v>'color':'L',</v>
      </c>
      <c r="K2565" t="str">
        <f t="shared" si="282"/>
        <v>'purity':'SI3',</v>
      </c>
      <c r="L2565" t="str">
        <f t="shared" si="283"/>
        <v>'from':'0.5d',</v>
      </c>
      <c r="M2565" t="str">
        <f t="shared" si="284"/>
        <v>'to':'0.69d',</v>
      </c>
      <c r="N2565" t="str">
        <f t="shared" si="285"/>
        <v>'rap':'11d'},</v>
      </c>
      <c r="P2565" t="str">
        <f t="shared" si="286"/>
        <v>{'shape':'FANCY','color':'L','purity':'SI3','from':'0.5d','to':'0.69d','rap':'11d'},</v>
      </c>
    </row>
    <row r="2566" spans="1:16" x14ac:dyDescent="0.25">
      <c r="A2566" t="s">
        <v>28</v>
      </c>
      <c r="B2566" t="s">
        <v>413</v>
      </c>
      <c r="C2566" t="s">
        <v>421</v>
      </c>
      <c r="D2566" t="s">
        <v>37</v>
      </c>
      <c r="E2566" t="s">
        <v>437</v>
      </c>
      <c r="F2566" t="s">
        <v>154</v>
      </c>
      <c r="I2566" t="str">
        <f t="shared" si="280"/>
        <v>{'shape':'FANCY',</v>
      </c>
      <c r="J2566" t="str">
        <f t="shared" si="281"/>
        <v>'color':'M',</v>
      </c>
      <c r="K2566" t="str">
        <f t="shared" si="282"/>
        <v>'purity':'SI3',</v>
      </c>
      <c r="L2566" t="str">
        <f t="shared" si="283"/>
        <v>'from':'0.5d',</v>
      </c>
      <c r="M2566" t="str">
        <f t="shared" si="284"/>
        <v>'to':'0.69d',</v>
      </c>
      <c r="N2566" t="str">
        <f t="shared" si="285"/>
        <v>'rap':'9d'},</v>
      </c>
      <c r="P2566" t="str">
        <f t="shared" si="286"/>
        <v>{'shape':'FANCY','color':'M','purity':'SI3','from':'0.5d','to':'0.69d','rap':'9d'},</v>
      </c>
    </row>
    <row r="2567" spans="1:16" x14ac:dyDescent="0.25">
      <c r="A2567" t="s">
        <v>28</v>
      </c>
      <c r="B2567" t="s">
        <v>401</v>
      </c>
      <c r="C2567" t="s">
        <v>422</v>
      </c>
      <c r="D2567" t="s">
        <v>37</v>
      </c>
      <c r="E2567" t="s">
        <v>437</v>
      </c>
      <c r="F2567" t="s">
        <v>142</v>
      </c>
      <c r="I2567" t="str">
        <f t="shared" si="280"/>
        <v>{'shape':'FANCY',</v>
      </c>
      <c r="J2567" t="str">
        <f t="shared" si="281"/>
        <v>'color':'D',</v>
      </c>
      <c r="K2567" t="str">
        <f t="shared" si="282"/>
        <v>'purity':'I1',</v>
      </c>
      <c r="L2567" t="str">
        <f t="shared" si="283"/>
        <v>'from':'0.5d',</v>
      </c>
      <c r="M2567" t="str">
        <f t="shared" si="284"/>
        <v>'to':'0.69d',</v>
      </c>
      <c r="N2567" t="str">
        <f t="shared" si="285"/>
        <v>'rap':'17d'},</v>
      </c>
      <c r="P2567" t="str">
        <f t="shared" si="286"/>
        <v>{'shape':'FANCY','color':'D','purity':'I1','from':'0.5d','to':'0.69d','rap':'17d'},</v>
      </c>
    </row>
    <row r="2568" spans="1:16" x14ac:dyDescent="0.25">
      <c r="A2568" t="s">
        <v>28</v>
      </c>
      <c r="B2568" t="s">
        <v>405</v>
      </c>
      <c r="C2568" t="s">
        <v>422</v>
      </c>
      <c r="D2568" t="s">
        <v>37</v>
      </c>
      <c r="E2568" t="s">
        <v>437</v>
      </c>
      <c r="F2568" t="s">
        <v>143</v>
      </c>
      <c r="I2568" t="str">
        <f t="shared" si="280"/>
        <v>{'shape':'FANCY',</v>
      </c>
      <c r="J2568" t="str">
        <f t="shared" si="281"/>
        <v>'color':'E',</v>
      </c>
      <c r="K2568" t="str">
        <f t="shared" si="282"/>
        <v>'purity':'I1',</v>
      </c>
      <c r="L2568" t="str">
        <f t="shared" si="283"/>
        <v>'from':'0.5d',</v>
      </c>
      <c r="M2568" t="str">
        <f t="shared" si="284"/>
        <v>'to':'0.69d',</v>
      </c>
      <c r="N2568" t="str">
        <f t="shared" si="285"/>
        <v>'rap':'16d'},</v>
      </c>
      <c r="P2568" t="str">
        <f t="shared" si="286"/>
        <v>{'shape':'FANCY','color':'E','purity':'I1','from':'0.5d','to':'0.69d','rap':'16d'},</v>
      </c>
    </row>
    <row r="2569" spans="1:16" x14ac:dyDescent="0.25">
      <c r="A2569" t="s">
        <v>28</v>
      </c>
      <c r="B2569" t="s">
        <v>406</v>
      </c>
      <c r="C2569" t="s">
        <v>422</v>
      </c>
      <c r="D2569" t="s">
        <v>37</v>
      </c>
      <c r="E2569" t="s">
        <v>437</v>
      </c>
      <c r="F2569" t="s">
        <v>143</v>
      </c>
      <c r="I2569" t="str">
        <f t="shared" si="280"/>
        <v>{'shape':'FANCY',</v>
      </c>
      <c r="J2569" t="str">
        <f t="shared" si="281"/>
        <v>'color':'F',</v>
      </c>
      <c r="K2569" t="str">
        <f t="shared" si="282"/>
        <v>'purity':'I1',</v>
      </c>
      <c r="L2569" t="str">
        <f t="shared" si="283"/>
        <v>'from':'0.5d',</v>
      </c>
      <c r="M2569" t="str">
        <f t="shared" si="284"/>
        <v>'to':'0.69d',</v>
      </c>
      <c r="N2569" t="str">
        <f t="shared" si="285"/>
        <v>'rap':'16d'},</v>
      </c>
      <c r="P2569" t="str">
        <f t="shared" si="286"/>
        <v>{'shape':'FANCY','color':'F','purity':'I1','from':'0.5d','to':'0.69d','rap':'16d'},</v>
      </c>
    </row>
    <row r="2570" spans="1:16" x14ac:dyDescent="0.25">
      <c r="A2570" t="s">
        <v>28</v>
      </c>
      <c r="B2570" t="s">
        <v>407</v>
      </c>
      <c r="C2570" t="s">
        <v>422</v>
      </c>
      <c r="D2570" t="s">
        <v>37</v>
      </c>
      <c r="E2570" t="s">
        <v>437</v>
      </c>
      <c r="F2570" t="s">
        <v>148</v>
      </c>
      <c r="I2570" t="str">
        <f t="shared" si="280"/>
        <v>{'shape':'FANCY',</v>
      </c>
      <c r="J2570" t="str">
        <f t="shared" si="281"/>
        <v>'color':'G',</v>
      </c>
      <c r="K2570" t="str">
        <f t="shared" si="282"/>
        <v>'purity':'I1',</v>
      </c>
      <c r="L2570" t="str">
        <f t="shared" si="283"/>
        <v>'from':'0.5d',</v>
      </c>
      <c r="M2570" t="str">
        <f t="shared" si="284"/>
        <v>'to':'0.69d',</v>
      </c>
      <c r="N2570" t="str">
        <f t="shared" si="285"/>
        <v>'rap':'15d'},</v>
      </c>
      <c r="P2570" t="str">
        <f t="shared" si="286"/>
        <v>{'shape':'FANCY','color':'G','purity':'I1','from':'0.5d','to':'0.69d','rap':'15d'},</v>
      </c>
    </row>
    <row r="2571" spans="1:16" x14ac:dyDescent="0.25">
      <c r="A2571" t="s">
        <v>28</v>
      </c>
      <c r="B2571" t="s">
        <v>408</v>
      </c>
      <c r="C2571" t="s">
        <v>422</v>
      </c>
      <c r="D2571" t="s">
        <v>37</v>
      </c>
      <c r="E2571" t="s">
        <v>437</v>
      </c>
      <c r="F2571" t="s">
        <v>150</v>
      </c>
      <c r="I2571" t="str">
        <f t="shared" si="280"/>
        <v>{'shape':'FANCY',</v>
      </c>
      <c r="J2571" t="str">
        <f t="shared" si="281"/>
        <v>'color':'H',</v>
      </c>
      <c r="K2571" t="str">
        <f t="shared" si="282"/>
        <v>'purity':'I1',</v>
      </c>
      <c r="L2571" t="str">
        <f t="shared" si="283"/>
        <v>'from':'0.5d',</v>
      </c>
      <c r="M2571" t="str">
        <f t="shared" si="284"/>
        <v>'to':'0.69d',</v>
      </c>
      <c r="N2571" t="str">
        <f t="shared" si="285"/>
        <v>'rap':'14d'},</v>
      </c>
      <c r="P2571" t="str">
        <f t="shared" si="286"/>
        <v>{'shape':'FANCY','color':'H','purity':'I1','from':'0.5d','to':'0.69d','rap':'14d'},</v>
      </c>
    </row>
    <row r="2572" spans="1:16" x14ac:dyDescent="0.25">
      <c r="A2572" t="s">
        <v>28</v>
      </c>
      <c r="B2572" t="s">
        <v>409</v>
      </c>
      <c r="C2572" t="s">
        <v>422</v>
      </c>
      <c r="D2572" t="s">
        <v>37</v>
      </c>
      <c r="E2572" t="s">
        <v>437</v>
      </c>
      <c r="F2572" t="s">
        <v>151</v>
      </c>
      <c r="I2572" t="str">
        <f t="shared" si="280"/>
        <v>{'shape':'FANCY',</v>
      </c>
      <c r="J2572" t="str">
        <f t="shared" si="281"/>
        <v>'color':'I',</v>
      </c>
      <c r="K2572" t="str">
        <f t="shared" si="282"/>
        <v>'purity':'I1',</v>
      </c>
      <c r="L2572" t="str">
        <f t="shared" si="283"/>
        <v>'from':'0.5d',</v>
      </c>
      <c r="M2572" t="str">
        <f t="shared" si="284"/>
        <v>'to':'0.69d',</v>
      </c>
      <c r="N2572" t="str">
        <f t="shared" si="285"/>
        <v>'rap':'13d'},</v>
      </c>
      <c r="P2572" t="str">
        <f t="shared" si="286"/>
        <v>{'shape':'FANCY','color':'I','purity':'I1','from':'0.5d','to':'0.69d','rap':'13d'},</v>
      </c>
    </row>
    <row r="2573" spans="1:16" x14ac:dyDescent="0.25">
      <c r="A2573" t="s">
        <v>28</v>
      </c>
      <c r="B2573" t="s">
        <v>410</v>
      </c>
      <c r="C2573" t="s">
        <v>422</v>
      </c>
      <c r="D2573" t="s">
        <v>37</v>
      </c>
      <c r="E2573" t="s">
        <v>437</v>
      </c>
      <c r="F2573" t="s">
        <v>152</v>
      </c>
      <c r="I2573" t="str">
        <f t="shared" si="280"/>
        <v>{'shape':'FANCY',</v>
      </c>
      <c r="J2573" t="str">
        <f t="shared" si="281"/>
        <v>'color':'J',</v>
      </c>
      <c r="K2573" t="str">
        <f t="shared" si="282"/>
        <v>'purity':'I1',</v>
      </c>
      <c r="L2573" t="str">
        <f t="shared" si="283"/>
        <v>'from':'0.5d',</v>
      </c>
      <c r="M2573" t="str">
        <f t="shared" si="284"/>
        <v>'to':'0.69d',</v>
      </c>
      <c r="N2573" t="str">
        <f t="shared" si="285"/>
        <v>'rap':'12d'},</v>
      </c>
      <c r="P2573" t="str">
        <f t="shared" si="286"/>
        <v>{'shape':'FANCY','color':'J','purity':'I1','from':'0.5d','to':'0.69d','rap':'12d'},</v>
      </c>
    </row>
    <row r="2574" spans="1:16" x14ac:dyDescent="0.25">
      <c r="A2574" t="s">
        <v>28</v>
      </c>
      <c r="B2574" t="s">
        <v>411</v>
      </c>
      <c r="C2574" t="s">
        <v>422</v>
      </c>
      <c r="D2574" t="s">
        <v>37</v>
      </c>
      <c r="E2574" t="s">
        <v>437</v>
      </c>
      <c r="F2574" t="s">
        <v>32</v>
      </c>
      <c r="I2574" t="str">
        <f t="shared" si="280"/>
        <v>{'shape':'FANCY',</v>
      </c>
      <c r="J2574" t="str">
        <f t="shared" si="281"/>
        <v>'color':'K',</v>
      </c>
      <c r="K2574" t="str">
        <f t="shared" si="282"/>
        <v>'purity':'I1',</v>
      </c>
      <c r="L2574" t="str">
        <f t="shared" si="283"/>
        <v>'from':'0.5d',</v>
      </c>
      <c r="M2574" t="str">
        <f t="shared" si="284"/>
        <v>'to':'0.69d',</v>
      </c>
      <c r="N2574" t="str">
        <f t="shared" si="285"/>
        <v>'rap':'10d'},</v>
      </c>
      <c r="P2574" t="str">
        <f t="shared" si="286"/>
        <v>{'shape':'FANCY','color':'K','purity':'I1','from':'0.5d','to':'0.69d','rap':'10d'},</v>
      </c>
    </row>
    <row r="2575" spans="1:16" x14ac:dyDescent="0.25">
      <c r="A2575" t="s">
        <v>28</v>
      </c>
      <c r="B2575" t="s">
        <v>412</v>
      </c>
      <c r="C2575" t="s">
        <v>422</v>
      </c>
      <c r="D2575" t="s">
        <v>37</v>
      </c>
      <c r="E2575" t="s">
        <v>437</v>
      </c>
      <c r="F2575" t="s">
        <v>154</v>
      </c>
      <c r="I2575" t="str">
        <f t="shared" si="280"/>
        <v>{'shape':'FANCY',</v>
      </c>
      <c r="J2575" t="str">
        <f t="shared" si="281"/>
        <v>'color':'L',</v>
      </c>
      <c r="K2575" t="str">
        <f t="shared" si="282"/>
        <v>'purity':'I1',</v>
      </c>
      <c r="L2575" t="str">
        <f t="shared" si="283"/>
        <v>'from':'0.5d',</v>
      </c>
      <c r="M2575" t="str">
        <f t="shared" si="284"/>
        <v>'to':'0.69d',</v>
      </c>
      <c r="N2575" t="str">
        <f t="shared" si="285"/>
        <v>'rap':'9d'},</v>
      </c>
      <c r="P2575" t="str">
        <f t="shared" si="286"/>
        <v>{'shape':'FANCY','color':'L','purity':'I1','from':'0.5d','to':'0.69d','rap':'9d'},</v>
      </c>
    </row>
    <row r="2576" spans="1:16" x14ac:dyDescent="0.25">
      <c r="A2576" t="s">
        <v>28</v>
      </c>
      <c r="B2576" t="s">
        <v>413</v>
      </c>
      <c r="C2576" t="s">
        <v>422</v>
      </c>
      <c r="D2576" t="s">
        <v>37</v>
      </c>
      <c r="E2576" t="s">
        <v>437</v>
      </c>
      <c r="F2576" t="s">
        <v>155</v>
      </c>
      <c r="I2576" t="str">
        <f t="shared" si="280"/>
        <v>{'shape':'FANCY',</v>
      </c>
      <c r="J2576" t="str">
        <f t="shared" si="281"/>
        <v>'color':'M',</v>
      </c>
      <c r="K2576" t="str">
        <f t="shared" si="282"/>
        <v>'purity':'I1',</v>
      </c>
      <c r="L2576" t="str">
        <f t="shared" si="283"/>
        <v>'from':'0.5d',</v>
      </c>
      <c r="M2576" t="str">
        <f t="shared" si="284"/>
        <v>'to':'0.69d',</v>
      </c>
      <c r="N2576" t="str">
        <f t="shared" si="285"/>
        <v>'rap':'8d'},</v>
      </c>
      <c r="P2576" t="str">
        <f t="shared" si="286"/>
        <v>{'shape':'FANCY','color':'M','purity':'I1','from':'0.5d','to':'0.69d','rap':'8d'},</v>
      </c>
    </row>
    <row r="2577" spans="1:16" x14ac:dyDescent="0.25">
      <c r="A2577" t="s">
        <v>28</v>
      </c>
      <c r="B2577" t="s">
        <v>401</v>
      </c>
      <c r="C2577" t="s">
        <v>423</v>
      </c>
      <c r="D2577" t="s">
        <v>37</v>
      </c>
      <c r="E2577" t="s">
        <v>437</v>
      </c>
      <c r="F2577" t="s">
        <v>151</v>
      </c>
      <c r="I2577" t="str">
        <f t="shared" si="280"/>
        <v>{'shape':'FANCY',</v>
      </c>
      <c r="J2577" t="str">
        <f t="shared" si="281"/>
        <v>'color':'D',</v>
      </c>
      <c r="K2577" t="str">
        <f t="shared" si="282"/>
        <v>'purity':'I2',</v>
      </c>
      <c r="L2577" t="str">
        <f t="shared" si="283"/>
        <v>'from':'0.5d',</v>
      </c>
      <c r="M2577" t="str">
        <f t="shared" si="284"/>
        <v>'to':'0.69d',</v>
      </c>
      <c r="N2577" t="str">
        <f t="shared" si="285"/>
        <v>'rap':'13d'},</v>
      </c>
      <c r="P2577" t="str">
        <f t="shared" si="286"/>
        <v>{'shape':'FANCY','color':'D','purity':'I2','from':'0.5d','to':'0.69d','rap':'13d'},</v>
      </c>
    </row>
    <row r="2578" spans="1:16" x14ac:dyDescent="0.25">
      <c r="A2578" t="s">
        <v>28</v>
      </c>
      <c r="B2578" t="s">
        <v>405</v>
      </c>
      <c r="C2578" t="s">
        <v>423</v>
      </c>
      <c r="D2578" t="s">
        <v>37</v>
      </c>
      <c r="E2578" t="s">
        <v>437</v>
      </c>
      <c r="F2578" t="s">
        <v>151</v>
      </c>
      <c r="I2578" t="str">
        <f t="shared" si="280"/>
        <v>{'shape':'FANCY',</v>
      </c>
      <c r="J2578" t="str">
        <f t="shared" si="281"/>
        <v>'color':'E',</v>
      </c>
      <c r="K2578" t="str">
        <f t="shared" si="282"/>
        <v>'purity':'I2',</v>
      </c>
      <c r="L2578" t="str">
        <f t="shared" si="283"/>
        <v>'from':'0.5d',</v>
      </c>
      <c r="M2578" t="str">
        <f t="shared" si="284"/>
        <v>'to':'0.69d',</v>
      </c>
      <c r="N2578" t="str">
        <f t="shared" si="285"/>
        <v>'rap':'13d'},</v>
      </c>
      <c r="P2578" t="str">
        <f t="shared" si="286"/>
        <v>{'shape':'FANCY','color':'E','purity':'I2','from':'0.5d','to':'0.69d','rap':'13d'},</v>
      </c>
    </row>
    <row r="2579" spans="1:16" x14ac:dyDescent="0.25">
      <c r="A2579" t="s">
        <v>28</v>
      </c>
      <c r="B2579" t="s">
        <v>406</v>
      </c>
      <c r="C2579" t="s">
        <v>423</v>
      </c>
      <c r="D2579" t="s">
        <v>37</v>
      </c>
      <c r="E2579" t="s">
        <v>437</v>
      </c>
      <c r="F2579" t="s">
        <v>152</v>
      </c>
      <c r="I2579" t="str">
        <f t="shared" si="280"/>
        <v>{'shape':'FANCY',</v>
      </c>
      <c r="J2579" t="str">
        <f t="shared" si="281"/>
        <v>'color':'F',</v>
      </c>
      <c r="K2579" t="str">
        <f t="shared" si="282"/>
        <v>'purity':'I2',</v>
      </c>
      <c r="L2579" t="str">
        <f t="shared" si="283"/>
        <v>'from':'0.5d',</v>
      </c>
      <c r="M2579" t="str">
        <f t="shared" si="284"/>
        <v>'to':'0.69d',</v>
      </c>
      <c r="N2579" t="str">
        <f t="shared" si="285"/>
        <v>'rap':'12d'},</v>
      </c>
      <c r="P2579" t="str">
        <f t="shared" si="286"/>
        <v>{'shape':'FANCY','color':'F','purity':'I2','from':'0.5d','to':'0.69d','rap':'12d'},</v>
      </c>
    </row>
    <row r="2580" spans="1:16" x14ac:dyDescent="0.25">
      <c r="A2580" t="s">
        <v>28</v>
      </c>
      <c r="B2580" t="s">
        <v>407</v>
      </c>
      <c r="C2580" t="s">
        <v>423</v>
      </c>
      <c r="D2580" t="s">
        <v>37</v>
      </c>
      <c r="E2580" t="s">
        <v>437</v>
      </c>
      <c r="F2580" t="s">
        <v>152</v>
      </c>
      <c r="I2580" t="str">
        <f t="shared" si="280"/>
        <v>{'shape':'FANCY',</v>
      </c>
      <c r="J2580" t="str">
        <f t="shared" si="281"/>
        <v>'color':'G',</v>
      </c>
      <c r="K2580" t="str">
        <f t="shared" si="282"/>
        <v>'purity':'I2',</v>
      </c>
      <c r="L2580" t="str">
        <f t="shared" si="283"/>
        <v>'from':'0.5d',</v>
      </c>
      <c r="M2580" t="str">
        <f t="shared" si="284"/>
        <v>'to':'0.69d',</v>
      </c>
      <c r="N2580" t="str">
        <f t="shared" si="285"/>
        <v>'rap':'12d'},</v>
      </c>
      <c r="P2580" t="str">
        <f t="shared" si="286"/>
        <v>{'shape':'FANCY','color':'G','purity':'I2','from':'0.5d','to':'0.69d','rap':'12d'},</v>
      </c>
    </row>
    <row r="2581" spans="1:16" x14ac:dyDescent="0.25">
      <c r="A2581" t="s">
        <v>28</v>
      </c>
      <c r="B2581" t="s">
        <v>408</v>
      </c>
      <c r="C2581" t="s">
        <v>423</v>
      </c>
      <c r="D2581" t="s">
        <v>37</v>
      </c>
      <c r="E2581" t="s">
        <v>437</v>
      </c>
      <c r="F2581" t="s">
        <v>153</v>
      </c>
      <c r="I2581" t="str">
        <f t="shared" si="280"/>
        <v>{'shape':'FANCY',</v>
      </c>
      <c r="J2581" t="str">
        <f t="shared" si="281"/>
        <v>'color':'H',</v>
      </c>
      <c r="K2581" t="str">
        <f t="shared" si="282"/>
        <v>'purity':'I2',</v>
      </c>
      <c r="L2581" t="str">
        <f t="shared" si="283"/>
        <v>'from':'0.5d',</v>
      </c>
      <c r="M2581" t="str">
        <f t="shared" si="284"/>
        <v>'to':'0.69d',</v>
      </c>
      <c r="N2581" t="str">
        <f t="shared" si="285"/>
        <v>'rap':'11d'},</v>
      </c>
      <c r="P2581" t="str">
        <f t="shared" si="286"/>
        <v>{'shape':'FANCY','color':'H','purity':'I2','from':'0.5d','to':'0.69d','rap':'11d'},</v>
      </c>
    </row>
    <row r="2582" spans="1:16" x14ac:dyDescent="0.25">
      <c r="A2582" t="s">
        <v>28</v>
      </c>
      <c r="B2582" t="s">
        <v>409</v>
      </c>
      <c r="C2582" t="s">
        <v>423</v>
      </c>
      <c r="D2582" t="s">
        <v>37</v>
      </c>
      <c r="E2582" t="s">
        <v>437</v>
      </c>
      <c r="F2582" t="s">
        <v>153</v>
      </c>
      <c r="I2582" t="str">
        <f t="shared" si="280"/>
        <v>{'shape':'FANCY',</v>
      </c>
      <c r="J2582" t="str">
        <f t="shared" si="281"/>
        <v>'color':'I',</v>
      </c>
      <c r="K2582" t="str">
        <f t="shared" si="282"/>
        <v>'purity':'I2',</v>
      </c>
      <c r="L2582" t="str">
        <f t="shared" si="283"/>
        <v>'from':'0.5d',</v>
      </c>
      <c r="M2582" t="str">
        <f t="shared" si="284"/>
        <v>'to':'0.69d',</v>
      </c>
      <c r="N2582" t="str">
        <f t="shared" si="285"/>
        <v>'rap':'11d'},</v>
      </c>
      <c r="P2582" t="str">
        <f t="shared" si="286"/>
        <v>{'shape':'FANCY','color':'I','purity':'I2','from':'0.5d','to':'0.69d','rap':'11d'},</v>
      </c>
    </row>
    <row r="2583" spans="1:16" x14ac:dyDescent="0.25">
      <c r="A2583" t="s">
        <v>28</v>
      </c>
      <c r="B2583" t="s">
        <v>410</v>
      </c>
      <c r="C2583" t="s">
        <v>423</v>
      </c>
      <c r="D2583" t="s">
        <v>37</v>
      </c>
      <c r="E2583" t="s">
        <v>437</v>
      </c>
      <c r="F2583" t="s">
        <v>32</v>
      </c>
      <c r="I2583" t="str">
        <f t="shared" si="280"/>
        <v>{'shape':'FANCY',</v>
      </c>
      <c r="J2583" t="str">
        <f t="shared" si="281"/>
        <v>'color':'J',</v>
      </c>
      <c r="K2583" t="str">
        <f t="shared" si="282"/>
        <v>'purity':'I2',</v>
      </c>
      <c r="L2583" t="str">
        <f t="shared" si="283"/>
        <v>'from':'0.5d',</v>
      </c>
      <c r="M2583" t="str">
        <f t="shared" si="284"/>
        <v>'to':'0.69d',</v>
      </c>
      <c r="N2583" t="str">
        <f t="shared" si="285"/>
        <v>'rap':'10d'},</v>
      </c>
      <c r="P2583" t="str">
        <f t="shared" si="286"/>
        <v>{'shape':'FANCY','color':'J','purity':'I2','from':'0.5d','to':'0.69d','rap':'10d'},</v>
      </c>
    </row>
    <row r="2584" spans="1:16" x14ac:dyDescent="0.25">
      <c r="A2584" t="s">
        <v>28</v>
      </c>
      <c r="B2584" t="s">
        <v>411</v>
      </c>
      <c r="C2584" t="s">
        <v>423</v>
      </c>
      <c r="D2584" t="s">
        <v>37</v>
      </c>
      <c r="E2584" t="s">
        <v>437</v>
      </c>
      <c r="F2584" t="s">
        <v>155</v>
      </c>
      <c r="I2584" t="str">
        <f t="shared" si="280"/>
        <v>{'shape':'FANCY',</v>
      </c>
      <c r="J2584" t="str">
        <f t="shared" si="281"/>
        <v>'color':'K',</v>
      </c>
      <c r="K2584" t="str">
        <f t="shared" si="282"/>
        <v>'purity':'I2',</v>
      </c>
      <c r="L2584" t="str">
        <f t="shared" si="283"/>
        <v>'from':'0.5d',</v>
      </c>
      <c r="M2584" t="str">
        <f t="shared" si="284"/>
        <v>'to':'0.69d',</v>
      </c>
      <c r="N2584" t="str">
        <f t="shared" si="285"/>
        <v>'rap':'8d'},</v>
      </c>
      <c r="P2584" t="str">
        <f t="shared" si="286"/>
        <v>{'shape':'FANCY','color':'K','purity':'I2','from':'0.5d','to':'0.69d','rap':'8d'},</v>
      </c>
    </row>
    <row r="2585" spans="1:16" x14ac:dyDescent="0.25">
      <c r="A2585" t="s">
        <v>28</v>
      </c>
      <c r="B2585" t="s">
        <v>412</v>
      </c>
      <c r="C2585" t="s">
        <v>423</v>
      </c>
      <c r="D2585" t="s">
        <v>37</v>
      </c>
      <c r="E2585" t="s">
        <v>437</v>
      </c>
      <c r="F2585" t="s">
        <v>157</v>
      </c>
      <c r="I2585" t="str">
        <f t="shared" si="280"/>
        <v>{'shape':'FANCY',</v>
      </c>
      <c r="J2585" t="str">
        <f t="shared" si="281"/>
        <v>'color':'L',</v>
      </c>
      <c r="K2585" t="str">
        <f t="shared" si="282"/>
        <v>'purity':'I2',</v>
      </c>
      <c r="L2585" t="str">
        <f t="shared" si="283"/>
        <v>'from':'0.5d',</v>
      </c>
      <c r="M2585" t="str">
        <f t="shared" si="284"/>
        <v>'to':'0.69d',</v>
      </c>
      <c r="N2585" t="str">
        <f t="shared" si="285"/>
        <v>'rap':'7d'},</v>
      </c>
      <c r="P2585" t="str">
        <f t="shared" si="286"/>
        <v>{'shape':'FANCY','color':'L','purity':'I2','from':'0.5d','to':'0.69d','rap':'7d'},</v>
      </c>
    </row>
    <row r="2586" spans="1:16" x14ac:dyDescent="0.25">
      <c r="A2586" t="s">
        <v>28</v>
      </c>
      <c r="B2586" t="s">
        <v>413</v>
      </c>
      <c r="C2586" t="s">
        <v>423</v>
      </c>
      <c r="D2586" t="s">
        <v>37</v>
      </c>
      <c r="E2586" t="s">
        <v>437</v>
      </c>
      <c r="F2586" t="s">
        <v>156</v>
      </c>
      <c r="I2586" t="str">
        <f t="shared" si="280"/>
        <v>{'shape':'FANCY',</v>
      </c>
      <c r="J2586" t="str">
        <f t="shared" si="281"/>
        <v>'color':'M',</v>
      </c>
      <c r="K2586" t="str">
        <f t="shared" si="282"/>
        <v>'purity':'I2',</v>
      </c>
      <c r="L2586" t="str">
        <f t="shared" si="283"/>
        <v>'from':'0.5d',</v>
      </c>
      <c r="M2586" t="str">
        <f t="shared" si="284"/>
        <v>'to':'0.69d',</v>
      </c>
      <c r="N2586" t="str">
        <f t="shared" si="285"/>
        <v>'rap':'6d'},</v>
      </c>
      <c r="P2586" t="str">
        <f t="shared" si="286"/>
        <v>{'shape':'FANCY','color':'M','purity':'I2','from':'0.5d','to':'0.69d','rap':'6d'},</v>
      </c>
    </row>
    <row r="2587" spans="1:16" x14ac:dyDescent="0.25">
      <c r="A2587" t="s">
        <v>28</v>
      </c>
      <c r="B2587" t="s">
        <v>401</v>
      </c>
      <c r="C2587" t="s">
        <v>424</v>
      </c>
      <c r="D2587" t="s">
        <v>37</v>
      </c>
      <c r="E2587" t="s">
        <v>437</v>
      </c>
      <c r="F2587" t="s">
        <v>154</v>
      </c>
      <c r="I2587" t="str">
        <f t="shared" si="280"/>
        <v>{'shape':'FANCY',</v>
      </c>
      <c r="J2587" t="str">
        <f t="shared" si="281"/>
        <v>'color':'D',</v>
      </c>
      <c r="K2587" t="str">
        <f t="shared" si="282"/>
        <v>'purity':'I3',</v>
      </c>
      <c r="L2587" t="str">
        <f t="shared" si="283"/>
        <v>'from':'0.5d',</v>
      </c>
      <c r="M2587" t="str">
        <f t="shared" si="284"/>
        <v>'to':'0.69d',</v>
      </c>
      <c r="N2587" t="str">
        <f t="shared" si="285"/>
        <v>'rap':'9d'},</v>
      </c>
      <c r="P2587" t="str">
        <f t="shared" si="286"/>
        <v>{'shape':'FANCY','color':'D','purity':'I3','from':'0.5d','to':'0.69d','rap':'9d'},</v>
      </c>
    </row>
    <row r="2588" spans="1:16" x14ac:dyDescent="0.25">
      <c r="A2588" t="s">
        <v>28</v>
      </c>
      <c r="B2588" t="s">
        <v>405</v>
      </c>
      <c r="C2588" t="s">
        <v>424</v>
      </c>
      <c r="D2588" t="s">
        <v>37</v>
      </c>
      <c r="E2588" t="s">
        <v>437</v>
      </c>
      <c r="F2588" t="s">
        <v>155</v>
      </c>
      <c r="I2588" t="str">
        <f t="shared" si="280"/>
        <v>{'shape':'FANCY',</v>
      </c>
      <c r="J2588" t="str">
        <f t="shared" si="281"/>
        <v>'color':'E',</v>
      </c>
      <c r="K2588" t="str">
        <f t="shared" si="282"/>
        <v>'purity':'I3',</v>
      </c>
      <c r="L2588" t="str">
        <f t="shared" si="283"/>
        <v>'from':'0.5d',</v>
      </c>
      <c r="M2588" t="str">
        <f t="shared" si="284"/>
        <v>'to':'0.69d',</v>
      </c>
      <c r="N2588" t="str">
        <f t="shared" si="285"/>
        <v>'rap':'8d'},</v>
      </c>
      <c r="P2588" t="str">
        <f t="shared" si="286"/>
        <v>{'shape':'FANCY','color':'E','purity':'I3','from':'0.5d','to':'0.69d','rap':'8d'},</v>
      </c>
    </row>
    <row r="2589" spans="1:16" x14ac:dyDescent="0.25">
      <c r="A2589" t="s">
        <v>28</v>
      </c>
      <c r="B2589" t="s">
        <v>406</v>
      </c>
      <c r="C2589" t="s">
        <v>424</v>
      </c>
      <c r="D2589" t="s">
        <v>37</v>
      </c>
      <c r="E2589" t="s">
        <v>437</v>
      </c>
      <c r="F2589" t="s">
        <v>157</v>
      </c>
      <c r="I2589" t="str">
        <f t="shared" si="280"/>
        <v>{'shape':'FANCY',</v>
      </c>
      <c r="J2589" t="str">
        <f t="shared" si="281"/>
        <v>'color':'F',</v>
      </c>
      <c r="K2589" t="str">
        <f t="shared" si="282"/>
        <v>'purity':'I3',</v>
      </c>
      <c r="L2589" t="str">
        <f t="shared" si="283"/>
        <v>'from':'0.5d',</v>
      </c>
      <c r="M2589" t="str">
        <f t="shared" si="284"/>
        <v>'to':'0.69d',</v>
      </c>
      <c r="N2589" t="str">
        <f t="shared" si="285"/>
        <v>'rap':'7d'},</v>
      </c>
      <c r="P2589" t="str">
        <f t="shared" si="286"/>
        <v>{'shape':'FANCY','color':'F','purity':'I3','from':'0.5d','to':'0.69d','rap':'7d'},</v>
      </c>
    </row>
    <row r="2590" spans="1:16" x14ac:dyDescent="0.25">
      <c r="A2590" t="s">
        <v>28</v>
      </c>
      <c r="B2590" t="s">
        <v>407</v>
      </c>
      <c r="C2590" t="s">
        <v>424</v>
      </c>
      <c r="D2590" t="s">
        <v>37</v>
      </c>
      <c r="E2590" t="s">
        <v>437</v>
      </c>
      <c r="F2590" t="s">
        <v>157</v>
      </c>
      <c r="I2590" t="str">
        <f t="shared" si="280"/>
        <v>{'shape':'FANCY',</v>
      </c>
      <c r="J2590" t="str">
        <f t="shared" si="281"/>
        <v>'color':'G',</v>
      </c>
      <c r="K2590" t="str">
        <f t="shared" si="282"/>
        <v>'purity':'I3',</v>
      </c>
      <c r="L2590" t="str">
        <f t="shared" si="283"/>
        <v>'from':'0.5d',</v>
      </c>
      <c r="M2590" t="str">
        <f t="shared" si="284"/>
        <v>'to':'0.69d',</v>
      </c>
      <c r="N2590" t="str">
        <f t="shared" si="285"/>
        <v>'rap':'7d'},</v>
      </c>
      <c r="P2590" t="str">
        <f t="shared" si="286"/>
        <v>{'shape':'FANCY','color':'G','purity':'I3','from':'0.5d','to':'0.69d','rap':'7d'},</v>
      </c>
    </row>
    <row r="2591" spans="1:16" x14ac:dyDescent="0.25">
      <c r="A2591" t="s">
        <v>28</v>
      </c>
      <c r="B2591" t="s">
        <v>408</v>
      </c>
      <c r="C2591" t="s">
        <v>424</v>
      </c>
      <c r="D2591" t="s">
        <v>37</v>
      </c>
      <c r="E2591" t="s">
        <v>437</v>
      </c>
      <c r="F2591" t="s">
        <v>157</v>
      </c>
      <c r="I2591" t="str">
        <f t="shared" si="280"/>
        <v>{'shape':'FANCY',</v>
      </c>
      <c r="J2591" t="str">
        <f t="shared" si="281"/>
        <v>'color':'H',</v>
      </c>
      <c r="K2591" t="str">
        <f t="shared" si="282"/>
        <v>'purity':'I3',</v>
      </c>
      <c r="L2591" t="str">
        <f t="shared" si="283"/>
        <v>'from':'0.5d',</v>
      </c>
      <c r="M2591" t="str">
        <f t="shared" si="284"/>
        <v>'to':'0.69d',</v>
      </c>
      <c r="N2591" t="str">
        <f t="shared" si="285"/>
        <v>'rap':'7d'},</v>
      </c>
      <c r="P2591" t="str">
        <f t="shared" si="286"/>
        <v>{'shape':'FANCY','color':'H','purity':'I3','from':'0.5d','to':'0.69d','rap':'7d'},</v>
      </c>
    </row>
    <row r="2592" spans="1:16" x14ac:dyDescent="0.25">
      <c r="A2592" t="s">
        <v>28</v>
      </c>
      <c r="B2592" t="s">
        <v>409</v>
      </c>
      <c r="C2592" t="s">
        <v>424</v>
      </c>
      <c r="D2592" t="s">
        <v>37</v>
      </c>
      <c r="E2592" t="s">
        <v>437</v>
      </c>
      <c r="F2592" t="s">
        <v>156</v>
      </c>
      <c r="I2592" t="str">
        <f t="shared" si="280"/>
        <v>{'shape':'FANCY',</v>
      </c>
      <c r="J2592" t="str">
        <f t="shared" si="281"/>
        <v>'color':'I',</v>
      </c>
      <c r="K2592" t="str">
        <f t="shared" si="282"/>
        <v>'purity':'I3',</v>
      </c>
      <c r="L2592" t="str">
        <f t="shared" si="283"/>
        <v>'from':'0.5d',</v>
      </c>
      <c r="M2592" t="str">
        <f t="shared" si="284"/>
        <v>'to':'0.69d',</v>
      </c>
      <c r="N2592" t="str">
        <f t="shared" si="285"/>
        <v>'rap':'6d'},</v>
      </c>
      <c r="P2592" t="str">
        <f t="shared" si="286"/>
        <v>{'shape':'FANCY','color':'I','purity':'I3','from':'0.5d','to':'0.69d','rap':'6d'},</v>
      </c>
    </row>
    <row r="2593" spans="1:16" x14ac:dyDescent="0.25">
      <c r="A2593" t="s">
        <v>28</v>
      </c>
      <c r="B2593" t="s">
        <v>410</v>
      </c>
      <c r="C2593" t="s">
        <v>424</v>
      </c>
      <c r="D2593" t="s">
        <v>37</v>
      </c>
      <c r="E2593" t="s">
        <v>437</v>
      </c>
      <c r="F2593" t="s">
        <v>156</v>
      </c>
      <c r="I2593" t="str">
        <f t="shared" si="280"/>
        <v>{'shape':'FANCY',</v>
      </c>
      <c r="J2593" t="str">
        <f t="shared" si="281"/>
        <v>'color':'J',</v>
      </c>
      <c r="K2593" t="str">
        <f t="shared" si="282"/>
        <v>'purity':'I3',</v>
      </c>
      <c r="L2593" t="str">
        <f t="shared" si="283"/>
        <v>'from':'0.5d',</v>
      </c>
      <c r="M2593" t="str">
        <f t="shared" si="284"/>
        <v>'to':'0.69d',</v>
      </c>
      <c r="N2593" t="str">
        <f t="shared" si="285"/>
        <v>'rap':'6d'},</v>
      </c>
      <c r="P2593" t="str">
        <f t="shared" si="286"/>
        <v>{'shape':'FANCY','color':'J','purity':'I3','from':'0.5d','to':'0.69d','rap':'6d'},</v>
      </c>
    </row>
    <row r="2594" spans="1:16" x14ac:dyDescent="0.25">
      <c r="A2594" t="s">
        <v>28</v>
      </c>
      <c r="B2594" t="s">
        <v>411</v>
      </c>
      <c r="C2594" t="s">
        <v>424</v>
      </c>
      <c r="D2594" t="s">
        <v>37</v>
      </c>
      <c r="E2594" t="s">
        <v>437</v>
      </c>
      <c r="F2594" t="s">
        <v>156</v>
      </c>
      <c r="I2594" t="str">
        <f t="shared" si="280"/>
        <v>{'shape':'FANCY',</v>
      </c>
      <c r="J2594" t="str">
        <f t="shared" si="281"/>
        <v>'color':'K',</v>
      </c>
      <c r="K2594" t="str">
        <f t="shared" si="282"/>
        <v>'purity':'I3',</v>
      </c>
      <c r="L2594" t="str">
        <f t="shared" si="283"/>
        <v>'from':'0.5d',</v>
      </c>
      <c r="M2594" t="str">
        <f t="shared" si="284"/>
        <v>'to':'0.69d',</v>
      </c>
      <c r="N2594" t="str">
        <f t="shared" si="285"/>
        <v>'rap':'6d'},</v>
      </c>
      <c r="P2594" t="str">
        <f t="shared" si="286"/>
        <v>{'shape':'FANCY','color':'K','purity':'I3','from':'0.5d','to':'0.69d','rap':'6d'},</v>
      </c>
    </row>
    <row r="2595" spans="1:16" x14ac:dyDescent="0.25">
      <c r="A2595" t="s">
        <v>28</v>
      </c>
      <c r="B2595" t="s">
        <v>412</v>
      </c>
      <c r="C2595" t="s">
        <v>424</v>
      </c>
      <c r="D2595" t="s">
        <v>37</v>
      </c>
      <c r="E2595" t="s">
        <v>437</v>
      </c>
      <c r="F2595" t="s">
        <v>31</v>
      </c>
      <c r="I2595" t="str">
        <f t="shared" si="280"/>
        <v>{'shape':'FANCY',</v>
      </c>
      <c r="J2595" t="str">
        <f t="shared" si="281"/>
        <v>'color':'L',</v>
      </c>
      <c r="K2595" t="str">
        <f t="shared" si="282"/>
        <v>'purity':'I3',</v>
      </c>
      <c r="L2595" t="str">
        <f t="shared" si="283"/>
        <v>'from':'0.5d',</v>
      </c>
      <c r="M2595" t="str">
        <f t="shared" si="284"/>
        <v>'to':'0.69d',</v>
      </c>
      <c r="N2595" t="str">
        <f t="shared" si="285"/>
        <v>'rap':'5d'},</v>
      </c>
      <c r="P2595" t="str">
        <f t="shared" si="286"/>
        <v>{'shape':'FANCY','color':'L','purity':'I3','from':'0.5d','to':'0.69d','rap':'5d'},</v>
      </c>
    </row>
    <row r="2596" spans="1:16" x14ac:dyDescent="0.25">
      <c r="A2596" t="s">
        <v>28</v>
      </c>
      <c r="B2596" t="s">
        <v>413</v>
      </c>
      <c r="C2596" t="s">
        <v>424</v>
      </c>
      <c r="D2596" t="s">
        <v>37</v>
      </c>
      <c r="E2596" t="s">
        <v>437</v>
      </c>
      <c r="F2596" t="s">
        <v>31</v>
      </c>
      <c r="I2596" t="str">
        <f t="shared" si="280"/>
        <v>{'shape':'FANCY',</v>
      </c>
      <c r="J2596" t="str">
        <f t="shared" si="281"/>
        <v>'color':'M',</v>
      </c>
      <c r="K2596" t="str">
        <f t="shared" si="282"/>
        <v>'purity':'I3',</v>
      </c>
      <c r="L2596" t="str">
        <f t="shared" si="283"/>
        <v>'from':'0.5d',</v>
      </c>
      <c r="M2596" t="str">
        <f t="shared" si="284"/>
        <v>'to':'0.69d',</v>
      </c>
      <c r="N2596" t="str">
        <f t="shared" si="285"/>
        <v>'rap':'5d'},</v>
      </c>
      <c r="P2596" t="str">
        <f t="shared" si="286"/>
        <v>{'shape':'FANCY','color':'M','purity':'I3','from':'0.5d','to':'0.69d','rap':'5d'},</v>
      </c>
    </row>
    <row r="2597" spans="1:16" x14ac:dyDescent="0.25">
      <c r="A2597" t="s">
        <v>28</v>
      </c>
      <c r="B2597" t="s">
        <v>401</v>
      </c>
      <c r="C2597" t="s">
        <v>402</v>
      </c>
      <c r="D2597" t="s">
        <v>38</v>
      </c>
      <c r="E2597" t="s">
        <v>439</v>
      </c>
      <c r="F2597" t="s">
        <v>182</v>
      </c>
      <c r="I2597" t="str">
        <f t="shared" si="280"/>
        <v>{'shape':'FANCY',</v>
      </c>
      <c r="J2597" t="str">
        <f t="shared" si="281"/>
        <v>'color':'D',</v>
      </c>
      <c r="K2597" t="str">
        <f t="shared" si="282"/>
        <v>'purity':'IF',</v>
      </c>
      <c r="L2597" t="str">
        <f t="shared" si="283"/>
        <v>'from':'0.7d',</v>
      </c>
      <c r="M2597" t="str">
        <f t="shared" si="284"/>
        <v>'to':'0.89d',</v>
      </c>
      <c r="N2597" t="str">
        <f t="shared" si="285"/>
        <v>'rap':'65d'},</v>
      </c>
      <c r="P2597" t="str">
        <f t="shared" si="286"/>
        <v>{'shape':'FANCY','color':'D','purity':'IF','from':'0.7d','to':'0.89d','rap':'65d'},</v>
      </c>
    </row>
    <row r="2598" spans="1:16" x14ac:dyDescent="0.25">
      <c r="A2598" t="s">
        <v>28</v>
      </c>
      <c r="B2598" t="s">
        <v>405</v>
      </c>
      <c r="C2598" t="s">
        <v>402</v>
      </c>
      <c r="D2598" t="s">
        <v>38</v>
      </c>
      <c r="E2598" t="s">
        <v>439</v>
      </c>
      <c r="F2598" t="s">
        <v>175</v>
      </c>
      <c r="I2598" t="str">
        <f t="shared" si="280"/>
        <v>{'shape':'FANCY',</v>
      </c>
      <c r="J2598" t="str">
        <f t="shared" si="281"/>
        <v>'color':'E',</v>
      </c>
      <c r="K2598" t="str">
        <f t="shared" si="282"/>
        <v>'purity':'IF',</v>
      </c>
      <c r="L2598" t="str">
        <f t="shared" si="283"/>
        <v>'from':'0.7d',</v>
      </c>
      <c r="M2598" t="str">
        <f t="shared" si="284"/>
        <v>'to':'0.89d',</v>
      </c>
      <c r="N2598" t="str">
        <f t="shared" si="285"/>
        <v>'rap':'50d'},</v>
      </c>
      <c r="P2598" t="str">
        <f t="shared" si="286"/>
        <v>{'shape':'FANCY','color':'E','purity':'IF','from':'0.7d','to':'0.89d','rap':'50d'},</v>
      </c>
    </row>
    <row r="2599" spans="1:16" x14ac:dyDescent="0.25">
      <c r="A2599" t="s">
        <v>28</v>
      </c>
      <c r="B2599" t="s">
        <v>406</v>
      </c>
      <c r="C2599" t="s">
        <v>402</v>
      </c>
      <c r="D2599" t="s">
        <v>38</v>
      </c>
      <c r="E2599" t="s">
        <v>439</v>
      </c>
      <c r="F2599" t="s">
        <v>184</v>
      </c>
      <c r="I2599" t="str">
        <f t="shared" si="280"/>
        <v>{'shape':'FANCY',</v>
      </c>
      <c r="J2599" t="str">
        <f t="shared" si="281"/>
        <v>'color':'F',</v>
      </c>
      <c r="K2599" t="str">
        <f t="shared" si="282"/>
        <v>'purity':'IF',</v>
      </c>
      <c r="L2599" t="str">
        <f t="shared" si="283"/>
        <v>'from':'0.7d',</v>
      </c>
      <c r="M2599" t="str">
        <f t="shared" si="284"/>
        <v>'to':'0.89d',</v>
      </c>
      <c r="N2599" t="str">
        <f t="shared" si="285"/>
        <v>'rap':'48d'},</v>
      </c>
      <c r="P2599" t="str">
        <f t="shared" si="286"/>
        <v>{'shape':'FANCY','color':'F','purity':'IF','from':'0.7d','to':'0.89d','rap':'48d'},</v>
      </c>
    </row>
    <row r="2600" spans="1:16" x14ac:dyDescent="0.25">
      <c r="A2600" t="s">
        <v>28</v>
      </c>
      <c r="B2600" t="s">
        <v>407</v>
      </c>
      <c r="C2600" t="s">
        <v>402</v>
      </c>
      <c r="D2600" t="s">
        <v>38</v>
      </c>
      <c r="E2600" t="s">
        <v>439</v>
      </c>
      <c r="F2600" t="s">
        <v>172</v>
      </c>
      <c r="I2600" t="str">
        <f t="shared" si="280"/>
        <v>{'shape':'FANCY',</v>
      </c>
      <c r="J2600" t="str">
        <f t="shared" si="281"/>
        <v>'color':'G',</v>
      </c>
      <c r="K2600" t="str">
        <f t="shared" si="282"/>
        <v>'purity':'IF',</v>
      </c>
      <c r="L2600" t="str">
        <f t="shared" si="283"/>
        <v>'from':'0.7d',</v>
      </c>
      <c r="M2600" t="str">
        <f t="shared" si="284"/>
        <v>'to':'0.89d',</v>
      </c>
      <c r="N2600" t="str">
        <f t="shared" si="285"/>
        <v>'rap':'45d'},</v>
      </c>
      <c r="P2600" t="str">
        <f t="shared" si="286"/>
        <v>{'shape':'FANCY','color':'G','purity':'IF','from':'0.7d','to':'0.89d','rap':'45d'},</v>
      </c>
    </row>
    <row r="2601" spans="1:16" x14ac:dyDescent="0.25">
      <c r="A2601" t="s">
        <v>28</v>
      </c>
      <c r="B2601" t="s">
        <v>408</v>
      </c>
      <c r="C2601" t="s">
        <v>402</v>
      </c>
      <c r="D2601" t="s">
        <v>38</v>
      </c>
      <c r="E2601" t="s">
        <v>439</v>
      </c>
      <c r="F2601" t="s">
        <v>167</v>
      </c>
      <c r="I2601" t="str">
        <f t="shared" si="280"/>
        <v>{'shape':'FANCY',</v>
      </c>
      <c r="J2601" t="str">
        <f t="shared" si="281"/>
        <v>'color':'H',</v>
      </c>
      <c r="K2601" t="str">
        <f t="shared" si="282"/>
        <v>'purity':'IF',</v>
      </c>
      <c r="L2601" t="str">
        <f t="shared" si="283"/>
        <v>'from':'0.7d',</v>
      </c>
      <c r="M2601" t="str">
        <f t="shared" si="284"/>
        <v>'to':'0.89d',</v>
      </c>
      <c r="N2601" t="str">
        <f t="shared" si="285"/>
        <v>'rap':'42d'},</v>
      </c>
      <c r="P2601" t="str">
        <f t="shared" si="286"/>
        <v>{'shape':'FANCY','color':'H','purity':'IF','from':'0.7d','to':'0.89d','rap':'42d'},</v>
      </c>
    </row>
    <row r="2602" spans="1:16" x14ac:dyDescent="0.25">
      <c r="A2602" t="s">
        <v>28</v>
      </c>
      <c r="B2602" t="s">
        <v>409</v>
      </c>
      <c r="C2602" t="s">
        <v>402</v>
      </c>
      <c r="D2602" t="s">
        <v>38</v>
      </c>
      <c r="E2602" t="s">
        <v>439</v>
      </c>
      <c r="F2602" t="s">
        <v>177</v>
      </c>
      <c r="I2602" t="str">
        <f t="shared" si="280"/>
        <v>{'shape':'FANCY',</v>
      </c>
      <c r="J2602" t="str">
        <f t="shared" si="281"/>
        <v>'color':'I',</v>
      </c>
      <c r="K2602" t="str">
        <f t="shared" si="282"/>
        <v>'purity':'IF',</v>
      </c>
      <c r="L2602" t="str">
        <f t="shared" si="283"/>
        <v>'from':'0.7d',</v>
      </c>
      <c r="M2602" t="str">
        <f t="shared" si="284"/>
        <v>'to':'0.89d',</v>
      </c>
      <c r="N2602" t="str">
        <f t="shared" si="285"/>
        <v>'rap':'35d'},</v>
      </c>
      <c r="P2602" t="str">
        <f t="shared" si="286"/>
        <v>{'shape':'FANCY','color':'I','purity':'IF','from':'0.7d','to':'0.89d','rap':'35d'},</v>
      </c>
    </row>
    <row r="2603" spans="1:16" x14ac:dyDescent="0.25">
      <c r="A2603" t="s">
        <v>28</v>
      </c>
      <c r="B2603" t="s">
        <v>410</v>
      </c>
      <c r="C2603" t="s">
        <v>402</v>
      </c>
      <c r="D2603" t="s">
        <v>38</v>
      </c>
      <c r="E2603" t="s">
        <v>439</v>
      </c>
      <c r="F2603" t="s">
        <v>149</v>
      </c>
      <c r="I2603" t="str">
        <f t="shared" si="280"/>
        <v>{'shape':'FANCY',</v>
      </c>
      <c r="J2603" t="str">
        <f t="shared" si="281"/>
        <v>'color':'J',</v>
      </c>
      <c r="K2603" t="str">
        <f t="shared" si="282"/>
        <v>'purity':'IF',</v>
      </c>
      <c r="L2603" t="str">
        <f t="shared" si="283"/>
        <v>'from':'0.7d',</v>
      </c>
      <c r="M2603" t="str">
        <f t="shared" si="284"/>
        <v>'to':'0.89d',</v>
      </c>
      <c r="N2603" t="str">
        <f t="shared" si="285"/>
        <v>'rap':'28d'},</v>
      </c>
      <c r="P2603" t="str">
        <f t="shared" si="286"/>
        <v>{'shape':'FANCY','color':'J','purity':'IF','from':'0.7d','to':'0.89d','rap':'28d'},</v>
      </c>
    </row>
    <row r="2604" spans="1:16" x14ac:dyDescent="0.25">
      <c r="A2604" t="s">
        <v>28</v>
      </c>
      <c r="B2604" t="s">
        <v>411</v>
      </c>
      <c r="C2604" t="s">
        <v>402</v>
      </c>
      <c r="D2604" t="s">
        <v>38</v>
      </c>
      <c r="E2604" t="s">
        <v>439</v>
      </c>
      <c r="F2604" t="s">
        <v>139</v>
      </c>
      <c r="I2604" t="str">
        <f t="shared" si="280"/>
        <v>{'shape':'FANCY',</v>
      </c>
      <c r="J2604" t="str">
        <f t="shared" si="281"/>
        <v>'color':'K',</v>
      </c>
      <c r="K2604" t="str">
        <f t="shared" si="282"/>
        <v>'purity':'IF',</v>
      </c>
      <c r="L2604" t="str">
        <f t="shared" si="283"/>
        <v>'from':'0.7d',</v>
      </c>
      <c r="M2604" t="str">
        <f t="shared" si="284"/>
        <v>'to':'0.89d',</v>
      </c>
      <c r="N2604" t="str">
        <f t="shared" si="285"/>
        <v>'rap':'23d'},</v>
      </c>
      <c r="P2604" t="str">
        <f t="shared" si="286"/>
        <v>{'shape':'FANCY','color':'K','purity':'IF','from':'0.7d','to':'0.89d','rap':'23d'},</v>
      </c>
    </row>
    <row r="2605" spans="1:16" x14ac:dyDescent="0.25">
      <c r="A2605" t="s">
        <v>28</v>
      </c>
      <c r="B2605" t="s">
        <v>412</v>
      </c>
      <c r="C2605" t="s">
        <v>402</v>
      </c>
      <c r="D2605" t="s">
        <v>38</v>
      </c>
      <c r="E2605" t="s">
        <v>439</v>
      </c>
      <c r="F2605" t="s">
        <v>146</v>
      </c>
      <c r="I2605" t="str">
        <f t="shared" si="280"/>
        <v>{'shape':'FANCY',</v>
      </c>
      <c r="J2605" t="str">
        <f t="shared" si="281"/>
        <v>'color':'L',</v>
      </c>
      <c r="K2605" t="str">
        <f t="shared" si="282"/>
        <v>'purity':'IF',</v>
      </c>
      <c r="L2605" t="str">
        <f t="shared" si="283"/>
        <v>'from':'0.7d',</v>
      </c>
      <c r="M2605" t="str">
        <f t="shared" si="284"/>
        <v>'to':'0.89d',</v>
      </c>
      <c r="N2605" t="str">
        <f t="shared" si="285"/>
        <v>'rap':'20d'},</v>
      </c>
      <c r="P2605" t="str">
        <f t="shared" si="286"/>
        <v>{'shape':'FANCY','color':'L','purity':'IF','from':'0.7d','to':'0.89d','rap':'20d'},</v>
      </c>
    </row>
    <row r="2606" spans="1:16" x14ac:dyDescent="0.25">
      <c r="A2606" t="s">
        <v>28</v>
      </c>
      <c r="B2606" t="s">
        <v>413</v>
      </c>
      <c r="C2606" t="s">
        <v>402</v>
      </c>
      <c r="D2606" t="s">
        <v>38</v>
      </c>
      <c r="E2606" t="s">
        <v>439</v>
      </c>
      <c r="F2606" t="s">
        <v>142</v>
      </c>
      <c r="I2606" t="str">
        <f t="shared" si="280"/>
        <v>{'shape':'FANCY',</v>
      </c>
      <c r="J2606" t="str">
        <f t="shared" si="281"/>
        <v>'color':'M',</v>
      </c>
      <c r="K2606" t="str">
        <f t="shared" si="282"/>
        <v>'purity':'IF',</v>
      </c>
      <c r="L2606" t="str">
        <f t="shared" si="283"/>
        <v>'from':'0.7d',</v>
      </c>
      <c r="M2606" t="str">
        <f t="shared" si="284"/>
        <v>'to':'0.89d',</v>
      </c>
      <c r="N2606" t="str">
        <f t="shared" si="285"/>
        <v>'rap':'17d'},</v>
      </c>
      <c r="P2606" t="str">
        <f t="shared" si="286"/>
        <v>{'shape':'FANCY','color':'M','purity':'IF','from':'0.7d','to':'0.89d','rap':'17d'},</v>
      </c>
    </row>
    <row r="2607" spans="1:16" x14ac:dyDescent="0.25">
      <c r="A2607" t="s">
        <v>28</v>
      </c>
      <c r="B2607" t="s">
        <v>401</v>
      </c>
      <c r="C2607" t="s">
        <v>415</v>
      </c>
      <c r="D2607" t="s">
        <v>38</v>
      </c>
      <c r="E2607" t="s">
        <v>439</v>
      </c>
      <c r="F2607" t="s">
        <v>192</v>
      </c>
      <c r="I2607" t="str">
        <f t="shared" si="280"/>
        <v>{'shape':'FANCY',</v>
      </c>
      <c r="J2607" t="str">
        <f t="shared" si="281"/>
        <v>'color':'D',</v>
      </c>
      <c r="K2607" t="str">
        <f t="shared" si="282"/>
        <v>'purity':'VVS1',</v>
      </c>
      <c r="L2607" t="str">
        <f t="shared" si="283"/>
        <v>'from':'0.7d',</v>
      </c>
      <c r="M2607" t="str">
        <f t="shared" si="284"/>
        <v>'to':'0.89d',</v>
      </c>
      <c r="N2607" t="str">
        <f t="shared" si="285"/>
        <v>'rap':'52d'},</v>
      </c>
      <c r="P2607" t="str">
        <f t="shared" si="286"/>
        <v>{'shape':'FANCY','color':'D','purity':'VVS1','from':'0.7d','to':'0.89d','rap':'52d'},</v>
      </c>
    </row>
    <row r="2608" spans="1:16" x14ac:dyDescent="0.25">
      <c r="A2608" t="s">
        <v>28</v>
      </c>
      <c r="B2608" t="s">
        <v>405</v>
      </c>
      <c r="C2608" t="s">
        <v>415</v>
      </c>
      <c r="D2608" t="s">
        <v>38</v>
      </c>
      <c r="E2608" t="s">
        <v>439</v>
      </c>
      <c r="F2608" t="s">
        <v>184</v>
      </c>
      <c r="I2608" t="str">
        <f t="shared" si="280"/>
        <v>{'shape':'FANCY',</v>
      </c>
      <c r="J2608" t="str">
        <f t="shared" si="281"/>
        <v>'color':'E',</v>
      </c>
      <c r="K2608" t="str">
        <f t="shared" si="282"/>
        <v>'purity':'VVS1',</v>
      </c>
      <c r="L2608" t="str">
        <f t="shared" si="283"/>
        <v>'from':'0.7d',</v>
      </c>
      <c r="M2608" t="str">
        <f t="shared" si="284"/>
        <v>'to':'0.89d',</v>
      </c>
      <c r="N2608" t="str">
        <f t="shared" si="285"/>
        <v>'rap':'48d'},</v>
      </c>
      <c r="P2608" t="str">
        <f t="shared" si="286"/>
        <v>{'shape':'FANCY','color':'E','purity':'VVS1','from':'0.7d','to':'0.89d','rap':'48d'},</v>
      </c>
    </row>
    <row r="2609" spans="1:16" x14ac:dyDescent="0.25">
      <c r="A2609" t="s">
        <v>28</v>
      </c>
      <c r="B2609" t="s">
        <v>406</v>
      </c>
      <c r="C2609" t="s">
        <v>415</v>
      </c>
      <c r="D2609" t="s">
        <v>38</v>
      </c>
      <c r="E2609" t="s">
        <v>439</v>
      </c>
      <c r="F2609" t="s">
        <v>158</v>
      </c>
      <c r="I2609" t="str">
        <f t="shared" si="280"/>
        <v>{'shape':'FANCY',</v>
      </c>
      <c r="J2609" t="str">
        <f t="shared" si="281"/>
        <v>'color':'F',</v>
      </c>
      <c r="K2609" t="str">
        <f t="shared" si="282"/>
        <v>'purity':'VVS1',</v>
      </c>
      <c r="L2609" t="str">
        <f t="shared" si="283"/>
        <v>'from':'0.7d',</v>
      </c>
      <c r="M2609" t="str">
        <f t="shared" si="284"/>
        <v>'to':'0.89d',</v>
      </c>
      <c r="N2609" t="str">
        <f t="shared" si="285"/>
        <v>'rap':'46d'},</v>
      </c>
      <c r="P2609" t="str">
        <f t="shared" si="286"/>
        <v>{'shape':'FANCY','color':'F','purity':'VVS1','from':'0.7d','to':'0.89d','rap':'46d'},</v>
      </c>
    </row>
    <row r="2610" spans="1:16" x14ac:dyDescent="0.25">
      <c r="A2610" t="s">
        <v>28</v>
      </c>
      <c r="B2610" t="s">
        <v>407</v>
      </c>
      <c r="C2610" t="s">
        <v>415</v>
      </c>
      <c r="D2610" t="s">
        <v>38</v>
      </c>
      <c r="E2610" t="s">
        <v>439</v>
      </c>
      <c r="F2610" t="s">
        <v>191</v>
      </c>
      <c r="I2610" t="str">
        <f t="shared" si="280"/>
        <v>{'shape':'FANCY',</v>
      </c>
      <c r="J2610" t="str">
        <f t="shared" si="281"/>
        <v>'color':'G',</v>
      </c>
      <c r="K2610" t="str">
        <f t="shared" si="282"/>
        <v>'purity':'VVS1',</v>
      </c>
      <c r="L2610" t="str">
        <f t="shared" si="283"/>
        <v>'from':'0.7d',</v>
      </c>
      <c r="M2610" t="str">
        <f t="shared" si="284"/>
        <v>'to':'0.89d',</v>
      </c>
      <c r="N2610" t="str">
        <f t="shared" si="285"/>
        <v>'rap':'44d'},</v>
      </c>
      <c r="P2610" t="str">
        <f t="shared" si="286"/>
        <v>{'shape':'FANCY','color':'G','purity':'VVS1','from':'0.7d','to':'0.89d','rap':'44d'},</v>
      </c>
    </row>
    <row r="2611" spans="1:16" x14ac:dyDescent="0.25">
      <c r="A2611" t="s">
        <v>28</v>
      </c>
      <c r="B2611" t="s">
        <v>408</v>
      </c>
      <c r="C2611" t="s">
        <v>415</v>
      </c>
      <c r="D2611" t="s">
        <v>38</v>
      </c>
      <c r="E2611" t="s">
        <v>439</v>
      </c>
      <c r="F2611" t="s">
        <v>173</v>
      </c>
      <c r="I2611" t="str">
        <f t="shared" si="280"/>
        <v>{'shape':'FANCY',</v>
      </c>
      <c r="J2611" t="str">
        <f t="shared" si="281"/>
        <v>'color':'H',</v>
      </c>
      <c r="K2611" t="str">
        <f t="shared" si="282"/>
        <v>'purity':'VVS1',</v>
      </c>
      <c r="L2611" t="str">
        <f t="shared" si="283"/>
        <v>'from':'0.7d',</v>
      </c>
      <c r="M2611" t="str">
        <f t="shared" si="284"/>
        <v>'to':'0.89d',</v>
      </c>
      <c r="N2611" t="str">
        <f t="shared" si="285"/>
        <v>'rap':'40d'},</v>
      </c>
      <c r="P2611" t="str">
        <f t="shared" si="286"/>
        <v>{'shape':'FANCY','color':'H','purity':'VVS1','from':'0.7d','to':'0.89d','rap':'40d'},</v>
      </c>
    </row>
    <row r="2612" spans="1:16" x14ac:dyDescent="0.25">
      <c r="A2612" t="s">
        <v>28</v>
      </c>
      <c r="B2612" t="s">
        <v>409</v>
      </c>
      <c r="C2612" t="s">
        <v>415</v>
      </c>
      <c r="D2612" t="s">
        <v>38</v>
      </c>
      <c r="E2612" t="s">
        <v>439</v>
      </c>
      <c r="F2612" t="s">
        <v>162</v>
      </c>
      <c r="I2612" t="str">
        <f t="shared" si="280"/>
        <v>{'shape':'FANCY',</v>
      </c>
      <c r="J2612" t="str">
        <f t="shared" si="281"/>
        <v>'color':'I',</v>
      </c>
      <c r="K2612" t="str">
        <f t="shared" si="282"/>
        <v>'purity':'VVS1',</v>
      </c>
      <c r="L2612" t="str">
        <f t="shared" si="283"/>
        <v>'from':'0.7d',</v>
      </c>
      <c r="M2612" t="str">
        <f t="shared" si="284"/>
        <v>'to':'0.89d',</v>
      </c>
      <c r="N2612" t="str">
        <f t="shared" si="285"/>
        <v>'rap':'32d'},</v>
      </c>
      <c r="P2612" t="str">
        <f t="shared" si="286"/>
        <v>{'shape':'FANCY','color':'I','purity':'VVS1','from':'0.7d','to':'0.89d','rap':'32d'},</v>
      </c>
    </row>
    <row r="2613" spans="1:16" x14ac:dyDescent="0.25">
      <c r="A2613" t="s">
        <v>28</v>
      </c>
      <c r="B2613" t="s">
        <v>410</v>
      </c>
      <c r="C2613" t="s">
        <v>415</v>
      </c>
      <c r="D2613" t="s">
        <v>38</v>
      </c>
      <c r="E2613" t="s">
        <v>439</v>
      </c>
      <c r="F2613" t="s">
        <v>136</v>
      </c>
      <c r="I2613" t="str">
        <f t="shared" si="280"/>
        <v>{'shape':'FANCY',</v>
      </c>
      <c r="J2613" t="str">
        <f t="shared" si="281"/>
        <v>'color':'J',</v>
      </c>
      <c r="K2613" t="str">
        <f t="shared" si="282"/>
        <v>'purity':'VVS1',</v>
      </c>
      <c r="L2613" t="str">
        <f t="shared" si="283"/>
        <v>'from':'0.7d',</v>
      </c>
      <c r="M2613" t="str">
        <f t="shared" si="284"/>
        <v>'to':'0.89d',</v>
      </c>
      <c r="N2613" t="str">
        <f t="shared" si="285"/>
        <v>'rap':'27d'},</v>
      </c>
      <c r="P2613" t="str">
        <f t="shared" si="286"/>
        <v>{'shape':'FANCY','color':'J','purity':'VVS1','from':'0.7d','to':'0.89d','rap':'27d'},</v>
      </c>
    </row>
    <row r="2614" spans="1:16" x14ac:dyDescent="0.25">
      <c r="A2614" t="s">
        <v>28</v>
      </c>
      <c r="B2614" t="s">
        <v>411</v>
      </c>
      <c r="C2614" t="s">
        <v>415</v>
      </c>
      <c r="D2614" t="s">
        <v>38</v>
      </c>
      <c r="E2614" t="s">
        <v>439</v>
      </c>
      <c r="F2614" t="s">
        <v>145</v>
      </c>
      <c r="I2614" t="str">
        <f t="shared" si="280"/>
        <v>{'shape':'FANCY',</v>
      </c>
      <c r="J2614" t="str">
        <f t="shared" si="281"/>
        <v>'color':'K',</v>
      </c>
      <c r="K2614" t="str">
        <f t="shared" si="282"/>
        <v>'purity':'VVS1',</v>
      </c>
      <c r="L2614" t="str">
        <f t="shared" si="283"/>
        <v>'from':'0.7d',</v>
      </c>
      <c r="M2614" t="str">
        <f t="shared" si="284"/>
        <v>'to':'0.89d',</v>
      </c>
      <c r="N2614" t="str">
        <f t="shared" si="285"/>
        <v>'rap':'22d'},</v>
      </c>
      <c r="P2614" t="str">
        <f t="shared" si="286"/>
        <v>{'shape':'FANCY','color':'K','purity':'VVS1','from':'0.7d','to':'0.89d','rap':'22d'},</v>
      </c>
    </row>
    <row r="2615" spans="1:16" x14ac:dyDescent="0.25">
      <c r="A2615" t="s">
        <v>28</v>
      </c>
      <c r="B2615" t="s">
        <v>412</v>
      </c>
      <c r="C2615" t="s">
        <v>415</v>
      </c>
      <c r="D2615" t="s">
        <v>38</v>
      </c>
      <c r="E2615" t="s">
        <v>439</v>
      </c>
      <c r="F2615" t="s">
        <v>146</v>
      </c>
      <c r="I2615" t="str">
        <f t="shared" si="280"/>
        <v>{'shape':'FANCY',</v>
      </c>
      <c r="J2615" t="str">
        <f t="shared" si="281"/>
        <v>'color':'L',</v>
      </c>
      <c r="K2615" t="str">
        <f t="shared" si="282"/>
        <v>'purity':'VVS1',</v>
      </c>
      <c r="L2615" t="str">
        <f t="shared" si="283"/>
        <v>'from':'0.7d',</v>
      </c>
      <c r="M2615" t="str">
        <f t="shared" si="284"/>
        <v>'to':'0.89d',</v>
      </c>
      <c r="N2615" t="str">
        <f t="shared" si="285"/>
        <v>'rap':'20d'},</v>
      </c>
      <c r="P2615" t="str">
        <f t="shared" si="286"/>
        <v>{'shape':'FANCY','color':'L','purity':'VVS1','from':'0.7d','to':'0.89d','rap':'20d'},</v>
      </c>
    </row>
    <row r="2616" spans="1:16" x14ac:dyDescent="0.25">
      <c r="A2616" t="s">
        <v>28</v>
      </c>
      <c r="B2616" t="s">
        <v>413</v>
      </c>
      <c r="C2616" t="s">
        <v>415</v>
      </c>
      <c r="D2616" t="s">
        <v>38</v>
      </c>
      <c r="E2616" t="s">
        <v>439</v>
      </c>
      <c r="F2616" t="s">
        <v>142</v>
      </c>
      <c r="I2616" t="str">
        <f t="shared" si="280"/>
        <v>{'shape':'FANCY',</v>
      </c>
      <c r="J2616" t="str">
        <f t="shared" si="281"/>
        <v>'color':'M',</v>
      </c>
      <c r="K2616" t="str">
        <f t="shared" si="282"/>
        <v>'purity':'VVS1',</v>
      </c>
      <c r="L2616" t="str">
        <f t="shared" si="283"/>
        <v>'from':'0.7d',</v>
      </c>
      <c r="M2616" t="str">
        <f t="shared" si="284"/>
        <v>'to':'0.89d',</v>
      </c>
      <c r="N2616" t="str">
        <f t="shared" si="285"/>
        <v>'rap':'17d'},</v>
      </c>
      <c r="P2616" t="str">
        <f t="shared" si="286"/>
        <v>{'shape':'FANCY','color':'M','purity':'VVS1','from':'0.7d','to':'0.89d','rap':'17d'},</v>
      </c>
    </row>
    <row r="2617" spans="1:16" x14ac:dyDescent="0.25">
      <c r="A2617" t="s">
        <v>28</v>
      </c>
      <c r="B2617" t="s">
        <v>401</v>
      </c>
      <c r="C2617" t="s">
        <v>416</v>
      </c>
      <c r="D2617" t="s">
        <v>38</v>
      </c>
      <c r="E2617" t="s">
        <v>439</v>
      </c>
      <c r="F2617" t="s">
        <v>171</v>
      </c>
      <c r="I2617" t="str">
        <f t="shared" si="280"/>
        <v>{'shape':'FANCY',</v>
      </c>
      <c r="J2617" t="str">
        <f t="shared" si="281"/>
        <v>'color':'D',</v>
      </c>
      <c r="K2617" t="str">
        <f t="shared" si="282"/>
        <v>'purity':'VVS2',</v>
      </c>
      <c r="L2617" t="str">
        <f t="shared" si="283"/>
        <v>'from':'0.7d',</v>
      </c>
      <c r="M2617" t="str">
        <f t="shared" si="284"/>
        <v>'to':'0.89d',</v>
      </c>
      <c r="N2617" t="str">
        <f t="shared" si="285"/>
        <v>'rap':'49d'},</v>
      </c>
      <c r="P2617" t="str">
        <f t="shared" si="286"/>
        <v>{'shape':'FANCY','color':'D','purity':'VVS2','from':'0.7d','to':'0.89d','rap':'49d'},</v>
      </c>
    </row>
    <row r="2618" spans="1:16" x14ac:dyDescent="0.25">
      <c r="A2618" t="s">
        <v>28</v>
      </c>
      <c r="B2618" t="s">
        <v>405</v>
      </c>
      <c r="C2618" t="s">
        <v>416</v>
      </c>
      <c r="D2618" t="s">
        <v>38</v>
      </c>
      <c r="E2618" t="s">
        <v>439</v>
      </c>
      <c r="F2618" t="s">
        <v>166</v>
      </c>
      <c r="I2618" t="str">
        <f t="shared" si="280"/>
        <v>{'shape':'FANCY',</v>
      </c>
      <c r="J2618" t="str">
        <f t="shared" si="281"/>
        <v>'color':'E',</v>
      </c>
      <c r="K2618" t="str">
        <f t="shared" si="282"/>
        <v>'purity':'VVS2',</v>
      </c>
      <c r="L2618" t="str">
        <f t="shared" si="283"/>
        <v>'from':'0.7d',</v>
      </c>
      <c r="M2618" t="str">
        <f t="shared" si="284"/>
        <v>'to':'0.89d',</v>
      </c>
      <c r="N2618" t="str">
        <f t="shared" si="285"/>
        <v>'rap':'47d'},</v>
      </c>
      <c r="P2618" t="str">
        <f t="shared" si="286"/>
        <v>{'shape':'FANCY','color':'E','purity':'VVS2','from':'0.7d','to':'0.89d','rap':'47d'},</v>
      </c>
    </row>
    <row r="2619" spans="1:16" x14ac:dyDescent="0.25">
      <c r="A2619" t="s">
        <v>28</v>
      </c>
      <c r="B2619" t="s">
        <v>406</v>
      </c>
      <c r="C2619" t="s">
        <v>416</v>
      </c>
      <c r="D2619" t="s">
        <v>38</v>
      </c>
      <c r="E2619" t="s">
        <v>439</v>
      </c>
      <c r="F2619" t="s">
        <v>172</v>
      </c>
      <c r="I2619" t="str">
        <f t="shared" si="280"/>
        <v>{'shape':'FANCY',</v>
      </c>
      <c r="J2619" t="str">
        <f t="shared" si="281"/>
        <v>'color':'F',</v>
      </c>
      <c r="K2619" t="str">
        <f t="shared" si="282"/>
        <v>'purity':'VVS2',</v>
      </c>
      <c r="L2619" t="str">
        <f t="shared" si="283"/>
        <v>'from':'0.7d',</v>
      </c>
      <c r="M2619" t="str">
        <f t="shared" si="284"/>
        <v>'to':'0.89d',</v>
      </c>
      <c r="N2619" t="str">
        <f t="shared" si="285"/>
        <v>'rap':'45d'},</v>
      </c>
      <c r="P2619" t="str">
        <f t="shared" si="286"/>
        <v>{'shape':'FANCY','color':'F','purity':'VVS2','from':'0.7d','to':'0.89d','rap':'45d'},</v>
      </c>
    </row>
    <row r="2620" spans="1:16" x14ac:dyDescent="0.25">
      <c r="A2620" t="s">
        <v>28</v>
      </c>
      <c r="B2620" t="s">
        <v>407</v>
      </c>
      <c r="C2620" t="s">
        <v>416</v>
      </c>
      <c r="D2620" t="s">
        <v>38</v>
      </c>
      <c r="E2620" t="s">
        <v>439</v>
      </c>
      <c r="F2620" t="s">
        <v>167</v>
      </c>
      <c r="I2620" t="str">
        <f t="shared" si="280"/>
        <v>{'shape':'FANCY',</v>
      </c>
      <c r="J2620" t="str">
        <f t="shared" si="281"/>
        <v>'color':'G',</v>
      </c>
      <c r="K2620" t="str">
        <f t="shared" si="282"/>
        <v>'purity':'VVS2',</v>
      </c>
      <c r="L2620" t="str">
        <f t="shared" si="283"/>
        <v>'from':'0.7d',</v>
      </c>
      <c r="M2620" t="str">
        <f t="shared" si="284"/>
        <v>'to':'0.89d',</v>
      </c>
      <c r="N2620" t="str">
        <f t="shared" si="285"/>
        <v>'rap':'42d'},</v>
      </c>
      <c r="P2620" t="str">
        <f t="shared" si="286"/>
        <v>{'shape':'FANCY','color':'G','purity':'VVS2','from':'0.7d','to':'0.89d','rap':'42d'},</v>
      </c>
    </row>
    <row r="2621" spans="1:16" x14ac:dyDescent="0.25">
      <c r="A2621" t="s">
        <v>28</v>
      </c>
      <c r="B2621" t="s">
        <v>408</v>
      </c>
      <c r="C2621" t="s">
        <v>416</v>
      </c>
      <c r="D2621" t="s">
        <v>38</v>
      </c>
      <c r="E2621" t="s">
        <v>439</v>
      </c>
      <c r="F2621" t="s">
        <v>174</v>
      </c>
      <c r="I2621" t="str">
        <f t="shared" si="280"/>
        <v>{'shape':'FANCY',</v>
      </c>
      <c r="J2621" t="str">
        <f t="shared" si="281"/>
        <v>'color':'H',</v>
      </c>
      <c r="K2621" t="str">
        <f t="shared" si="282"/>
        <v>'purity':'VVS2',</v>
      </c>
      <c r="L2621" t="str">
        <f t="shared" si="283"/>
        <v>'from':'0.7d',</v>
      </c>
      <c r="M2621" t="str">
        <f t="shared" si="284"/>
        <v>'to':'0.89d',</v>
      </c>
      <c r="N2621" t="str">
        <f t="shared" si="285"/>
        <v>'rap':'37d'},</v>
      </c>
      <c r="P2621" t="str">
        <f t="shared" si="286"/>
        <v>{'shape':'FANCY','color':'H','purity':'VVS2','from':'0.7d','to':'0.89d','rap':'37d'},</v>
      </c>
    </row>
    <row r="2622" spans="1:16" x14ac:dyDescent="0.25">
      <c r="A2622" t="s">
        <v>28</v>
      </c>
      <c r="B2622" t="s">
        <v>409</v>
      </c>
      <c r="C2622" t="s">
        <v>416</v>
      </c>
      <c r="D2622" t="s">
        <v>38</v>
      </c>
      <c r="E2622" t="s">
        <v>439</v>
      </c>
      <c r="F2622" t="s">
        <v>163</v>
      </c>
      <c r="I2622" t="str">
        <f t="shared" si="280"/>
        <v>{'shape':'FANCY',</v>
      </c>
      <c r="J2622" t="str">
        <f t="shared" si="281"/>
        <v>'color':'I',</v>
      </c>
      <c r="K2622" t="str">
        <f t="shared" si="282"/>
        <v>'purity':'VVS2',</v>
      </c>
      <c r="L2622" t="str">
        <f t="shared" si="283"/>
        <v>'from':'0.7d',</v>
      </c>
      <c r="M2622" t="str">
        <f t="shared" si="284"/>
        <v>'to':'0.89d',</v>
      </c>
      <c r="N2622" t="str">
        <f t="shared" si="285"/>
        <v>'rap':'30d'},</v>
      </c>
      <c r="P2622" t="str">
        <f t="shared" si="286"/>
        <v>{'shape':'FANCY','color':'I','purity':'VVS2','from':'0.7d','to':'0.89d','rap':'30d'},</v>
      </c>
    </row>
    <row r="2623" spans="1:16" x14ac:dyDescent="0.25">
      <c r="A2623" t="s">
        <v>28</v>
      </c>
      <c r="B2623" t="s">
        <v>410</v>
      </c>
      <c r="C2623" t="s">
        <v>416</v>
      </c>
      <c r="D2623" t="s">
        <v>38</v>
      </c>
      <c r="E2623" t="s">
        <v>439</v>
      </c>
      <c r="F2623" t="s">
        <v>137</v>
      </c>
      <c r="I2623" t="str">
        <f t="shared" si="280"/>
        <v>{'shape':'FANCY',</v>
      </c>
      <c r="J2623" t="str">
        <f t="shared" si="281"/>
        <v>'color':'J',</v>
      </c>
      <c r="K2623" t="str">
        <f t="shared" si="282"/>
        <v>'purity':'VVS2',</v>
      </c>
      <c r="L2623" t="str">
        <f t="shared" si="283"/>
        <v>'from':'0.7d',</v>
      </c>
      <c r="M2623" t="str">
        <f t="shared" si="284"/>
        <v>'to':'0.89d',</v>
      </c>
      <c r="N2623" t="str">
        <f t="shared" si="285"/>
        <v>'rap':'26d'},</v>
      </c>
      <c r="P2623" t="str">
        <f t="shared" si="286"/>
        <v>{'shape':'FANCY','color':'J','purity':'VVS2','from':'0.7d','to':'0.89d','rap':'26d'},</v>
      </c>
    </row>
    <row r="2624" spans="1:16" x14ac:dyDescent="0.25">
      <c r="A2624" t="s">
        <v>28</v>
      </c>
      <c r="B2624" t="s">
        <v>411</v>
      </c>
      <c r="C2624" t="s">
        <v>416</v>
      </c>
      <c r="D2624" t="s">
        <v>38</v>
      </c>
      <c r="E2624" t="s">
        <v>439</v>
      </c>
      <c r="F2624" t="s">
        <v>146</v>
      </c>
      <c r="I2624" t="str">
        <f t="shared" si="280"/>
        <v>{'shape':'FANCY',</v>
      </c>
      <c r="J2624" t="str">
        <f t="shared" si="281"/>
        <v>'color':'K',</v>
      </c>
      <c r="K2624" t="str">
        <f t="shared" si="282"/>
        <v>'purity':'VVS2',</v>
      </c>
      <c r="L2624" t="str">
        <f t="shared" si="283"/>
        <v>'from':'0.7d',</v>
      </c>
      <c r="M2624" t="str">
        <f t="shared" si="284"/>
        <v>'to':'0.89d',</v>
      </c>
      <c r="N2624" t="str">
        <f t="shared" si="285"/>
        <v>'rap':'20d'},</v>
      </c>
      <c r="P2624" t="str">
        <f t="shared" si="286"/>
        <v>{'shape':'FANCY','color':'K','purity':'VVS2','from':'0.7d','to':'0.89d','rap':'20d'},</v>
      </c>
    </row>
    <row r="2625" spans="1:16" x14ac:dyDescent="0.25">
      <c r="A2625" t="s">
        <v>28</v>
      </c>
      <c r="B2625" t="s">
        <v>412</v>
      </c>
      <c r="C2625" t="s">
        <v>416</v>
      </c>
      <c r="D2625" t="s">
        <v>38</v>
      </c>
      <c r="E2625" t="s">
        <v>439</v>
      </c>
      <c r="F2625" t="s">
        <v>141</v>
      </c>
      <c r="I2625" t="str">
        <f t="shared" si="280"/>
        <v>{'shape':'FANCY',</v>
      </c>
      <c r="J2625" t="str">
        <f t="shared" si="281"/>
        <v>'color':'L',</v>
      </c>
      <c r="K2625" t="str">
        <f t="shared" si="282"/>
        <v>'purity':'VVS2',</v>
      </c>
      <c r="L2625" t="str">
        <f t="shared" si="283"/>
        <v>'from':'0.7d',</v>
      </c>
      <c r="M2625" t="str">
        <f t="shared" si="284"/>
        <v>'to':'0.89d',</v>
      </c>
      <c r="N2625" t="str">
        <f t="shared" si="285"/>
        <v>'rap':'19d'},</v>
      </c>
      <c r="P2625" t="str">
        <f t="shared" si="286"/>
        <v>{'shape':'FANCY','color':'L','purity':'VVS2','from':'0.7d','to':'0.89d','rap':'19d'},</v>
      </c>
    </row>
    <row r="2626" spans="1:16" x14ac:dyDescent="0.25">
      <c r="A2626" t="s">
        <v>28</v>
      </c>
      <c r="B2626" t="s">
        <v>413</v>
      </c>
      <c r="C2626" t="s">
        <v>416</v>
      </c>
      <c r="D2626" t="s">
        <v>38</v>
      </c>
      <c r="E2626" t="s">
        <v>439</v>
      </c>
      <c r="F2626" t="s">
        <v>143</v>
      </c>
      <c r="I2626" t="str">
        <f t="shared" ref="I2626:I2689" si="287">_xlfn.CONCAT("{'shape':'",A2626,"',")</f>
        <v>{'shape':'FANCY',</v>
      </c>
      <c r="J2626" t="str">
        <f t="shared" ref="J2626:J2689" si="288">_xlfn.CONCAT("'color':'",B2626,"',")</f>
        <v>'color':'M',</v>
      </c>
      <c r="K2626" t="str">
        <f t="shared" ref="K2626:K2689" si="289">_xlfn.CONCAT("'purity':'",C2626,"',")</f>
        <v>'purity':'VVS2',</v>
      </c>
      <c r="L2626" t="str">
        <f t="shared" ref="L2626:L2689" si="290">_xlfn.CONCAT("'from':'",D2626,"',")</f>
        <v>'from':'0.7d',</v>
      </c>
      <c r="M2626" t="str">
        <f t="shared" ref="M2626:M2689" si="291">_xlfn.CONCAT("'to':'",E2626,"',")</f>
        <v>'to':'0.89d',</v>
      </c>
      <c r="N2626" t="str">
        <f t="shared" ref="N2626:N2689" si="292">_xlfn.CONCAT("'rap':'",F2626,"'},")</f>
        <v>'rap':'16d'},</v>
      </c>
      <c r="P2626" t="str">
        <f t="shared" ref="P2626:P2689" si="293">_xlfn.CONCAT(I2626,J2626,K2626,L2626,M2626,N2626,)</f>
        <v>{'shape':'FANCY','color':'M','purity':'VVS2','from':'0.7d','to':'0.89d','rap':'16d'},</v>
      </c>
    </row>
    <row r="2627" spans="1:16" x14ac:dyDescent="0.25">
      <c r="A2627" t="s">
        <v>28</v>
      </c>
      <c r="B2627" t="s">
        <v>401</v>
      </c>
      <c r="C2627" t="s">
        <v>417</v>
      </c>
      <c r="D2627" t="s">
        <v>38</v>
      </c>
      <c r="E2627" t="s">
        <v>439</v>
      </c>
      <c r="F2627" t="s">
        <v>184</v>
      </c>
      <c r="I2627" t="str">
        <f t="shared" si="287"/>
        <v>{'shape':'FANCY',</v>
      </c>
      <c r="J2627" t="str">
        <f t="shared" si="288"/>
        <v>'color':'D',</v>
      </c>
      <c r="K2627" t="str">
        <f t="shared" si="289"/>
        <v>'purity':'VS1',</v>
      </c>
      <c r="L2627" t="str">
        <f t="shared" si="290"/>
        <v>'from':'0.7d',</v>
      </c>
      <c r="M2627" t="str">
        <f t="shared" si="291"/>
        <v>'to':'0.89d',</v>
      </c>
      <c r="N2627" t="str">
        <f t="shared" si="292"/>
        <v>'rap':'48d'},</v>
      </c>
      <c r="P2627" t="str">
        <f t="shared" si="293"/>
        <v>{'shape':'FANCY','color':'D','purity':'VS1','from':'0.7d','to':'0.89d','rap':'48d'},</v>
      </c>
    </row>
    <row r="2628" spans="1:16" x14ac:dyDescent="0.25">
      <c r="A2628" t="s">
        <v>28</v>
      </c>
      <c r="B2628" t="s">
        <v>405</v>
      </c>
      <c r="C2628" t="s">
        <v>417</v>
      </c>
      <c r="D2628" t="s">
        <v>38</v>
      </c>
      <c r="E2628" t="s">
        <v>439</v>
      </c>
      <c r="F2628" t="s">
        <v>158</v>
      </c>
      <c r="I2628" t="str">
        <f t="shared" si="287"/>
        <v>{'shape':'FANCY',</v>
      </c>
      <c r="J2628" t="str">
        <f t="shared" si="288"/>
        <v>'color':'E',</v>
      </c>
      <c r="K2628" t="str">
        <f t="shared" si="289"/>
        <v>'purity':'VS1',</v>
      </c>
      <c r="L2628" t="str">
        <f t="shared" si="290"/>
        <v>'from':'0.7d',</v>
      </c>
      <c r="M2628" t="str">
        <f t="shared" si="291"/>
        <v>'to':'0.89d',</v>
      </c>
      <c r="N2628" t="str">
        <f t="shared" si="292"/>
        <v>'rap':'46d'},</v>
      </c>
      <c r="P2628" t="str">
        <f t="shared" si="293"/>
        <v>{'shape':'FANCY','color':'E','purity':'VS1','from':'0.7d','to':'0.89d','rap':'46d'},</v>
      </c>
    </row>
    <row r="2629" spans="1:16" x14ac:dyDescent="0.25">
      <c r="A2629" t="s">
        <v>28</v>
      </c>
      <c r="B2629" t="s">
        <v>406</v>
      </c>
      <c r="C2629" t="s">
        <v>417</v>
      </c>
      <c r="D2629" t="s">
        <v>38</v>
      </c>
      <c r="E2629" t="s">
        <v>439</v>
      </c>
      <c r="F2629" t="s">
        <v>191</v>
      </c>
      <c r="I2629" t="str">
        <f t="shared" si="287"/>
        <v>{'shape':'FANCY',</v>
      </c>
      <c r="J2629" t="str">
        <f t="shared" si="288"/>
        <v>'color':'F',</v>
      </c>
      <c r="K2629" t="str">
        <f t="shared" si="289"/>
        <v>'purity':'VS1',</v>
      </c>
      <c r="L2629" t="str">
        <f t="shared" si="290"/>
        <v>'from':'0.7d',</v>
      </c>
      <c r="M2629" t="str">
        <f t="shared" si="291"/>
        <v>'to':'0.89d',</v>
      </c>
      <c r="N2629" t="str">
        <f t="shared" si="292"/>
        <v>'rap':'44d'},</v>
      </c>
      <c r="P2629" t="str">
        <f t="shared" si="293"/>
        <v>{'shape':'FANCY','color':'F','purity':'VS1','from':'0.7d','to':'0.89d','rap':'44d'},</v>
      </c>
    </row>
    <row r="2630" spans="1:16" x14ac:dyDescent="0.25">
      <c r="A2630" t="s">
        <v>28</v>
      </c>
      <c r="B2630" t="s">
        <v>407</v>
      </c>
      <c r="C2630" t="s">
        <v>417</v>
      </c>
      <c r="D2630" t="s">
        <v>38</v>
      </c>
      <c r="E2630" t="s">
        <v>439</v>
      </c>
      <c r="F2630" t="s">
        <v>185</v>
      </c>
      <c r="I2630" t="str">
        <f t="shared" si="287"/>
        <v>{'shape':'FANCY',</v>
      </c>
      <c r="J2630" t="str">
        <f t="shared" si="288"/>
        <v>'color':'G',</v>
      </c>
      <c r="K2630" t="str">
        <f t="shared" si="289"/>
        <v>'purity':'VS1',</v>
      </c>
      <c r="L2630" t="str">
        <f t="shared" si="290"/>
        <v>'from':'0.7d',</v>
      </c>
      <c r="M2630" t="str">
        <f t="shared" si="291"/>
        <v>'to':'0.89d',</v>
      </c>
      <c r="N2630" t="str">
        <f t="shared" si="292"/>
        <v>'rap':'41d'},</v>
      </c>
      <c r="P2630" t="str">
        <f t="shared" si="293"/>
        <v>{'shape':'FANCY','color':'G','purity':'VS1','from':'0.7d','to':'0.89d','rap':'41d'},</v>
      </c>
    </row>
    <row r="2631" spans="1:16" x14ac:dyDescent="0.25">
      <c r="A2631" t="s">
        <v>28</v>
      </c>
      <c r="B2631" t="s">
        <v>408</v>
      </c>
      <c r="C2631" t="s">
        <v>417</v>
      </c>
      <c r="D2631" t="s">
        <v>38</v>
      </c>
      <c r="E2631" t="s">
        <v>439</v>
      </c>
      <c r="F2631" t="s">
        <v>159</v>
      </c>
      <c r="I2631" t="str">
        <f t="shared" si="287"/>
        <v>{'shape':'FANCY',</v>
      </c>
      <c r="J2631" t="str">
        <f t="shared" si="288"/>
        <v>'color':'H',</v>
      </c>
      <c r="K2631" t="str">
        <f t="shared" si="289"/>
        <v>'purity':'VS1',</v>
      </c>
      <c r="L2631" t="str">
        <f t="shared" si="290"/>
        <v>'from':'0.7d',</v>
      </c>
      <c r="M2631" t="str">
        <f t="shared" si="291"/>
        <v>'to':'0.89d',</v>
      </c>
      <c r="N2631" t="str">
        <f t="shared" si="292"/>
        <v>'rap':'36d'},</v>
      </c>
      <c r="P2631" t="str">
        <f t="shared" si="293"/>
        <v>{'shape':'FANCY','color':'H','purity':'VS1','from':'0.7d','to':'0.89d','rap':'36d'},</v>
      </c>
    </row>
    <row r="2632" spans="1:16" x14ac:dyDescent="0.25">
      <c r="A2632" t="s">
        <v>28</v>
      </c>
      <c r="B2632" t="s">
        <v>409</v>
      </c>
      <c r="C2632" t="s">
        <v>417</v>
      </c>
      <c r="D2632" t="s">
        <v>38</v>
      </c>
      <c r="E2632" t="s">
        <v>439</v>
      </c>
      <c r="F2632" t="s">
        <v>135</v>
      </c>
      <c r="I2632" t="str">
        <f t="shared" si="287"/>
        <v>{'shape':'FANCY',</v>
      </c>
      <c r="J2632" t="str">
        <f t="shared" si="288"/>
        <v>'color':'I',</v>
      </c>
      <c r="K2632" t="str">
        <f t="shared" si="289"/>
        <v>'purity':'VS1',</v>
      </c>
      <c r="L2632" t="str">
        <f t="shared" si="290"/>
        <v>'from':'0.7d',</v>
      </c>
      <c r="M2632" t="str">
        <f t="shared" si="291"/>
        <v>'to':'0.89d',</v>
      </c>
      <c r="N2632" t="str">
        <f t="shared" si="292"/>
        <v>'rap':'29d'},</v>
      </c>
      <c r="P2632" t="str">
        <f t="shared" si="293"/>
        <v>{'shape':'FANCY','color':'I','purity':'VS1','from':'0.7d','to':'0.89d','rap':'29d'},</v>
      </c>
    </row>
    <row r="2633" spans="1:16" x14ac:dyDescent="0.25">
      <c r="A2633" t="s">
        <v>28</v>
      </c>
      <c r="B2633" t="s">
        <v>410</v>
      </c>
      <c r="C2633" t="s">
        <v>417</v>
      </c>
      <c r="D2633" t="s">
        <v>38</v>
      </c>
      <c r="E2633" t="s">
        <v>439</v>
      </c>
      <c r="F2633" t="s">
        <v>138</v>
      </c>
      <c r="I2633" t="str">
        <f t="shared" si="287"/>
        <v>{'shape':'FANCY',</v>
      </c>
      <c r="J2633" t="str">
        <f t="shared" si="288"/>
        <v>'color':'J',</v>
      </c>
      <c r="K2633" t="str">
        <f t="shared" si="289"/>
        <v>'purity':'VS1',</v>
      </c>
      <c r="L2633" t="str">
        <f t="shared" si="290"/>
        <v>'from':'0.7d',</v>
      </c>
      <c r="M2633" t="str">
        <f t="shared" si="291"/>
        <v>'to':'0.89d',</v>
      </c>
      <c r="N2633" t="str">
        <f t="shared" si="292"/>
        <v>'rap':'25d'},</v>
      </c>
      <c r="P2633" t="str">
        <f t="shared" si="293"/>
        <v>{'shape':'FANCY','color':'J','purity':'VS1','from':'0.7d','to':'0.89d','rap':'25d'},</v>
      </c>
    </row>
    <row r="2634" spans="1:16" x14ac:dyDescent="0.25">
      <c r="A2634" t="s">
        <v>28</v>
      </c>
      <c r="B2634" t="s">
        <v>411</v>
      </c>
      <c r="C2634" t="s">
        <v>417</v>
      </c>
      <c r="D2634" t="s">
        <v>38</v>
      </c>
      <c r="E2634" t="s">
        <v>439</v>
      </c>
      <c r="F2634" t="s">
        <v>141</v>
      </c>
      <c r="I2634" t="str">
        <f t="shared" si="287"/>
        <v>{'shape':'FANCY',</v>
      </c>
      <c r="J2634" t="str">
        <f t="shared" si="288"/>
        <v>'color':'K',</v>
      </c>
      <c r="K2634" t="str">
        <f t="shared" si="289"/>
        <v>'purity':'VS1',</v>
      </c>
      <c r="L2634" t="str">
        <f t="shared" si="290"/>
        <v>'from':'0.7d',</v>
      </c>
      <c r="M2634" t="str">
        <f t="shared" si="291"/>
        <v>'to':'0.89d',</v>
      </c>
      <c r="N2634" t="str">
        <f t="shared" si="292"/>
        <v>'rap':'19d'},</v>
      </c>
      <c r="P2634" t="str">
        <f t="shared" si="293"/>
        <v>{'shape':'FANCY','color':'K','purity':'VS1','from':'0.7d','to':'0.89d','rap':'19d'},</v>
      </c>
    </row>
    <row r="2635" spans="1:16" x14ac:dyDescent="0.25">
      <c r="A2635" t="s">
        <v>28</v>
      </c>
      <c r="B2635" t="s">
        <v>412</v>
      </c>
      <c r="C2635" t="s">
        <v>417</v>
      </c>
      <c r="D2635" t="s">
        <v>38</v>
      </c>
      <c r="E2635" t="s">
        <v>439</v>
      </c>
      <c r="F2635" t="s">
        <v>147</v>
      </c>
      <c r="I2635" t="str">
        <f t="shared" si="287"/>
        <v>{'shape':'FANCY',</v>
      </c>
      <c r="J2635" t="str">
        <f t="shared" si="288"/>
        <v>'color':'L',</v>
      </c>
      <c r="K2635" t="str">
        <f t="shared" si="289"/>
        <v>'purity':'VS1',</v>
      </c>
      <c r="L2635" t="str">
        <f t="shared" si="290"/>
        <v>'from':'0.7d',</v>
      </c>
      <c r="M2635" t="str">
        <f t="shared" si="291"/>
        <v>'to':'0.89d',</v>
      </c>
      <c r="N2635" t="str">
        <f t="shared" si="292"/>
        <v>'rap':'18d'},</v>
      </c>
      <c r="P2635" t="str">
        <f t="shared" si="293"/>
        <v>{'shape':'FANCY','color':'L','purity':'VS1','from':'0.7d','to':'0.89d','rap':'18d'},</v>
      </c>
    </row>
    <row r="2636" spans="1:16" x14ac:dyDescent="0.25">
      <c r="A2636" t="s">
        <v>28</v>
      </c>
      <c r="B2636" t="s">
        <v>413</v>
      </c>
      <c r="C2636" t="s">
        <v>417</v>
      </c>
      <c r="D2636" t="s">
        <v>38</v>
      </c>
      <c r="E2636" t="s">
        <v>439</v>
      </c>
      <c r="F2636" t="s">
        <v>143</v>
      </c>
      <c r="I2636" t="str">
        <f t="shared" si="287"/>
        <v>{'shape':'FANCY',</v>
      </c>
      <c r="J2636" t="str">
        <f t="shared" si="288"/>
        <v>'color':'M',</v>
      </c>
      <c r="K2636" t="str">
        <f t="shared" si="289"/>
        <v>'purity':'VS1',</v>
      </c>
      <c r="L2636" t="str">
        <f t="shared" si="290"/>
        <v>'from':'0.7d',</v>
      </c>
      <c r="M2636" t="str">
        <f t="shared" si="291"/>
        <v>'to':'0.89d',</v>
      </c>
      <c r="N2636" t="str">
        <f t="shared" si="292"/>
        <v>'rap':'16d'},</v>
      </c>
      <c r="P2636" t="str">
        <f t="shared" si="293"/>
        <v>{'shape':'FANCY','color':'M','purity':'VS1','from':'0.7d','to':'0.89d','rap':'16d'},</v>
      </c>
    </row>
    <row r="2637" spans="1:16" x14ac:dyDescent="0.25">
      <c r="A2637" t="s">
        <v>28</v>
      </c>
      <c r="B2637" t="s">
        <v>401</v>
      </c>
      <c r="C2637" t="s">
        <v>418</v>
      </c>
      <c r="D2637" t="s">
        <v>38</v>
      </c>
      <c r="E2637" t="s">
        <v>439</v>
      </c>
      <c r="F2637" t="s">
        <v>158</v>
      </c>
      <c r="I2637" t="str">
        <f t="shared" si="287"/>
        <v>{'shape':'FANCY',</v>
      </c>
      <c r="J2637" t="str">
        <f t="shared" si="288"/>
        <v>'color':'D',</v>
      </c>
      <c r="K2637" t="str">
        <f t="shared" si="289"/>
        <v>'purity':'VS2',</v>
      </c>
      <c r="L2637" t="str">
        <f t="shared" si="290"/>
        <v>'from':'0.7d',</v>
      </c>
      <c r="M2637" t="str">
        <f t="shared" si="291"/>
        <v>'to':'0.89d',</v>
      </c>
      <c r="N2637" t="str">
        <f t="shared" si="292"/>
        <v>'rap':'46d'},</v>
      </c>
      <c r="P2637" t="str">
        <f t="shared" si="293"/>
        <v>{'shape':'FANCY','color':'D','purity':'VS2','from':'0.7d','to':'0.89d','rap':'46d'},</v>
      </c>
    </row>
    <row r="2638" spans="1:16" x14ac:dyDescent="0.25">
      <c r="A2638" t="s">
        <v>28</v>
      </c>
      <c r="B2638" t="s">
        <v>405</v>
      </c>
      <c r="C2638" t="s">
        <v>418</v>
      </c>
      <c r="D2638" t="s">
        <v>38</v>
      </c>
      <c r="E2638" t="s">
        <v>439</v>
      </c>
      <c r="F2638" t="s">
        <v>191</v>
      </c>
      <c r="I2638" t="str">
        <f t="shared" si="287"/>
        <v>{'shape':'FANCY',</v>
      </c>
      <c r="J2638" t="str">
        <f t="shared" si="288"/>
        <v>'color':'E',</v>
      </c>
      <c r="K2638" t="str">
        <f t="shared" si="289"/>
        <v>'purity':'VS2',</v>
      </c>
      <c r="L2638" t="str">
        <f t="shared" si="290"/>
        <v>'from':'0.7d',</v>
      </c>
      <c r="M2638" t="str">
        <f t="shared" si="291"/>
        <v>'to':'0.89d',</v>
      </c>
      <c r="N2638" t="str">
        <f t="shared" si="292"/>
        <v>'rap':'44d'},</v>
      </c>
      <c r="P2638" t="str">
        <f t="shared" si="293"/>
        <v>{'shape':'FANCY','color':'E','purity':'VS2','from':'0.7d','to':'0.89d','rap':'44d'},</v>
      </c>
    </row>
    <row r="2639" spans="1:16" x14ac:dyDescent="0.25">
      <c r="A2639" t="s">
        <v>28</v>
      </c>
      <c r="B2639" t="s">
        <v>406</v>
      </c>
      <c r="C2639" t="s">
        <v>418</v>
      </c>
      <c r="D2639" t="s">
        <v>38</v>
      </c>
      <c r="E2639" t="s">
        <v>439</v>
      </c>
      <c r="F2639" t="s">
        <v>167</v>
      </c>
      <c r="I2639" t="str">
        <f t="shared" si="287"/>
        <v>{'shape':'FANCY',</v>
      </c>
      <c r="J2639" t="str">
        <f t="shared" si="288"/>
        <v>'color':'F',</v>
      </c>
      <c r="K2639" t="str">
        <f t="shared" si="289"/>
        <v>'purity':'VS2',</v>
      </c>
      <c r="L2639" t="str">
        <f t="shared" si="290"/>
        <v>'from':'0.7d',</v>
      </c>
      <c r="M2639" t="str">
        <f t="shared" si="291"/>
        <v>'to':'0.89d',</v>
      </c>
      <c r="N2639" t="str">
        <f t="shared" si="292"/>
        <v>'rap':'42d'},</v>
      </c>
      <c r="P2639" t="str">
        <f t="shared" si="293"/>
        <v>{'shape':'FANCY','color':'F','purity':'VS2','from':'0.7d','to':'0.89d','rap':'42d'},</v>
      </c>
    </row>
    <row r="2640" spans="1:16" x14ac:dyDescent="0.25">
      <c r="A2640" t="s">
        <v>28</v>
      </c>
      <c r="B2640" t="s">
        <v>407</v>
      </c>
      <c r="C2640" t="s">
        <v>418</v>
      </c>
      <c r="D2640" t="s">
        <v>38</v>
      </c>
      <c r="E2640" t="s">
        <v>439</v>
      </c>
      <c r="F2640" t="s">
        <v>168</v>
      </c>
      <c r="I2640" t="str">
        <f t="shared" si="287"/>
        <v>{'shape':'FANCY',</v>
      </c>
      <c r="J2640" t="str">
        <f t="shared" si="288"/>
        <v>'color':'G',</v>
      </c>
      <c r="K2640" t="str">
        <f t="shared" si="289"/>
        <v>'purity':'VS2',</v>
      </c>
      <c r="L2640" t="str">
        <f t="shared" si="290"/>
        <v>'from':'0.7d',</v>
      </c>
      <c r="M2640" t="str">
        <f t="shared" si="291"/>
        <v>'to':'0.89d',</v>
      </c>
      <c r="N2640" t="str">
        <f t="shared" si="292"/>
        <v>'rap':'39d'},</v>
      </c>
      <c r="P2640" t="str">
        <f t="shared" si="293"/>
        <v>{'shape':'FANCY','color':'G','purity':'VS2','from':'0.7d','to':'0.89d','rap':'39d'},</v>
      </c>
    </row>
    <row r="2641" spans="1:16" x14ac:dyDescent="0.25">
      <c r="A2641" t="s">
        <v>28</v>
      </c>
      <c r="B2641" t="s">
        <v>408</v>
      </c>
      <c r="C2641" t="s">
        <v>418</v>
      </c>
      <c r="D2641" t="s">
        <v>38</v>
      </c>
      <c r="E2641" t="s">
        <v>439</v>
      </c>
      <c r="F2641" t="s">
        <v>177</v>
      </c>
      <c r="I2641" t="str">
        <f t="shared" si="287"/>
        <v>{'shape':'FANCY',</v>
      </c>
      <c r="J2641" t="str">
        <f t="shared" si="288"/>
        <v>'color':'H',</v>
      </c>
      <c r="K2641" t="str">
        <f t="shared" si="289"/>
        <v>'purity':'VS2',</v>
      </c>
      <c r="L2641" t="str">
        <f t="shared" si="290"/>
        <v>'from':'0.7d',</v>
      </c>
      <c r="M2641" t="str">
        <f t="shared" si="291"/>
        <v>'to':'0.89d',</v>
      </c>
      <c r="N2641" t="str">
        <f t="shared" si="292"/>
        <v>'rap':'35d'},</v>
      </c>
      <c r="P2641" t="str">
        <f t="shared" si="293"/>
        <v>{'shape':'FANCY','color':'H','purity':'VS2','from':'0.7d','to':'0.89d','rap':'35d'},</v>
      </c>
    </row>
    <row r="2642" spans="1:16" x14ac:dyDescent="0.25">
      <c r="A2642" t="s">
        <v>28</v>
      </c>
      <c r="B2642" t="s">
        <v>409</v>
      </c>
      <c r="C2642" t="s">
        <v>418</v>
      </c>
      <c r="D2642" t="s">
        <v>38</v>
      </c>
      <c r="E2642" t="s">
        <v>439</v>
      </c>
      <c r="F2642" t="s">
        <v>149</v>
      </c>
      <c r="I2642" t="str">
        <f t="shared" si="287"/>
        <v>{'shape':'FANCY',</v>
      </c>
      <c r="J2642" t="str">
        <f t="shared" si="288"/>
        <v>'color':'I',</v>
      </c>
      <c r="K2642" t="str">
        <f t="shared" si="289"/>
        <v>'purity':'VS2',</v>
      </c>
      <c r="L2642" t="str">
        <f t="shared" si="290"/>
        <v>'from':'0.7d',</v>
      </c>
      <c r="M2642" t="str">
        <f t="shared" si="291"/>
        <v>'to':'0.89d',</v>
      </c>
      <c r="N2642" t="str">
        <f t="shared" si="292"/>
        <v>'rap':'28d'},</v>
      </c>
      <c r="P2642" t="str">
        <f t="shared" si="293"/>
        <v>{'shape':'FANCY','color':'I','purity':'VS2','from':'0.7d','to':'0.89d','rap':'28d'},</v>
      </c>
    </row>
    <row r="2643" spans="1:16" x14ac:dyDescent="0.25">
      <c r="A2643" t="s">
        <v>28</v>
      </c>
      <c r="B2643" t="s">
        <v>410</v>
      </c>
      <c r="C2643" t="s">
        <v>418</v>
      </c>
      <c r="D2643" t="s">
        <v>38</v>
      </c>
      <c r="E2643" t="s">
        <v>439</v>
      </c>
      <c r="F2643" t="s">
        <v>144</v>
      </c>
      <c r="I2643" t="str">
        <f t="shared" si="287"/>
        <v>{'shape':'FANCY',</v>
      </c>
      <c r="J2643" t="str">
        <f t="shared" si="288"/>
        <v>'color':'J',</v>
      </c>
      <c r="K2643" t="str">
        <f t="shared" si="289"/>
        <v>'purity':'VS2',</v>
      </c>
      <c r="L2643" t="str">
        <f t="shared" si="290"/>
        <v>'from':'0.7d',</v>
      </c>
      <c r="M2643" t="str">
        <f t="shared" si="291"/>
        <v>'to':'0.89d',</v>
      </c>
      <c r="N2643" t="str">
        <f t="shared" si="292"/>
        <v>'rap':'24d'},</v>
      </c>
      <c r="P2643" t="str">
        <f t="shared" si="293"/>
        <v>{'shape':'FANCY','color':'J','purity':'VS2','from':'0.7d','to':'0.89d','rap':'24d'},</v>
      </c>
    </row>
    <row r="2644" spans="1:16" x14ac:dyDescent="0.25">
      <c r="A2644" t="s">
        <v>28</v>
      </c>
      <c r="B2644" t="s">
        <v>411</v>
      </c>
      <c r="C2644" t="s">
        <v>418</v>
      </c>
      <c r="D2644" t="s">
        <v>38</v>
      </c>
      <c r="E2644" t="s">
        <v>439</v>
      </c>
      <c r="F2644" t="s">
        <v>147</v>
      </c>
      <c r="I2644" t="str">
        <f t="shared" si="287"/>
        <v>{'shape':'FANCY',</v>
      </c>
      <c r="J2644" t="str">
        <f t="shared" si="288"/>
        <v>'color':'K',</v>
      </c>
      <c r="K2644" t="str">
        <f t="shared" si="289"/>
        <v>'purity':'VS2',</v>
      </c>
      <c r="L2644" t="str">
        <f t="shared" si="290"/>
        <v>'from':'0.7d',</v>
      </c>
      <c r="M2644" t="str">
        <f t="shared" si="291"/>
        <v>'to':'0.89d',</v>
      </c>
      <c r="N2644" t="str">
        <f t="shared" si="292"/>
        <v>'rap':'18d'},</v>
      </c>
      <c r="P2644" t="str">
        <f t="shared" si="293"/>
        <v>{'shape':'FANCY','color':'K','purity':'VS2','from':'0.7d','to':'0.89d','rap':'18d'},</v>
      </c>
    </row>
    <row r="2645" spans="1:16" x14ac:dyDescent="0.25">
      <c r="A2645" t="s">
        <v>28</v>
      </c>
      <c r="B2645" t="s">
        <v>412</v>
      </c>
      <c r="C2645" t="s">
        <v>418</v>
      </c>
      <c r="D2645" t="s">
        <v>38</v>
      </c>
      <c r="E2645" t="s">
        <v>439</v>
      </c>
      <c r="F2645" t="s">
        <v>142</v>
      </c>
      <c r="I2645" t="str">
        <f t="shared" si="287"/>
        <v>{'shape':'FANCY',</v>
      </c>
      <c r="J2645" t="str">
        <f t="shared" si="288"/>
        <v>'color':'L',</v>
      </c>
      <c r="K2645" t="str">
        <f t="shared" si="289"/>
        <v>'purity':'VS2',</v>
      </c>
      <c r="L2645" t="str">
        <f t="shared" si="290"/>
        <v>'from':'0.7d',</v>
      </c>
      <c r="M2645" t="str">
        <f t="shared" si="291"/>
        <v>'to':'0.89d',</v>
      </c>
      <c r="N2645" t="str">
        <f t="shared" si="292"/>
        <v>'rap':'17d'},</v>
      </c>
      <c r="P2645" t="str">
        <f t="shared" si="293"/>
        <v>{'shape':'FANCY','color':'L','purity':'VS2','from':'0.7d','to':'0.89d','rap':'17d'},</v>
      </c>
    </row>
    <row r="2646" spans="1:16" x14ac:dyDescent="0.25">
      <c r="A2646" t="s">
        <v>28</v>
      </c>
      <c r="B2646" t="s">
        <v>413</v>
      </c>
      <c r="C2646" t="s">
        <v>418</v>
      </c>
      <c r="D2646" t="s">
        <v>38</v>
      </c>
      <c r="E2646" t="s">
        <v>439</v>
      </c>
      <c r="F2646" t="s">
        <v>148</v>
      </c>
      <c r="I2646" t="str">
        <f t="shared" si="287"/>
        <v>{'shape':'FANCY',</v>
      </c>
      <c r="J2646" t="str">
        <f t="shared" si="288"/>
        <v>'color':'M',</v>
      </c>
      <c r="K2646" t="str">
        <f t="shared" si="289"/>
        <v>'purity':'VS2',</v>
      </c>
      <c r="L2646" t="str">
        <f t="shared" si="290"/>
        <v>'from':'0.7d',</v>
      </c>
      <c r="M2646" t="str">
        <f t="shared" si="291"/>
        <v>'to':'0.89d',</v>
      </c>
      <c r="N2646" t="str">
        <f t="shared" si="292"/>
        <v>'rap':'15d'},</v>
      </c>
      <c r="P2646" t="str">
        <f t="shared" si="293"/>
        <v>{'shape':'FANCY','color':'M','purity':'VS2','from':'0.7d','to':'0.89d','rap':'15d'},</v>
      </c>
    </row>
    <row r="2647" spans="1:16" x14ac:dyDescent="0.25">
      <c r="A2647" t="s">
        <v>28</v>
      </c>
      <c r="B2647" t="s">
        <v>401</v>
      </c>
      <c r="C2647" t="s">
        <v>419</v>
      </c>
      <c r="D2647" t="s">
        <v>38</v>
      </c>
      <c r="E2647" t="s">
        <v>439</v>
      </c>
      <c r="F2647" t="s">
        <v>167</v>
      </c>
      <c r="I2647" t="str">
        <f t="shared" si="287"/>
        <v>{'shape':'FANCY',</v>
      </c>
      <c r="J2647" t="str">
        <f t="shared" si="288"/>
        <v>'color':'D',</v>
      </c>
      <c r="K2647" t="str">
        <f t="shared" si="289"/>
        <v>'purity':'SI1',</v>
      </c>
      <c r="L2647" t="str">
        <f t="shared" si="290"/>
        <v>'from':'0.7d',</v>
      </c>
      <c r="M2647" t="str">
        <f t="shared" si="291"/>
        <v>'to':'0.89d',</v>
      </c>
      <c r="N2647" t="str">
        <f t="shared" si="292"/>
        <v>'rap':'42d'},</v>
      </c>
      <c r="P2647" t="str">
        <f t="shared" si="293"/>
        <v>{'shape':'FANCY','color':'D','purity':'SI1','from':'0.7d','to':'0.89d','rap':'42d'},</v>
      </c>
    </row>
    <row r="2648" spans="1:16" x14ac:dyDescent="0.25">
      <c r="A2648" t="s">
        <v>28</v>
      </c>
      <c r="B2648" t="s">
        <v>405</v>
      </c>
      <c r="C2648" t="s">
        <v>419</v>
      </c>
      <c r="D2648" t="s">
        <v>38</v>
      </c>
      <c r="E2648" t="s">
        <v>439</v>
      </c>
      <c r="F2648" t="s">
        <v>173</v>
      </c>
      <c r="I2648" t="str">
        <f t="shared" si="287"/>
        <v>{'shape':'FANCY',</v>
      </c>
      <c r="J2648" t="str">
        <f t="shared" si="288"/>
        <v>'color':'E',</v>
      </c>
      <c r="K2648" t="str">
        <f t="shared" si="289"/>
        <v>'purity':'SI1',</v>
      </c>
      <c r="L2648" t="str">
        <f t="shared" si="290"/>
        <v>'from':'0.7d',</v>
      </c>
      <c r="M2648" t="str">
        <f t="shared" si="291"/>
        <v>'to':'0.89d',</v>
      </c>
      <c r="N2648" t="str">
        <f t="shared" si="292"/>
        <v>'rap':'40d'},</v>
      </c>
      <c r="P2648" t="str">
        <f t="shared" si="293"/>
        <v>{'shape':'FANCY','color':'E','purity':'SI1','from':'0.7d','to':'0.89d','rap':'40d'},</v>
      </c>
    </row>
    <row r="2649" spans="1:16" x14ac:dyDescent="0.25">
      <c r="A2649" t="s">
        <v>28</v>
      </c>
      <c r="B2649" t="s">
        <v>406</v>
      </c>
      <c r="C2649" t="s">
        <v>419</v>
      </c>
      <c r="D2649" t="s">
        <v>38</v>
      </c>
      <c r="E2649" t="s">
        <v>439</v>
      </c>
      <c r="F2649" t="s">
        <v>134</v>
      </c>
      <c r="I2649" t="str">
        <f t="shared" si="287"/>
        <v>{'shape':'FANCY',</v>
      </c>
      <c r="J2649" t="str">
        <f t="shared" si="288"/>
        <v>'color':'F',</v>
      </c>
      <c r="K2649" t="str">
        <f t="shared" si="289"/>
        <v>'purity':'SI1',</v>
      </c>
      <c r="L2649" t="str">
        <f t="shared" si="290"/>
        <v>'from':'0.7d',</v>
      </c>
      <c r="M2649" t="str">
        <f t="shared" si="291"/>
        <v>'to':'0.89d',</v>
      </c>
      <c r="N2649" t="str">
        <f t="shared" si="292"/>
        <v>'rap':'38d'},</v>
      </c>
      <c r="P2649" t="str">
        <f t="shared" si="293"/>
        <v>{'shape':'FANCY','color':'F','purity':'SI1','from':'0.7d','to':'0.89d','rap':'38d'},</v>
      </c>
    </row>
    <row r="2650" spans="1:16" x14ac:dyDescent="0.25">
      <c r="A2650" t="s">
        <v>28</v>
      </c>
      <c r="B2650" t="s">
        <v>407</v>
      </c>
      <c r="C2650" t="s">
        <v>419</v>
      </c>
      <c r="D2650" t="s">
        <v>38</v>
      </c>
      <c r="E2650" t="s">
        <v>439</v>
      </c>
      <c r="F2650" t="s">
        <v>177</v>
      </c>
      <c r="I2650" t="str">
        <f t="shared" si="287"/>
        <v>{'shape':'FANCY',</v>
      </c>
      <c r="J2650" t="str">
        <f t="shared" si="288"/>
        <v>'color':'G',</v>
      </c>
      <c r="K2650" t="str">
        <f t="shared" si="289"/>
        <v>'purity':'SI1',</v>
      </c>
      <c r="L2650" t="str">
        <f t="shared" si="290"/>
        <v>'from':'0.7d',</v>
      </c>
      <c r="M2650" t="str">
        <f t="shared" si="291"/>
        <v>'to':'0.89d',</v>
      </c>
      <c r="N2650" t="str">
        <f t="shared" si="292"/>
        <v>'rap':'35d'},</v>
      </c>
      <c r="P2650" t="str">
        <f t="shared" si="293"/>
        <v>{'shape':'FANCY','color':'G','purity':'SI1','from':'0.7d','to':'0.89d','rap':'35d'},</v>
      </c>
    </row>
    <row r="2651" spans="1:16" x14ac:dyDescent="0.25">
      <c r="A2651" t="s">
        <v>28</v>
      </c>
      <c r="B2651" t="s">
        <v>408</v>
      </c>
      <c r="C2651" t="s">
        <v>419</v>
      </c>
      <c r="D2651" t="s">
        <v>38</v>
      </c>
      <c r="E2651" t="s">
        <v>439</v>
      </c>
      <c r="F2651" t="s">
        <v>161</v>
      </c>
      <c r="I2651" t="str">
        <f t="shared" si="287"/>
        <v>{'shape':'FANCY',</v>
      </c>
      <c r="J2651" t="str">
        <f t="shared" si="288"/>
        <v>'color':'H',</v>
      </c>
      <c r="K2651" t="str">
        <f t="shared" si="289"/>
        <v>'purity':'SI1',</v>
      </c>
      <c r="L2651" t="str">
        <f t="shared" si="290"/>
        <v>'from':'0.7d',</v>
      </c>
      <c r="M2651" t="str">
        <f t="shared" si="291"/>
        <v>'to':'0.89d',</v>
      </c>
      <c r="N2651" t="str">
        <f t="shared" si="292"/>
        <v>'rap':'31d'},</v>
      </c>
      <c r="P2651" t="str">
        <f t="shared" si="293"/>
        <v>{'shape':'FANCY','color':'H','purity':'SI1','from':'0.7d','to':'0.89d','rap':'31d'},</v>
      </c>
    </row>
    <row r="2652" spans="1:16" x14ac:dyDescent="0.25">
      <c r="A2652" t="s">
        <v>28</v>
      </c>
      <c r="B2652" t="s">
        <v>409</v>
      </c>
      <c r="C2652" t="s">
        <v>419</v>
      </c>
      <c r="D2652" t="s">
        <v>38</v>
      </c>
      <c r="E2652" t="s">
        <v>439</v>
      </c>
      <c r="F2652" t="s">
        <v>136</v>
      </c>
      <c r="I2652" t="str">
        <f t="shared" si="287"/>
        <v>{'shape':'FANCY',</v>
      </c>
      <c r="J2652" t="str">
        <f t="shared" si="288"/>
        <v>'color':'I',</v>
      </c>
      <c r="K2652" t="str">
        <f t="shared" si="289"/>
        <v>'purity':'SI1',</v>
      </c>
      <c r="L2652" t="str">
        <f t="shared" si="290"/>
        <v>'from':'0.7d',</v>
      </c>
      <c r="M2652" t="str">
        <f t="shared" si="291"/>
        <v>'to':'0.89d',</v>
      </c>
      <c r="N2652" t="str">
        <f t="shared" si="292"/>
        <v>'rap':'27d'},</v>
      </c>
      <c r="P2652" t="str">
        <f t="shared" si="293"/>
        <v>{'shape':'FANCY','color':'I','purity':'SI1','from':'0.7d','to':'0.89d','rap':'27d'},</v>
      </c>
    </row>
    <row r="2653" spans="1:16" x14ac:dyDescent="0.25">
      <c r="A2653" t="s">
        <v>28</v>
      </c>
      <c r="B2653" t="s">
        <v>410</v>
      </c>
      <c r="C2653" t="s">
        <v>419</v>
      </c>
      <c r="D2653" t="s">
        <v>38</v>
      </c>
      <c r="E2653" t="s">
        <v>439</v>
      </c>
      <c r="F2653" t="s">
        <v>139</v>
      </c>
      <c r="I2653" t="str">
        <f t="shared" si="287"/>
        <v>{'shape':'FANCY',</v>
      </c>
      <c r="J2653" t="str">
        <f t="shared" si="288"/>
        <v>'color':'J',</v>
      </c>
      <c r="K2653" t="str">
        <f t="shared" si="289"/>
        <v>'purity':'SI1',</v>
      </c>
      <c r="L2653" t="str">
        <f t="shared" si="290"/>
        <v>'from':'0.7d',</v>
      </c>
      <c r="M2653" t="str">
        <f t="shared" si="291"/>
        <v>'to':'0.89d',</v>
      </c>
      <c r="N2653" t="str">
        <f t="shared" si="292"/>
        <v>'rap':'23d'},</v>
      </c>
      <c r="P2653" t="str">
        <f t="shared" si="293"/>
        <v>{'shape':'FANCY','color':'J','purity':'SI1','from':'0.7d','to':'0.89d','rap':'23d'},</v>
      </c>
    </row>
    <row r="2654" spans="1:16" x14ac:dyDescent="0.25">
      <c r="A2654" t="s">
        <v>28</v>
      </c>
      <c r="B2654" t="s">
        <v>411</v>
      </c>
      <c r="C2654" t="s">
        <v>419</v>
      </c>
      <c r="D2654" t="s">
        <v>38</v>
      </c>
      <c r="E2654" t="s">
        <v>439</v>
      </c>
      <c r="F2654" t="s">
        <v>142</v>
      </c>
      <c r="I2654" t="str">
        <f t="shared" si="287"/>
        <v>{'shape':'FANCY',</v>
      </c>
      <c r="J2654" t="str">
        <f t="shared" si="288"/>
        <v>'color':'K',</v>
      </c>
      <c r="K2654" t="str">
        <f t="shared" si="289"/>
        <v>'purity':'SI1',</v>
      </c>
      <c r="L2654" t="str">
        <f t="shared" si="290"/>
        <v>'from':'0.7d',</v>
      </c>
      <c r="M2654" t="str">
        <f t="shared" si="291"/>
        <v>'to':'0.89d',</v>
      </c>
      <c r="N2654" t="str">
        <f t="shared" si="292"/>
        <v>'rap':'17d'},</v>
      </c>
      <c r="P2654" t="str">
        <f t="shared" si="293"/>
        <v>{'shape':'FANCY','color':'K','purity':'SI1','from':'0.7d','to':'0.89d','rap':'17d'},</v>
      </c>
    </row>
    <row r="2655" spans="1:16" x14ac:dyDescent="0.25">
      <c r="A2655" t="s">
        <v>28</v>
      </c>
      <c r="B2655" t="s">
        <v>412</v>
      </c>
      <c r="C2655" t="s">
        <v>419</v>
      </c>
      <c r="D2655" t="s">
        <v>38</v>
      </c>
      <c r="E2655" t="s">
        <v>439</v>
      </c>
      <c r="F2655" t="s">
        <v>143</v>
      </c>
      <c r="I2655" t="str">
        <f t="shared" si="287"/>
        <v>{'shape':'FANCY',</v>
      </c>
      <c r="J2655" t="str">
        <f t="shared" si="288"/>
        <v>'color':'L',</v>
      </c>
      <c r="K2655" t="str">
        <f t="shared" si="289"/>
        <v>'purity':'SI1',</v>
      </c>
      <c r="L2655" t="str">
        <f t="shared" si="290"/>
        <v>'from':'0.7d',</v>
      </c>
      <c r="M2655" t="str">
        <f t="shared" si="291"/>
        <v>'to':'0.89d',</v>
      </c>
      <c r="N2655" t="str">
        <f t="shared" si="292"/>
        <v>'rap':'16d'},</v>
      </c>
      <c r="P2655" t="str">
        <f t="shared" si="293"/>
        <v>{'shape':'FANCY','color':'L','purity':'SI1','from':'0.7d','to':'0.89d','rap':'16d'},</v>
      </c>
    </row>
    <row r="2656" spans="1:16" x14ac:dyDescent="0.25">
      <c r="A2656" t="s">
        <v>28</v>
      </c>
      <c r="B2656" t="s">
        <v>413</v>
      </c>
      <c r="C2656" t="s">
        <v>419</v>
      </c>
      <c r="D2656" t="s">
        <v>38</v>
      </c>
      <c r="E2656" t="s">
        <v>439</v>
      </c>
      <c r="F2656" t="s">
        <v>150</v>
      </c>
      <c r="I2656" t="str">
        <f t="shared" si="287"/>
        <v>{'shape':'FANCY',</v>
      </c>
      <c r="J2656" t="str">
        <f t="shared" si="288"/>
        <v>'color':'M',</v>
      </c>
      <c r="K2656" t="str">
        <f t="shared" si="289"/>
        <v>'purity':'SI1',</v>
      </c>
      <c r="L2656" t="str">
        <f t="shared" si="290"/>
        <v>'from':'0.7d',</v>
      </c>
      <c r="M2656" t="str">
        <f t="shared" si="291"/>
        <v>'to':'0.89d',</v>
      </c>
      <c r="N2656" t="str">
        <f t="shared" si="292"/>
        <v>'rap':'14d'},</v>
      </c>
      <c r="P2656" t="str">
        <f t="shared" si="293"/>
        <v>{'shape':'FANCY','color':'M','purity':'SI1','from':'0.7d','to':'0.89d','rap':'14d'},</v>
      </c>
    </row>
    <row r="2657" spans="1:16" x14ac:dyDescent="0.25">
      <c r="A2657" t="s">
        <v>28</v>
      </c>
      <c r="B2657" t="s">
        <v>401</v>
      </c>
      <c r="C2657" t="s">
        <v>420</v>
      </c>
      <c r="D2657" t="s">
        <v>38</v>
      </c>
      <c r="E2657" t="s">
        <v>439</v>
      </c>
      <c r="F2657" t="s">
        <v>177</v>
      </c>
      <c r="I2657" t="str">
        <f t="shared" si="287"/>
        <v>{'shape':'FANCY',</v>
      </c>
      <c r="J2657" t="str">
        <f t="shared" si="288"/>
        <v>'color':'D',</v>
      </c>
      <c r="K2657" t="str">
        <f t="shared" si="289"/>
        <v>'purity':'SI2',</v>
      </c>
      <c r="L2657" t="str">
        <f t="shared" si="290"/>
        <v>'from':'0.7d',</v>
      </c>
      <c r="M2657" t="str">
        <f t="shared" si="291"/>
        <v>'to':'0.89d',</v>
      </c>
      <c r="N2657" t="str">
        <f t="shared" si="292"/>
        <v>'rap':'35d'},</v>
      </c>
      <c r="P2657" t="str">
        <f t="shared" si="293"/>
        <v>{'shape':'FANCY','color':'D','purity':'SI2','from':'0.7d','to':'0.89d','rap':'35d'},</v>
      </c>
    </row>
    <row r="2658" spans="1:16" x14ac:dyDescent="0.25">
      <c r="A2658" t="s">
        <v>28</v>
      </c>
      <c r="B2658" t="s">
        <v>405</v>
      </c>
      <c r="C2658" t="s">
        <v>420</v>
      </c>
      <c r="D2658" t="s">
        <v>38</v>
      </c>
      <c r="E2658" t="s">
        <v>439</v>
      </c>
      <c r="F2658" t="s">
        <v>160</v>
      </c>
      <c r="I2658" t="str">
        <f t="shared" si="287"/>
        <v>{'shape':'FANCY',</v>
      </c>
      <c r="J2658" t="str">
        <f t="shared" si="288"/>
        <v>'color':'E',</v>
      </c>
      <c r="K2658" t="str">
        <f t="shared" si="289"/>
        <v>'purity':'SI2',</v>
      </c>
      <c r="L2658" t="str">
        <f t="shared" si="290"/>
        <v>'from':'0.7d',</v>
      </c>
      <c r="M2658" t="str">
        <f t="shared" si="291"/>
        <v>'to':'0.89d',</v>
      </c>
      <c r="N2658" t="str">
        <f t="shared" si="292"/>
        <v>'rap':'33d'},</v>
      </c>
      <c r="P2658" t="str">
        <f t="shared" si="293"/>
        <v>{'shape':'FANCY','color':'E','purity':'SI2','from':'0.7d','to':'0.89d','rap':'33d'},</v>
      </c>
    </row>
    <row r="2659" spans="1:16" x14ac:dyDescent="0.25">
      <c r="A2659" t="s">
        <v>28</v>
      </c>
      <c r="B2659" t="s">
        <v>406</v>
      </c>
      <c r="C2659" t="s">
        <v>420</v>
      </c>
      <c r="D2659" t="s">
        <v>38</v>
      </c>
      <c r="E2659" t="s">
        <v>439</v>
      </c>
      <c r="F2659" t="s">
        <v>163</v>
      </c>
      <c r="I2659" t="str">
        <f t="shared" si="287"/>
        <v>{'shape':'FANCY',</v>
      </c>
      <c r="J2659" t="str">
        <f t="shared" si="288"/>
        <v>'color':'F',</v>
      </c>
      <c r="K2659" t="str">
        <f t="shared" si="289"/>
        <v>'purity':'SI2',</v>
      </c>
      <c r="L2659" t="str">
        <f t="shared" si="290"/>
        <v>'from':'0.7d',</v>
      </c>
      <c r="M2659" t="str">
        <f t="shared" si="291"/>
        <v>'to':'0.89d',</v>
      </c>
      <c r="N2659" t="str">
        <f t="shared" si="292"/>
        <v>'rap':'30d'},</v>
      </c>
      <c r="P2659" t="str">
        <f t="shared" si="293"/>
        <v>{'shape':'FANCY','color':'F','purity':'SI2','from':'0.7d','to':'0.89d','rap':'30d'},</v>
      </c>
    </row>
    <row r="2660" spans="1:16" x14ac:dyDescent="0.25">
      <c r="A2660" t="s">
        <v>28</v>
      </c>
      <c r="B2660" t="s">
        <v>407</v>
      </c>
      <c r="C2660" t="s">
        <v>420</v>
      </c>
      <c r="D2660" t="s">
        <v>38</v>
      </c>
      <c r="E2660" t="s">
        <v>439</v>
      </c>
      <c r="F2660" t="s">
        <v>149</v>
      </c>
      <c r="I2660" t="str">
        <f t="shared" si="287"/>
        <v>{'shape':'FANCY',</v>
      </c>
      <c r="J2660" t="str">
        <f t="shared" si="288"/>
        <v>'color':'G',</v>
      </c>
      <c r="K2660" t="str">
        <f t="shared" si="289"/>
        <v>'purity':'SI2',</v>
      </c>
      <c r="L2660" t="str">
        <f t="shared" si="290"/>
        <v>'from':'0.7d',</v>
      </c>
      <c r="M2660" t="str">
        <f t="shared" si="291"/>
        <v>'to':'0.89d',</v>
      </c>
      <c r="N2660" t="str">
        <f t="shared" si="292"/>
        <v>'rap':'28d'},</v>
      </c>
      <c r="P2660" t="str">
        <f t="shared" si="293"/>
        <v>{'shape':'FANCY','color':'G','purity':'SI2','from':'0.7d','to':'0.89d','rap':'28d'},</v>
      </c>
    </row>
    <row r="2661" spans="1:16" x14ac:dyDescent="0.25">
      <c r="A2661" t="s">
        <v>28</v>
      </c>
      <c r="B2661" t="s">
        <v>408</v>
      </c>
      <c r="C2661" t="s">
        <v>420</v>
      </c>
      <c r="D2661" t="s">
        <v>38</v>
      </c>
      <c r="E2661" t="s">
        <v>439</v>
      </c>
      <c r="F2661" t="s">
        <v>137</v>
      </c>
      <c r="I2661" t="str">
        <f t="shared" si="287"/>
        <v>{'shape':'FANCY',</v>
      </c>
      <c r="J2661" t="str">
        <f t="shared" si="288"/>
        <v>'color':'H',</v>
      </c>
      <c r="K2661" t="str">
        <f t="shared" si="289"/>
        <v>'purity':'SI2',</v>
      </c>
      <c r="L2661" t="str">
        <f t="shared" si="290"/>
        <v>'from':'0.7d',</v>
      </c>
      <c r="M2661" t="str">
        <f t="shared" si="291"/>
        <v>'to':'0.89d',</v>
      </c>
      <c r="N2661" t="str">
        <f t="shared" si="292"/>
        <v>'rap':'26d'},</v>
      </c>
      <c r="P2661" t="str">
        <f t="shared" si="293"/>
        <v>{'shape':'FANCY','color':'H','purity':'SI2','from':'0.7d','to':'0.89d','rap':'26d'},</v>
      </c>
    </row>
    <row r="2662" spans="1:16" x14ac:dyDescent="0.25">
      <c r="A2662" t="s">
        <v>28</v>
      </c>
      <c r="B2662" t="s">
        <v>409</v>
      </c>
      <c r="C2662" t="s">
        <v>420</v>
      </c>
      <c r="D2662" t="s">
        <v>38</v>
      </c>
      <c r="E2662" t="s">
        <v>439</v>
      </c>
      <c r="F2662" t="s">
        <v>144</v>
      </c>
      <c r="I2662" t="str">
        <f t="shared" si="287"/>
        <v>{'shape':'FANCY',</v>
      </c>
      <c r="J2662" t="str">
        <f t="shared" si="288"/>
        <v>'color':'I',</v>
      </c>
      <c r="K2662" t="str">
        <f t="shared" si="289"/>
        <v>'purity':'SI2',</v>
      </c>
      <c r="L2662" t="str">
        <f t="shared" si="290"/>
        <v>'from':'0.7d',</v>
      </c>
      <c r="M2662" t="str">
        <f t="shared" si="291"/>
        <v>'to':'0.89d',</v>
      </c>
      <c r="N2662" t="str">
        <f t="shared" si="292"/>
        <v>'rap':'24d'},</v>
      </c>
      <c r="P2662" t="str">
        <f t="shared" si="293"/>
        <v>{'shape':'FANCY','color':'I','purity':'SI2','from':'0.7d','to':'0.89d','rap':'24d'},</v>
      </c>
    </row>
    <row r="2663" spans="1:16" x14ac:dyDescent="0.25">
      <c r="A2663" t="s">
        <v>28</v>
      </c>
      <c r="B2663" t="s">
        <v>410</v>
      </c>
      <c r="C2663" t="s">
        <v>420</v>
      </c>
      <c r="D2663" t="s">
        <v>38</v>
      </c>
      <c r="E2663" t="s">
        <v>439</v>
      </c>
      <c r="F2663" t="s">
        <v>145</v>
      </c>
      <c r="I2663" t="str">
        <f t="shared" si="287"/>
        <v>{'shape':'FANCY',</v>
      </c>
      <c r="J2663" t="str">
        <f t="shared" si="288"/>
        <v>'color':'J',</v>
      </c>
      <c r="K2663" t="str">
        <f t="shared" si="289"/>
        <v>'purity':'SI2',</v>
      </c>
      <c r="L2663" t="str">
        <f t="shared" si="290"/>
        <v>'from':'0.7d',</v>
      </c>
      <c r="M2663" t="str">
        <f t="shared" si="291"/>
        <v>'to':'0.89d',</v>
      </c>
      <c r="N2663" t="str">
        <f t="shared" si="292"/>
        <v>'rap':'22d'},</v>
      </c>
      <c r="P2663" t="str">
        <f t="shared" si="293"/>
        <v>{'shape':'FANCY','color':'J','purity':'SI2','from':'0.7d','to':'0.89d','rap':'22d'},</v>
      </c>
    </row>
    <row r="2664" spans="1:16" x14ac:dyDescent="0.25">
      <c r="A2664" t="s">
        <v>28</v>
      </c>
      <c r="B2664" t="s">
        <v>411</v>
      </c>
      <c r="C2664" t="s">
        <v>420</v>
      </c>
      <c r="D2664" t="s">
        <v>38</v>
      </c>
      <c r="E2664" t="s">
        <v>439</v>
      </c>
      <c r="F2664" t="s">
        <v>143</v>
      </c>
      <c r="I2664" t="str">
        <f t="shared" si="287"/>
        <v>{'shape':'FANCY',</v>
      </c>
      <c r="J2664" t="str">
        <f t="shared" si="288"/>
        <v>'color':'K',</v>
      </c>
      <c r="K2664" t="str">
        <f t="shared" si="289"/>
        <v>'purity':'SI2',</v>
      </c>
      <c r="L2664" t="str">
        <f t="shared" si="290"/>
        <v>'from':'0.7d',</v>
      </c>
      <c r="M2664" t="str">
        <f t="shared" si="291"/>
        <v>'to':'0.89d',</v>
      </c>
      <c r="N2664" t="str">
        <f t="shared" si="292"/>
        <v>'rap':'16d'},</v>
      </c>
      <c r="P2664" t="str">
        <f t="shared" si="293"/>
        <v>{'shape':'FANCY','color':'K','purity':'SI2','from':'0.7d','to':'0.89d','rap':'16d'},</v>
      </c>
    </row>
    <row r="2665" spans="1:16" x14ac:dyDescent="0.25">
      <c r="A2665" t="s">
        <v>28</v>
      </c>
      <c r="B2665" t="s">
        <v>412</v>
      </c>
      <c r="C2665" t="s">
        <v>420</v>
      </c>
      <c r="D2665" t="s">
        <v>38</v>
      </c>
      <c r="E2665" t="s">
        <v>439</v>
      </c>
      <c r="F2665" t="s">
        <v>148</v>
      </c>
      <c r="I2665" t="str">
        <f t="shared" si="287"/>
        <v>{'shape':'FANCY',</v>
      </c>
      <c r="J2665" t="str">
        <f t="shared" si="288"/>
        <v>'color':'L',</v>
      </c>
      <c r="K2665" t="str">
        <f t="shared" si="289"/>
        <v>'purity':'SI2',</v>
      </c>
      <c r="L2665" t="str">
        <f t="shared" si="290"/>
        <v>'from':'0.7d',</v>
      </c>
      <c r="M2665" t="str">
        <f t="shared" si="291"/>
        <v>'to':'0.89d',</v>
      </c>
      <c r="N2665" t="str">
        <f t="shared" si="292"/>
        <v>'rap':'15d'},</v>
      </c>
      <c r="P2665" t="str">
        <f t="shared" si="293"/>
        <v>{'shape':'FANCY','color':'L','purity':'SI2','from':'0.7d','to':'0.89d','rap':'15d'},</v>
      </c>
    </row>
    <row r="2666" spans="1:16" x14ac:dyDescent="0.25">
      <c r="A2666" t="s">
        <v>28</v>
      </c>
      <c r="B2666" t="s">
        <v>413</v>
      </c>
      <c r="C2666" t="s">
        <v>420</v>
      </c>
      <c r="D2666" t="s">
        <v>38</v>
      </c>
      <c r="E2666" t="s">
        <v>439</v>
      </c>
      <c r="F2666" t="s">
        <v>151</v>
      </c>
      <c r="I2666" t="str">
        <f t="shared" si="287"/>
        <v>{'shape':'FANCY',</v>
      </c>
      <c r="J2666" t="str">
        <f t="shared" si="288"/>
        <v>'color':'M',</v>
      </c>
      <c r="K2666" t="str">
        <f t="shared" si="289"/>
        <v>'purity':'SI2',</v>
      </c>
      <c r="L2666" t="str">
        <f t="shared" si="290"/>
        <v>'from':'0.7d',</v>
      </c>
      <c r="M2666" t="str">
        <f t="shared" si="291"/>
        <v>'to':'0.89d',</v>
      </c>
      <c r="N2666" t="str">
        <f t="shared" si="292"/>
        <v>'rap':'13d'},</v>
      </c>
      <c r="P2666" t="str">
        <f t="shared" si="293"/>
        <v>{'shape':'FANCY','color':'M','purity':'SI2','from':'0.7d','to':'0.89d','rap':'13d'},</v>
      </c>
    </row>
    <row r="2667" spans="1:16" x14ac:dyDescent="0.25">
      <c r="A2667" t="s">
        <v>28</v>
      </c>
      <c r="B2667" t="s">
        <v>401</v>
      </c>
      <c r="C2667" t="s">
        <v>421</v>
      </c>
      <c r="D2667" t="s">
        <v>38</v>
      </c>
      <c r="E2667" t="s">
        <v>439</v>
      </c>
      <c r="F2667" t="s">
        <v>163</v>
      </c>
      <c r="I2667" t="str">
        <f t="shared" si="287"/>
        <v>{'shape':'FANCY',</v>
      </c>
      <c r="J2667" t="str">
        <f t="shared" si="288"/>
        <v>'color':'D',</v>
      </c>
      <c r="K2667" t="str">
        <f t="shared" si="289"/>
        <v>'purity':'SI3',</v>
      </c>
      <c r="L2667" t="str">
        <f t="shared" si="290"/>
        <v>'from':'0.7d',</v>
      </c>
      <c r="M2667" t="str">
        <f t="shared" si="291"/>
        <v>'to':'0.89d',</v>
      </c>
      <c r="N2667" t="str">
        <f t="shared" si="292"/>
        <v>'rap':'30d'},</v>
      </c>
      <c r="P2667" t="str">
        <f t="shared" si="293"/>
        <v>{'shape':'FANCY','color':'D','purity':'SI3','from':'0.7d','to':'0.89d','rap':'30d'},</v>
      </c>
    </row>
    <row r="2668" spans="1:16" x14ac:dyDescent="0.25">
      <c r="A2668" t="s">
        <v>28</v>
      </c>
      <c r="B2668" t="s">
        <v>405</v>
      </c>
      <c r="C2668" t="s">
        <v>421</v>
      </c>
      <c r="D2668" t="s">
        <v>38</v>
      </c>
      <c r="E2668" t="s">
        <v>439</v>
      </c>
      <c r="F2668" t="s">
        <v>149</v>
      </c>
      <c r="I2668" t="str">
        <f t="shared" si="287"/>
        <v>{'shape':'FANCY',</v>
      </c>
      <c r="J2668" t="str">
        <f t="shared" si="288"/>
        <v>'color':'E',</v>
      </c>
      <c r="K2668" t="str">
        <f t="shared" si="289"/>
        <v>'purity':'SI3',</v>
      </c>
      <c r="L2668" t="str">
        <f t="shared" si="290"/>
        <v>'from':'0.7d',</v>
      </c>
      <c r="M2668" t="str">
        <f t="shared" si="291"/>
        <v>'to':'0.89d',</v>
      </c>
      <c r="N2668" t="str">
        <f t="shared" si="292"/>
        <v>'rap':'28d'},</v>
      </c>
      <c r="P2668" t="str">
        <f t="shared" si="293"/>
        <v>{'shape':'FANCY','color':'E','purity':'SI3','from':'0.7d','to':'0.89d','rap':'28d'},</v>
      </c>
    </row>
    <row r="2669" spans="1:16" x14ac:dyDescent="0.25">
      <c r="A2669" t="s">
        <v>28</v>
      </c>
      <c r="B2669" t="s">
        <v>406</v>
      </c>
      <c r="C2669" t="s">
        <v>421</v>
      </c>
      <c r="D2669" t="s">
        <v>38</v>
      </c>
      <c r="E2669" t="s">
        <v>439</v>
      </c>
      <c r="F2669" t="s">
        <v>137</v>
      </c>
      <c r="I2669" t="str">
        <f t="shared" si="287"/>
        <v>{'shape':'FANCY',</v>
      </c>
      <c r="J2669" t="str">
        <f t="shared" si="288"/>
        <v>'color':'F',</v>
      </c>
      <c r="K2669" t="str">
        <f t="shared" si="289"/>
        <v>'purity':'SI3',</v>
      </c>
      <c r="L2669" t="str">
        <f t="shared" si="290"/>
        <v>'from':'0.7d',</v>
      </c>
      <c r="M2669" t="str">
        <f t="shared" si="291"/>
        <v>'to':'0.89d',</v>
      </c>
      <c r="N2669" t="str">
        <f t="shared" si="292"/>
        <v>'rap':'26d'},</v>
      </c>
      <c r="P2669" t="str">
        <f t="shared" si="293"/>
        <v>{'shape':'FANCY','color':'F','purity':'SI3','from':'0.7d','to':'0.89d','rap':'26d'},</v>
      </c>
    </row>
    <row r="2670" spans="1:16" x14ac:dyDescent="0.25">
      <c r="A2670" t="s">
        <v>28</v>
      </c>
      <c r="B2670" t="s">
        <v>407</v>
      </c>
      <c r="C2670" t="s">
        <v>421</v>
      </c>
      <c r="D2670" t="s">
        <v>38</v>
      </c>
      <c r="E2670" t="s">
        <v>439</v>
      </c>
      <c r="F2670" t="s">
        <v>144</v>
      </c>
      <c r="I2670" t="str">
        <f t="shared" si="287"/>
        <v>{'shape':'FANCY',</v>
      </c>
      <c r="J2670" t="str">
        <f t="shared" si="288"/>
        <v>'color':'G',</v>
      </c>
      <c r="K2670" t="str">
        <f t="shared" si="289"/>
        <v>'purity':'SI3',</v>
      </c>
      <c r="L2670" t="str">
        <f t="shared" si="290"/>
        <v>'from':'0.7d',</v>
      </c>
      <c r="M2670" t="str">
        <f t="shared" si="291"/>
        <v>'to':'0.89d',</v>
      </c>
      <c r="N2670" t="str">
        <f t="shared" si="292"/>
        <v>'rap':'24d'},</v>
      </c>
      <c r="P2670" t="str">
        <f t="shared" si="293"/>
        <v>{'shape':'FANCY','color':'G','purity':'SI3','from':'0.7d','to':'0.89d','rap':'24d'},</v>
      </c>
    </row>
    <row r="2671" spans="1:16" x14ac:dyDescent="0.25">
      <c r="A2671" t="s">
        <v>28</v>
      </c>
      <c r="B2671" t="s">
        <v>408</v>
      </c>
      <c r="C2671" t="s">
        <v>421</v>
      </c>
      <c r="D2671" t="s">
        <v>38</v>
      </c>
      <c r="E2671" t="s">
        <v>439</v>
      </c>
      <c r="F2671" t="s">
        <v>145</v>
      </c>
      <c r="I2671" t="str">
        <f t="shared" si="287"/>
        <v>{'shape':'FANCY',</v>
      </c>
      <c r="J2671" t="str">
        <f t="shared" si="288"/>
        <v>'color':'H',</v>
      </c>
      <c r="K2671" t="str">
        <f t="shared" si="289"/>
        <v>'purity':'SI3',</v>
      </c>
      <c r="L2671" t="str">
        <f t="shared" si="290"/>
        <v>'from':'0.7d',</v>
      </c>
      <c r="M2671" t="str">
        <f t="shared" si="291"/>
        <v>'to':'0.89d',</v>
      </c>
      <c r="N2671" t="str">
        <f t="shared" si="292"/>
        <v>'rap':'22d'},</v>
      </c>
      <c r="P2671" t="str">
        <f t="shared" si="293"/>
        <v>{'shape':'FANCY','color':'H','purity':'SI3','from':'0.7d','to':'0.89d','rap':'22d'},</v>
      </c>
    </row>
    <row r="2672" spans="1:16" x14ac:dyDescent="0.25">
      <c r="A2672" t="s">
        <v>28</v>
      </c>
      <c r="B2672" t="s">
        <v>409</v>
      </c>
      <c r="C2672" t="s">
        <v>421</v>
      </c>
      <c r="D2672" t="s">
        <v>38</v>
      </c>
      <c r="E2672" t="s">
        <v>439</v>
      </c>
      <c r="F2672" t="s">
        <v>146</v>
      </c>
      <c r="I2672" t="str">
        <f t="shared" si="287"/>
        <v>{'shape':'FANCY',</v>
      </c>
      <c r="J2672" t="str">
        <f t="shared" si="288"/>
        <v>'color':'I',</v>
      </c>
      <c r="K2672" t="str">
        <f t="shared" si="289"/>
        <v>'purity':'SI3',</v>
      </c>
      <c r="L2672" t="str">
        <f t="shared" si="290"/>
        <v>'from':'0.7d',</v>
      </c>
      <c r="M2672" t="str">
        <f t="shared" si="291"/>
        <v>'to':'0.89d',</v>
      </c>
      <c r="N2672" t="str">
        <f t="shared" si="292"/>
        <v>'rap':'20d'},</v>
      </c>
      <c r="P2672" t="str">
        <f t="shared" si="293"/>
        <v>{'shape':'FANCY','color':'I','purity':'SI3','from':'0.7d','to':'0.89d','rap':'20d'},</v>
      </c>
    </row>
    <row r="2673" spans="1:16" x14ac:dyDescent="0.25">
      <c r="A2673" t="s">
        <v>28</v>
      </c>
      <c r="B2673" t="s">
        <v>410</v>
      </c>
      <c r="C2673" t="s">
        <v>421</v>
      </c>
      <c r="D2673" t="s">
        <v>38</v>
      </c>
      <c r="E2673" t="s">
        <v>439</v>
      </c>
      <c r="F2673" t="s">
        <v>147</v>
      </c>
      <c r="I2673" t="str">
        <f t="shared" si="287"/>
        <v>{'shape':'FANCY',</v>
      </c>
      <c r="J2673" t="str">
        <f t="shared" si="288"/>
        <v>'color':'J',</v>
      </c>
      <c r="K2673" t="str">
        <f t="shared" si="289"/>
        <v>'purity':'SI3',</v>
      </c>
      <c r="L2673" t="str">
        <f t="shared" si="290"/>
        <v>'from':'0.7d',</v>
      </c>
      <c r="M2673" t="str">
        <f t="shared" si="291"/>
        <v>'to':'0.89d',</v>
      </c>
      <c r="N2673" t="str">
        <f t="shared" si="292"/>
        <v>'rap':'18d'},</v>
      </c>
      <c r="P2673" t="str">
        <f t="shared" si="293"/>
        <v>{'shape':'FANCY','color':'J','purity':'SI3','from':'0.7d','to':'0.89d','rap':'18d'},</v>
      </c>
    </row>
    <row r="2674" spans="1:16" x14ac:dyDescent="0.25">
      <c r="A2674" t="s">
        <v>28</v>
      </c>
      <c r="B2674" t="s">
        <v>411</v>
      </c>
      <c r="C2674" t="s">
        <v>421</v>
      </c>
      <c r="D2674" t="s">
        <v>38</v>
      </c>
      <c r="E2674" t="s">
        <v>439</v>
      </c>
      <c r="F2674" t="s">
        <v>148</v>
      </c>
      <c r="I2674" t="str">
        <f t="shared" si="287"/>
        <v>{'shape':'FANCY',</v>
      </c>
      <c r="J2674" t="str">
        <f t="shared" si="288"/>
        <v>'color':'K',</v>
      </c>
      <c r="K2674" t="str">
        <f t="shared" si="289"/>
        <v>'purity':'SI3',</v>
      </c>
      <c r="L2674" t="str">
        <f t="shared" si="290"/>
        <v>'from':'0.7d',</v>
      </c>
      <c r="M2674" t="str">
        <f t="shared" si="291"/>
        <v>'to':'0.89d',</v>
      </c>
      <c r="N2674" t="str">
        <f t="shared" si="292"/>
        <v>'rap':'15d'},</v>
      </c>
      <c r="P2674" t="str">
        <f t="shared" si="293"/>
        <v>{'shape':'FANCY','color':'K','purity':'SI3','from':'0.7d','to':'0.89d','rap':'15d'},</v>
      </c>
    </row>
    <row r="2675" spans="1:16" x14ac:dyDescent="0.25">
      <c r="A2675" t="s">
        <v>28</v>
      </c>
      <c r="B2675" t="s">
        <v>412</v>
      </c>
      <c r="C2675" t="s">
        <v>421</v>
      </c>
      <c r="D2675" t="s">
        <v>38</v>
      </c>
      <c r="E2675" t="s">
        <v>439</v>
      </c>
      <c r="F2675" t="s">
        <v>150</v>
      </c>
      <c r="I2675" t="str">
        <f t="shared" si="287"/>
        <v>{'shape':'FANCY',</v>
      </c>
      <c r="J2675" t="str">
        <f t="shared" si="288"/>
        <v>'color':'L',</v>
      </c>
      <c r="K2675" t="str">
        <f t="shared" si="289"/>
        <v>'purity':'SI3',</v>
      </c>
      <c r="L2675" t="str">
        <f t="shared" si="290"/>
        <v>'from':'0.7d',</v>
      </c>
      <c r="M2675" t="str">
        <f t="shared" si="291"/>
        <v>'to':'0.89d',</v>
      </c>
      <c r="N2675" t="str">
        <f t="shared" si="292"/>
        <v>'rap':'14d'},</v>
      </c>
      <c r="P2675" t="str">
        <f t="shared" si="293"/>
        <v>{'shape':'FANCY','color':'L','purity':'SI3','from':'0.7d','to':'0.89d','rap':'14d'},</v>
      </c>
    </row>
    <row r="2676" spans="1:16" x14ac:dyDescent="0.25">
      <c r="A2676" t="s">
        <v>28</v>
      </c>
      <c r="B2676" t="s">
        <v>413</v>
      </c>
      <c r="C2676" t="s">
        <v>421</v>
      </c>
      <c r="D2676" t="s">
        <v>38</v>
      </c>
      <c r="E2676" t="s">
        <v>439</v>
      </c>
      <c r="F2676" t="s">
        <v>152</v>
      </c>
      <c r="I2676" t="str">
        <f t="shared" si="287"/>
        <v>{'shape':'FANCY',</v>
      </c>
      <c r="J2676" t="str">
        <f t="shared" si="288"/>
        <v>'color':'M',</v>
      </c>
      <c r="K2676" t="str">
        <f t="shared" si="289"/>
        <v>'purity':'SI3',</v>
      </c>
      <c r="L2676" t="str">
        <f t="shared" si="290"/>
        <v>'from':'0.7d',</v>
      </c>
      <c r="M2676" t="str">
        <f t="shared" si="291"/>
        <v>'to':'0.89d',</v>
      </c>
      <c r="N2676" t="str">
        <f t="shared" si="292"/>
        <v>'rap':'12d'},</v>
      </c>
      <c r="P2676" t="str">
        <f t="shared" si="293"/>
        <v>{'shape':'FANCY','color':'M','purity':'SI3','from':'0.7d','to':'0.89d','rap':'12d'},</v>
      </c>
    </row>
    <row r="2677" spans="1:16" x14ac:dyDescent="0.25">
      <c r="A2677" t="s">
        <v>28</v>
      </c>
      <c r="B2677" t="s">
        <v>401</v>
      </c>
      <c r="C2677" t="s">
        <v>422</v>
      </c>
      <c r="D2677" t="s">
        <v>38</v>
      </c>
      <c r="E2677" t="s">
        <v>439</v>
      </c>
      <c r="F2677" t="s">
        <v>144</v>
      </c>
      <c r="I2677" t="str">
        <f t="shared" si="287"/>
        <v>{'shape':'FANCY',</v>
      </c>
      <c r="J2677" t="str">
        <f t="shared" si="288"/>
        <v>'color':'D',</v>
      </c>
      <c r="K2677" t="str">
        <f t="shared" si="289"/>
        <v>'purity':'I1',</v>
      </c>
      <c r="L2677" t="str">
        <f t="shared" si="290"/>
        <v>'from':'0.7d',</v>
      </c>
      <c r="M2677" t="str">
        <f t="shared" si="291"/>
        <v>'to':'0.89d',</v>
      </c>
      <c r="N2677" t="str">
        <f t="shared" si="292"/>
        <v>'rap':'24d'},</v>
      </c>
      <c r="P2677" t="str">
        <f t="shared" si="293"/>
        <v>{'shape':'FANCY','color':'D','purity':'I1','from':'0.7d','to':'0.89d','rap':'24d'},</v>
      </c>
    </row>
    <row r="2678" spans="1:16" x14ac:dyDescent="0.25">
      <c r="A2678" t="s">
        <v>28</v>
      </c>
      <c r="B2678" t="s">
        <v>405</v>
      </c>
      <c r="C2678" t="s">
        <v>422</v>
      </c>
      <c r="D2678" t="s">
        <v>38</v>
      </c>
      <c r="E2678" t="s">
        <v>439</v>
      </c>
      <c r="F2678" t="s">
        <v>139</v>
      </c>
      <c r="I2678" t="str">
        <f t="shared" si="287"/>
        <v>{'shape':'FANCY',</v>
      </c>
      <c r="J2678" t="str">
        <f t="shared" si="288"/>
        <v>'color':'E',</v>
      </c>
      <c r="K2678" t="str">
        <f t="shared" si="289"/>
        <v>'purity':'I1',</v>
      </c>
      <c r="L2678" t="str">
        <f t="shared" si="290"/>
        <v>'from':'0.7d',</v>
      </c>
      <c r="M2678" t="str">
        <f t="shared" si="291"/>
        <v>'to':'0.89d',</v>
      </c>
      <c r="N2678" t="str">
        <f t="shared" si="292"/>
        <v>'rap':'23d'},</v>
      </c>
      <c r="P2678" t="str">
        <f t="shared" si="293"/>
        <v>{'shape':'FANCY','color':'E','purity':'I1','from':'0.7d','to':'0.89d','rap':'23d'},</v>
      </c>
    </row>
    <row r="2679" spans="1:16" x14ac:dyDescent="0.25">
      <c r="A2679" t="s">
        <v>28</v>
      </c>
      <c r="B2679" t="s">
        <v>406</v>
      </c>
      <c r="C2679" t="s">
        <v>422</v>
      </c>
      <c r="D2679" t="s">
        <v>38</v>
      </c>
      <c r="E2679" t="s">
        <v>439</v>
      </c>
      <c r="F2679" t="s">
        <v>145</v>
      </c>
      <c r="I2679" t="str">
        <f t="shared" si="287"/>
        <v>{'shape':'FANCY',</v>
      </c>
      <c r="J2679" t="str">
        <f t="shared" si="288"/>
        <v>'color':'F',</v>
      </c>
      <c r="K2679" t="str">
        <f t="shared" si="289"/>
        <v>'purity':'I1',</v>
      </c>
      <c r="L2679" t="str">
        <f t="shared" si="290"/>
        <v>'from':'0.7d',</v>
      </c>
      <c r="M2679" t="str">
        <f t="shared" si="291"/>
        <v>'to':'0.89d',</v>
      </c>
      <c r="N2679" t="str">
        <f t="shared" si="292"/>
        <v>'rap':'22d'},</v>
      </c>
      <c r="P2679" t="str">
        <f t="shared" si="293"/>
        <v>{'shape':'FANCY','color':'F','purity':'I1','from':'0.7d','to':'0.89d','rap':'22d'},</v>
      </c>
    </row>
    <row r="2680" spans="1:16" x14ac:dyDescent="0.25">
      <c r="A2680" t="s">
        <v>28</v>
      </c>
      <c r="B2680" t="s">
        <v>407</v>
      </c>
      <c r="C2680" t="s">
        <v>422</v>
      </c>
      <c r="D2680" t="s">
        <v>38</v>
      </c>
      <c r="E2680" t="s">
        <v>439</v>
      </c>
      <c r="F2680" t="s">
        <v>140</v>
      </c>
      <c r="I2680" t="str">
        <f t="shared" si="287"/>
        <v>{'shape':'FANCY',</v>
      </c>
      <c r="J2680" t="str">
        <f t="shared" si="288"/>
        <v>'color':'G',</v>
      </c>
      <c r="K2680" t="str">
        <f t="shared" si="289"/>
        <v>'purity':'I1',</v>
      </c>
      <c r="L2680" t="str">
        <f t="shared" si="290"/>
        <v>'from':'0.7d',</v>
      </c>
      <c r="M2680" t="str">
        <f t="shared" si="291"/>
        <v>'to':'0.89d',</v>
      </c>
      <c r="N2680" t="str">
        <f t="shared" si="292"/>
        <v>'rap':'21d'},</v>
      </c>
      <c r="P2680" t="str">
        <f t="shared" si="293"/>
        <v>{'shape':'FANCY','color':'G','purity':'I1','from':'0.7d','to':'0.89d','rap':'21d'},</v>
      </c>
    </row>
    <row r="2681" spans="1:16" x14ac:dyDescent="0.25">
      <c r="A2681" t="s">
        <v>28</v>
      </c>
      <c r="B2681" t="s">
        <v>408</v>
      </c>
      <c r="C2681" t="s">
        <v>422</v>
      </c>
      <c r="D2681" t="s">
        <v>38</v>
      </c>
      <c r="E2681" t="s">
        <v>439</v>
      </c>
      <c r="F2681" t="s">
        <v>146</v>
      </c>
      <c r="I2681" t="str">
        <f t="shared" si="287"/>
        <v>{'shape':'FANCY',</v>
      </c>
      <c r="J2681" t="str">
        <f t="shared" si="288"/>
        <v>'color':'H',</v>
      </c>
      <c r="K2681" t="str">
        <f t="shared" si="289"/>
        <v>'purity':'I1',</v>
      </c>
      <c r="L2681" t="str">
        <f t="shared" si="290"/>
        <v>'from':'0.7d',</v>
      </c>
      <c r="M2681" t="str">
        <f t="shared" si="291"/>
        <v>'to':'0.89d',</v>
      </c>
      <c r="N2681" t="str">
        <f t="shared" si="292"/>
        <v>'rap':'20d'},</v>
      </c>
      <c r="P2681" t="str">
        <f t="shared" si="293"/>
        <v>{'shape':'FANCY','color':'H','purity':'I1','from':'0.7d','to':'0.89d','rap':'20d'},</v>
      </c>
    </row>
    <row r="2682" spans="1:16" x14ac:dyDescent="0.25">
      <c r="A2682" t="s">
        <v>28</v>
      </c>
      <c r="B2682" t="s">
        <v>409</v>
      </c>
      <c r="C2682" t="s">
        <v>422</v>
      </c>
      <c r="D2682" t="s">
        <v>38</v>
      </c>
      <c r="E2682" t="s">
        <v>439</v>
      </c>
      <c r="F2682" t="s">
        <v>147</v>
      </c>
      <c r="I2682" t="str">
        <f t="shared" si="287"/>
        <v>{'shape':'FANCY',</v>
      </c>
      <c r="J2682" t="str">
        <f t="shared" si="288"/>
        <v>'color':'I',</v>
      </c>
      <c r="K2682" t="str">
        <f t="shared" si="289"/>
        <v>'purity':'I1',</v>
      </c>
      <c r="L2682" t="str">
        <f t="shared" si="290"/>
        <v>'from':'0.7d',</v>
      </c>
      <c r="M2682" t="str">
        <f t="shared" si="291"/>
        <v>'to':'0.89d',</v>
      </c>
      <c r="N2682" t="str">
        <f t="shared" si="292"/>
        <v>'rap':'18d'},</v>
      </c>
      <c r="P2682" t="str">
        <f t="shared" si="293"/>
        <v>{'shape':'FANCY','color':'I','purity':'I1','from':'0.7d','to':'0.89d','rap':'18d'},</v>
      </c>
    </row>
    <row r="2683" spans="1:16" x14ac:dyDescent="0.25">
      <c r="A2683" t="s">
        <v>28</v>
      </c>
      <c r="B2683" t="s">
        <v>410</v>
      </c>
      <c r="C2683" t="s">
        <v>422</v>
      </c>
      <c r="D2683" t="s">
        <v>38</v>
      </c>
      <c r="E2683" t="s">
        <v>439</v>
      </c>
      <c r="F2683" t="s">
        <v>148</v>
      </c>
      <c r="I2683" t="str">
        <f t="shared" si="287"/>
        <v>{'shape':'FANCY',</v>
      </c>
      <c r="J2683" t="str">
        <f t="shared" si="288"/>
        <v>'color':'J',</v>
      </c>
      <c r="K2683" t="str">
        <f t="shared" si="289"/>
        <v>'purity':'I1',</v>
      </c>
      <c r="L2683" t="str">
        <f t="shared" si="290"/>
        <v>'from':'0.7d',</v>
      </c>
      <c r="M2683" t="str">
        <f t="shared" si="291"/>
        <v>'to':'0.89d',</v>
      </c>
      <c r="N2683" t="str">
        <f t="shared" si="292"/>
        <v>'rap':'15d'},</v>
      </c>
      <c r="P2683" t="str">
        <f t="shared" si="293"/>
        <v>{'shape':'FANCY','color':'J','purity':'I1','from':'0.7d','to':'0.89d','rap':'15d'},</v>
      </c>
    </row>
    <row r="2684" spans="1:16" x14ac:dyDescent="0.25">
      <c r="A2684" t="s">
        <v>28</v>
      </c>
      <c r="B2684" t="s">
        <v>411</v>
      </c>
      <c r="C2684" t="s">
        <v>422</v>
      </c>
      <c r="D2684" t="s">
        <v>38</v>
      </c>
      <c r="E2684" t="s">
        <v>439</v>
      </c>
      <c r="F2684" t="s">
        <v>150</v>
      </c>
      <c r="I2684" t="str">
        <f t="shared" si="287"/>
        <v>{'shape':'FANCY',</v>
      </c>
      <c r="J2684" t="str">
        <f t="shared" si="288"/>
        <v>'color':'K',</v>
      </c>
      <c r="K2684" t="str">
        <f t="shared" si="289"/>
        <v>'purity':'I1',</v>
      </c>
      <c r="L2684" t="str">
        <f t="shared" si="290"/>
        <v>'from':'0.7d',</v>
      </c>
      <c r="M2684" t="str">
        <f t="shared" si="291"/>
        <v>'to':'0.89d',</v>
      </c>
      <c r="N2684" t="str">
        <f t="shared" si="292"/>
        <v>'rap':'14d'},</v>
      </c>
      <c r="P2684" t="str">
        <f t="shared" si="293"/>
        <v>{'shape':'FANCY','color':'K','purity':'I1','from':'0.7d','to':'0.89d','rap':'14d'},</v>
      </c>
    </row>
    <row r="2685" spans="1:16" x14ac:dyDescent="0.25">
      <c r="A2685" t="s">
        <v>28</v>
      </c>
      <c r="B2685" t="s">
        <v>412</v>
      </c>
      <c r="C2685" t="s">
        <v>422</v>
      </c>
      <c r="D2685" t="s">
        <v>38</v>
      </c>
      <c r="E2685" t="s">
        <v>439</v>
      </c>
      <c r="F2685" t="s">
        <v>152</v>
      </c>
      <c r="I2685" t="str">
        <f t="shared" si="287"/>
        <v>{'shape':'FANCY',</v>
      </c>
      <c r="J2685" t="str">
        <f t="shared" si="288"/>
        <v>'color':'L',</v>
      </c>
      <c r="K2685" t="str">
        <f t="shared" si="289"/>
        <v>'purity':'I1',</v>
      </c>
      <c r="L2685" t="str">
        <f t="shared" si="290"/>
        <v>'from':'0.7d',</v>
      </c>
      <c r="M2685" t="str">
        <f t="shared" si="291"/>
        <v>'to':'0.89d',</v>
      </c>
      <c r="N2685" t="str">
        <f t="shared" si="292"/>
        <v>'rap':'12d'},</v>
      </c>
      <c r="P2685" t="str">
        <f t="shared" si="293"/>
        <v>{'shape':'FANCY','color':'L','purity':'I1','from':'0.7d','to':'0.89d','rap':'12d'},</v>
      </c>
    </row>
    <row r="2686" spans="1:16" x14ac:dyDescent="0.25">
      <c r="A2686" t="s">
        <v>28</v>
      </c>
      <c r="B2686" t="s">
        <v>413</v>
      </c>
      <c r="C2686" t="s">
        <v>422</v>
      </c>
      <c r="D2686" t="s">
        <v>38</v>
      </c>
      <c r="E2686" t="s">
        <v>439</v>
      </c>
      <c r="F2686" t="s">
        <v>32</v>
      </c>
      <c r="I2686" t="str">
        <f t="shared" si="287"/>
        <v>{'shape':'FANCY',</v>
      </c>
      <c r="J2686" t="str">
        <f t="shared" si="288"/>
        <v>'color':'M',</v>
      </c>
      <c r="K2686" t="str">
        <f t="shared" si="289"/>
        <v>'purity':'I1',</v>
      </c>
      <c r="L2686" t="str">
        <f t="shared" si="290"/>
        <v>'from':'0.7d',</v>
      </c>
      <c r="M2686" t="str">
        <f t="shared" si="291"/>
        <v>'to':'0.89d',</v>
      </c>
      <c r="N2686" t="str">
        <f t="shared" si="292"/>
        <v>'rap':'10d'},</v>
      </c>
      <c r="P2686" t="str">
        <f t="shared" si="293"/>
        <v>{'shape':'FANCY','color':'M','purity':'I1','from':'0.7d','to':'0.89d','rap':'10d'},</v>
      </c>
    </row>
    <row r="2687" spans="1:16" x14ac:dyDescent="0.25">
      <c r="A2687" t="s">
        <v>28</v>
      </c>
      <c r="B2687" t="s">
        <v>401</v>
      </c>
      <c r="C2687" t="s">
        <v>423</v>
      </c>
      <c r="D2687" t="s">
        <v>38</v>
      </c>
      <c r="E2687" t="s">
        <v>439</v>
      </c>
      <c r="F2687" t="s">
        <v>143</v>
      </c>
      <c r="I2687" t="str">
        <f t="shared" si="287"/>
        <v>{'shape':'FANCY',</v>
      </c>
      <c r="J2687" t="str">
        <f t="shared" si="288"/>
        <v>'color':'D',</v>
      </c>
      <c r="K2687" t="str">
        <f t="shared" si="289"/>
        <v>'purity':'I2',</v>
      </c>
      <c r="L2687" t="str">
        <f t="shared" si="290"/>
        <v>'from':'0.7d',</v>
      </c>
      <c r="M2687" t="str">
        <f t="shared" si="291"/>
        <v>'to':'0.89d',</v>
      </c>
      <c r="N2687" t="str">
        <f t="shared" si="292"/>
        <v>'rap':'16d'},</v>
      </c>
      <c r="P2687" t="str">
        <f t="shared" si="293"/>
        <v>{'shape':'FANCY','color':'D','purity':'I2','from':'0.7d','to':'0.89d','rap':'16d'},</v>
      </c>
    </row>
    <row r="2688" spans="1:16" x14ac:dyDescent="0.25">
      <c r="A2688" t="s">
        <v>28</v>
      </c>
      <c r="B2688" t="s">
        <v>405</v>
      </c>
      <c r="C2688" t="s">
        <v>423</v>
      </c>
      <c r="D2688" t="s">
        <v>38</v>
      </c>
      <c r="E2688" t="s">
        <v>439</v>
      </c>
      <c r="F2688" t="s">
        <v>148</v>
      </c>
      <c r="I2688" t="str">
        <f t="shared" si="287"/>
        <v>{'shape':'FANCY',</v>
      </c>
      <c r="J2688" t="str">
        <f t="shared" si="288"/>
        <v>'color':'E',</v>
      </c>
      <c r="K2688" t="str">
        <f t="shared" si="289"/>
        <v>'purity':'I2',</v>
      </c>
      <c r="L2688" t="str">
        <f t="shared" si="290"/>
        <v>'from':'0.7d',</v>
      </c>
      <c r="M2688" t="str">
        <f t="shared" si="291"/>
        <v>'to':'0.89d',</v>
      </c>
      <c r="N2688" t="str">
        <f t="shared" si="292"/>
        <v>'rap':'15d'},</v>
      </c>
      <c r="P2688" t="str">
        <f t="shared" si="293"/>
        <v>{'shape':'FANCY','color':'E','purity':'I2','from':'0.7d','to':'0.89d','rap':'15d'},</v>
      </c>
    </row>
    <row r="2689" spans="1:16" x14ac:dyDescent="0.25">
      <c r="A2689" t="s">
        <v>28</v>
      </c>
      <c r="B2689" t="s">
        <v>406</v>
      </c>
      <c r="C2689" t="s">
        <v>423</v>
      </c>
      <c r="D2689" t="s">
        <v>38</v>
      </c>
      <c r="E2689" t="s">
        <v>439</v>
      </c>
      <c r="F2689" t="s">
        <v>150</v>
      </c>
      <c r="I2689" t="str">
        <f t="shared" si="287"/>
        <v>{'shape':'FANCY',</v>
      </c>
      <c r="J2689" t="str">
        <f t="shared" si="288"/>
        <v>'color':'F',</v>
      </c>
      <c r="K2689" t="str">
        <f t="shared" si="289"/>
        <v>'purity':'I2',</v>
      </c>
      <c r="L2689" t="str">
        <f t="shared" si="290"/>
        <v>'from':'0.7d',</v>
      </c>
      <c r="M2689" t="str">
        <f t="shared" si="291"/>
        <v>'to':'0.89d',</v>
      </c>
      <c r="N2689" t="str">
        <f t="shared" si="292"/>
        <v>'rap':'14d'},</v>
      </c>
      <c r="P2689" t="str">
        <f t="shared" si="293"/>
        <v>{'shape':'FANCY','color':'F','purity':'I2','from':'0.7d','to':'0.89d','rap':'14d'},</v>
      </c>
    </row>
    <row r="2690" spans="1:16" x14ac:dyDescent="0.25">
      <c r="A2690" t="s">
        <v>28</v>
      </c>
      <c r="B2690" t="s">
        <v>407</v>
      </c>
      <c r="C2690" t="s">
        <v>423</v>
      </c>
      <c r="D2690" t="s">
        <v>38</v>
      </c>
      <c r="E2690" t="s">
        <v>439</v>
      </c>
      <c r="F2690" t="s">
        <v>150</v>
      </c>
      <c r="I2690" t="str">
        <f t="shared" ref="I2690:I2753" si="294">_xlfn.CONCAT("{'shape':'",A2690,"',")</f>
        <v>{'shape':'FANCY',</v>
      </c>
      <c r="J2690" t="str">
        <f t="shared" ref="J2690:J2753" si="295">_xlfn.CONCAT("'color':'",B2690,"',")</f>
        <v>'color':'G',</v>
      </c>
      <c r="K2690" t="str">
        <f t="shared" ref="K2690:K2753" si="296">_xlfn.CONCAT("'purity':'",C2690,"',")</f>
        <v>'purity':'I2',</v>
      </c>
      <c r="L2690" t="str">
        <f t="shared" ref="L2690:L2753" si="297">_xlfn.CONCAT("'from':'",D2690,"',")</f>
        <v>'from':'0.7d',</v>
      </c>
      <c r="M2690" t="str">
        <f t="shared" ref="M2690:M2753" si="298">_xlfn.CONCAT("'to':'",E2690,"',")</f>
        <v>'to':'0.89d',</v>
      </c>
      <c r="N2690" t="str">
        <f t="shared" ref="N2690:N2753" si="299">_xlfn.CONCAT("'rap':'",F2690,"'},")</f>
        <v>'rap':'14d'},</v>
      </c>
      <c r="P2690" t="str">
        <f t="shared" ref="P2690:P2753" si="300">_xlfn.CONCAT(I2690,J2690,K2690,L2690,M2690,N2690,)</f>
        <v>{'shape':'FANCY','color':'G','purity':'I2','from':'0.7d','to':'0.89d','rap':'14d'},</v>
      </c>
    </row>
    <row r="2691" spans="1:16" x14ac:dyDescent="0.25">
      <c r="A2691" t="s">
        <v>28</v>
      </c>
      <c r="B2691" t="s">
        <v>408</v>
      </c>
      <c r="C2691" t="s">
        <v>423</v>
      </c>
      <c r="D2691" t="s">
        <v>38</v>
      </c>
      <c r="E2691" t="s">
        <v>439</v>
      </c>
      <c r="F2691" t="s">
        <v>151</v>
      </c>
      <c r="I2691" t="str">
        <f t="shared" si="294"/>
        <v>{'shape':'FANCY',</v>
      </c>
      <c r="J2691" t="str">
        <f t="shared" si="295"/>
        <v>'color':'H',</v>
      </c>
      <c r="K2691" t="str">
        <f t="shared" si="296"/>
        <v>'purity':'I2',</v>
      </c>
      <c r="L2691" t="str">
        <f t="shared" si="297"/>
        <v>'from':'0.7d',</v>
      </c>
      <c r="M2691" t="str">
        <f t="shared" si="298"/>
        <v>'to':'0.89d',</v>
      </c>
      <c r="N2691" t="str">
        <f t="shared" si="299"/>
        <v>'rap':'13d'},</v>
      </c>
      <c r="P2691" t="str">
        <f t="shared" si="300"/>
        <v>{'shape':'FANCY','color':'H','purity':'I2','from':'0.7d','to':'0.89d','rap':'13d'},</v>
      </c>
    </row>
    <row r="2692" spans="1:16" x14ac:dyDescent="0.25">
      <c r="A2692" t="s">
        <v>28</v>
      </c>
      <c r="B2692" t="s">
        <v>409</v>
      </c>
      <c r="C2692" t="s">
        <v>423</v>
      </c>
      <c r="D2692" t="s">
        <v>38</v>
      </c>
      <c r="E2692" t="s">
        <v>439</v>
      </c>
      <c r="F2692" t="s">
        <v>151</v>
      </c>
      <c r="I2692" t="str">
        <f t="shared" si="294"/>
        <v>{'shape':'FANCY',</v>
      </c>
      <c r="J2692" t="str">
        <f t="shared" si="295"/>
        <v>'color':'I',</v>
      </c>
      <c r="K2692" t="str">
        <f t="shared" si="296"/>
        <v>'purity':'I2',</v>
      </c>
      <c r="L2692" t="str">
        <f t="shared" si="297"/>
        <v>'from':'0.7d',</v>
      </c>
      <c r="M2692" t="str">
        <f t="shared" si="298"/>
        <v>'to':'0.89d',</v>
      </c>
      <c r="N2692" t="str">
        <f t="shared" si="299"/>
        <v>'rap':'13d'},</v>
      </c>
      <c r="P2692" t="str">
        <f t="shared" si="300"/>
        <v>{'shape':'FANCY','color':'I','purity':'I2','from':'0.7d','to':'0.89d','rap':'13d'},</v>
      </c>
    </row>
    <row r="2693" spans="1:16" x14ac:dyDescent="0.25">
      <c r="A2693" t="s">
        <v>28</v>
      </c>
      <c r="B2693" t="s">
        <v>410</v>
      </c>
      <c r="C2693" t="s">
        <v>423</v>
      </c>
      <c r="D2693" t="s">
        <v>38</v>
      </c>
      <c r="E2693" t="s">
        <v>439</v>
      </c>
      <c r="F2693" t="s">
        <v>152</v>
      </c>
      <c r="I2693" t="str">
        <f t="shared" si="294"/>
        <v>{'shape':'FANCY',</v>
      </c>
      <c r="J2693" t="str">
        <f t="shared" si="295"/>
        <v>'color':'J',</v>
      </c>
      <c r="K2693" t="str">
        <f t="shared" si="296"/>
        <v>'purity':'I2',</v>
      </c>
      <c r="L2693" t="str">
        <f t="shared" si="297"/>
        <v>'from':'0.7d',</v>
      </c>
      <c r="M2693" t="str">
        <f t="shared" si="298"/>
        <v>'to':'0.89d',</v>
      </c>
      <c r="N2693" t="str">
        <f t="shared" si="299"/>
        <v>'rap':'12d'},</v>
      </c>
      <c r="P2693" t="str">
        <f t="shared" si="300"/>
        <v>{'shape':'FANCY','color':'J','purity':'I2','from':'0.7d','to':'0.89d','rap':'12d'},</v>
      </c>
    </row>
    <row r="2694" spans="1:16" x14ac:dyDescent="0.25">
      <c r="A2694" t="s">
        <v>28</v>
      </c>
      <c r="B2694" t="s">
        <v>411</v>
      </c>
      <c r="C2694" t="s">
        <v>423</v>
      </c>
      <c r="D2694" t="s">
        <v>38</v>
      </c>
      <c r="E2694" t="s">
        <v>439</v>
      </c>
      <c r="F2694" t="s">
        <v>32</v>
      </c>
      <c r="I2694" t="str">
        <f t="shared" si="294"/>
        <v>{'shape':'FANCY',</v>
      </c>
      <c r="J2694" t="str">
        <f t="shared" si="295"/>
        <v>'color':'K',</v>
      </c>
      <c r="K2694" t="str">
        <f t="shared" si="296"/>
        <v>'purity':'I2',</v>
      </c>
      <c r="L2694" t="str">
        <f t="shared" si="297"/>
        <v>'from':'0.7d',</v>
      </c>
      <c r="M2694" t="str">
        <f t="shared" si="298"/>
        <v>'to':'0.89d',</v>
      </c>
      <c r="N2694" t="str">
        <f t="shared" si="299"/>
        <v>'rap':'10d'},</v>
      </c>
      <c r="P2694" t="str">
        <f t="shared" si="300"/>
        <v>{'shape':'FANCY','color':'K','purity':'I2','from':'0.7d','to':'0.89d','rap':'10d'},</v>
      </c>
    </row>
    <row r="2695" spans="1:16" x14ac:dyDescent="0.25">
      <c r="A2695" t="s">
        <v>28</v>
      </c>
      <c r="B2695" t="s">
        <v>412</v>
      </c>
      <c r="C2695" t="s">
        <v>423</v>
      </c>
      <c r="D2695" t="s">
        <v>38</v>
      </c>
      <c r="E2695" t="s">
        <v>439</v>
      </c>
      <c r="F2695" t="s">
        <v>154</v>
      </c>
      <c r="I2695" t="str">
        <f t="shared" si="294"/>
        <v>{'shape':'FANCY',</v>
      </c>
      <c r="J2695" t="str">
        <f t="shared" si="295"/>
        <v>'color':'L',</v>
      </c>
      <c r="K2695" t="str">
        <f t="shared" si="296"/>
        <v>'purity':'I2',</v>
      </c>
      <c r="L2695" t="str">
        <f t="shared" si="297"/>
        <v>'from':'0.7d',</v>
      </c>
      <c r="M2695" t="str">
        <f t="shared" si="298"/>
        <v>'to':'0.89d',</v>
      </c>
      <c r="N2695" t="str">
        <f t="shared" si="299"/>
        <v>'rap':'9d'},</v>
      </c>
      <c r="P2695" t="str">
        <f t="shared" si="300"/>
        <v>{'shape':'FANCY','color':'L','purity':'I2','from':'0.7d','to':'0.89d','rap':'9d'},</v>
      </c>
    </row>
    <row r="2696" spans="1:16" x14ac:dyDescent="0.25">
      <c r="A2696" t="s">
        <v>28</v>
      </c>
      <c r="B2696" t="s">
        <v>413</v>
      </c>
      <c r="C2696" t="s">
        <v>423</v>
      </c>
      <c r="D2696" t="s">
        <v>38</v>
      </c>
      <c r="E2696" t="s">
        <v>439</v>
      </c>
      <c r="F2696" t="s">
        <v>155</v>
      </c>
      <c r="I2696" t="str">
        <f t="shared" si="294"/>
        <v>{'shape':'FANCY',</v>
      </c>
      <c r="J2696" t="str">
        <f t="shared" si="295"/>
        <v>'color':'M',</v>
      </c>
      <c r="K2696" t="str">
        <f t="shared" si="296"/>
        <v>'purity':'I2',</v>
      </c>
      <c r="L2696" t="str">
        <f t="shared" si="297"/>
        <v>'from':'0.7d',</v>
      </c>
      <c r="M2696" t="str">
        <f t="shared" si="298"/>
        <v>'to':'0.89d',</v>
      </c>
      <c r="N2696" t="str">
        <f t="shared" si="299"/>
        <v>'rap':'8d'},</v>
      </c>
      <c r="P2696" t="str">
        <f t="shared" si="300"/>
        <v>{'shape':'FANCY','color':'M','purity':'I2','from':'0.7d','to':'0.89d','rap':'8d'},</v>
      </c>
    </row>
    <row r="2697" spans="1:16" x14ac:dyDescent="0.25">
      <c r="A2697" t="s">
        <v>28</v>
      </c>
      <c r="B2697" t="s">
        <v>401</v>
      </c>
      <c r="C2697" t="s">
        <v>424</v>
      </c>
      <c r="D2697" t="s">
        <v>38</v>
      </c>
      <c r="E2697" t="s">
        <v>439</v>
      </c>
      <c r="F2697" t="s">
        <v>32</v>
      </c>
      <c r="I2697" t="str">
        <f t="shared" si="294"/>
        <v>{'shape':'FANCY',</v>
      </c>
      <c r="J2697" t="str">
        <f t="shared" si="295"/>
        <v>'color':'D',</v>
      </c>
      <c r="K2697" t="str">
        <f t="shared" si="296"/>
        <v>'purity':'I3',</v>
      </c>
      <c r="L2697" t="str">
        <f t="shared" si="297"/>
        <v>'from':'0.7d',</v>
      </c>
      <c r="M2697" t="str">
        <f t="shared" si="298"/>
        <v>'to':'0.89d',</v>
      </c>
      <c r="N2697" t="str">
        <f t="shared" si="299"/>
        <v>'rap':'10d'},</v>
      </c>
      <c r="P2697" t="str">
        <f t="shared" si="300"/>
        <v>{'shape':'FANCY','color':'D','purity':'I3','from':'0.7d','to':'0.89d','rap':'10d'},</v>
      </c>
    </row>
    <row r="2698" spans="1:16" x14ac:dyDescent="0.25">
      <c r="A2698" t="s">
        <v>28</v>
      </c>
      <c r="B2698" t="s">
        <v>405</v>
      </c>
      <c r="C2698" t="s">
        <v>424</v>
      </c>
      <c r="D2698" t="s">
        <v>38</v>
      </c>
      <c r="E2698" t="s">
        <v>439</v>
      </c>
      <c r="F2698" t="s">
        <v>154</v>
      </c>
      <c r="I2698" t="str">
        <f t="shared" si="294"/>
        <v>{'shape':'FANCY',</v>
      </c>
      <c r="J2698" t="str">
        <f t="shared" si="295"/>
        <v>'color':'E',</v>
      </c>
      <c r="K2698" t="str">
        <f t="shared" si="296"/>
        <v>'purity':'I3',</v>
      </c>
      <c r="L2698" t="str">
        <f t="shared" si="297"/>
        <v>'from':'0.7d',</v>
      </c>
      <c r="M2698" t="str">
        <f t="shared" si="298"/>
        <v>'to':'0.89d',</v>
      </c>
      <c r="N2698" t="str">
        <f t="shared" si="299"/>
        <v>'rap':'9d'},</v>
      </c>
      <c r="P2698" t="str">
        <f t="shared" si="300"/>
        <v>{'shape':'FANCY','color':'E','purity':'I3','from':'0.7d','to':'0.89d','rap':'9d'},</v>
      </c>
    </row>
    <row r="2699" spans="1:16" x14ac:dyDescent="0.25">
      <c r="A2699" t="s">
        <v>28</v>
      </c>
      <c r="B2699" t="s">
        <v>406</v>
      </c>
      <c r="C2699" t="s">
        <v>424</v>
      </c>
      <c r="D2699" t="s">
        <v>38</v>
      </c>
      <c r="E2699" t="s">
        <v>439</v>
      </c>
      <c r="F2699" t="s">
        <v>154</v>
      </c>
      <c r="I2699" t="str">
        <f t="shared" si="294"/>
        <v>{'shape':'FANCY',</v>
      </c>
      <c r="J2699" t="str">
        <f t="shared" si="295"/>
        <v>'color':'F',</v>
      </c>
      <c r="K2699" t="str">
        <f t="shared" si="296"/>
        <v>'purity':'I3',</v>
      </c>
      <c r="L2699" t="str">
        <f t="shared" si="297"/>
        <v>'from':'0.7d',</v>
      </c>
      <c r="M2699" t="str">
        <f t="shared" si="298"/>
        <v>'to':'0.89d',</v>
      </c>
      <c r="N2699" t="str">
        <f t="shared" si="299"/>
        <v>'rap':'9d'},</v>
      </c>
      <c r="P2699" t="str">
        <f t="shared" si="300"/>
        <v>{'shape':'FANCY','color':'F','purity':'I3','from':'0.7d','to':'0.89d','rap':'9d'},</v>
      </c>
    </row>
    <row r="2700" spans="1:16" x14ac:dyDescent="0.25">
      <c r="A2700" t="s">
        <v>28</v>
      </c>
      <c r="B2700" t="s">
        <v>407</v>
      </c>
      <c r="C2700" t="s">
        <v>424</v>
      </c>
      <c r="D2700" t="s">
        <v>38</v>
      </c>
      <c r="E2700" t="s">
        <v>439</v>
      </c>
      <c r="F2700" t="s">
        <v>155</v>
      </c>
      <c r="I2700" t="str">
        <f t="shared" si="294"/>
        <v>{'shape':'FANCY',</v>
      </c>
      <c r="J2700" t="str">
        <f t="shared" si="295"/>
        <v>'color':'G',</v>
      </c>
      <c r="K2700" t="str">
        <f t="shared" si="296"/>
        <v>'purity':'I3',</v>
      </c>
      <c r="L2700" t="str">
        <f t="shared" si="297"/>
        <v>'from':'0.7d',</v>
      </c>
      <c r="M2700" t="str">
        <f t="shared" si="298"/>
        <v>'to':'0.89d',</v>
      </c>
      <c r="N2700" t="str">
        <f t="shared" si="299"/>
        <v>'rap':'8d'},</v>
      </c>
      <c r="P2700" t="str">
        <f t="shared" si="300"/>
        <v>{'shape':'FANCY','color':'G','purity':'I3','from':'0.7d','to':'0.89d','rap':'8d'},</v>
      </c>
    </row>
    <row r="2701" spans="1:16" x14ac:dyDescent="0.25">
      <c r="A2701" t="s">
        <v>28</v>
      </c>
      <c r="B2701" t="s">
        <v>408</v>
      </c>
      <c r="C2701" t="s">
        <v>424</v>
      </c>
      <c r="D2701" t="s">
        <v>38</v>
      </c>
      <c r="E2701" t="s">
        <v>439</v>
      </c>
      <c r="F2701" t="s">
        <v>155</v>
      </c>
      <c r="I2701" t="str">
        <f t="shared" si="294"/>
        <v>{'shape':'FANCY',</v>
      </c>
      <c r="J2701" t="str">
        <f t="shared" si="295"/>
        <v>'color':'H',</v>
      </c>
      <c r="K2701" t="str">
        <f t="shared" si="296"/>
        <v>'purity':'I3',</v>
      </c>
      <c r="L2701" t="str">
        <f t="shared" si="297"/>
        <v>'from':'0.7d',</v>
      </c>
      <c r="M2701" t="str">
        <f t="shared" si="298"/>
        <v>'to':'0.89d',</v>
      </c>
      <c r="N2701" t="str">
        <f t="shared" si="299"/>
        <v>'rap':'8d'},</v>
      </c>
      <c r="P2701" t="str">
        <f t="shared" si="300"/>
        <v>{'shape':'FANCY','color':'H','purity':'I3','from':'0.7d','to':'0.89d','rap':'8d'},</v>
      </c>
    </row>
    <row r="2702" spans="1:16" x14ac:dyDescent="0.25">
      <c r="A2702" t="s">
        <v>28</v>
      </c>
      <c r="B2702" t="s">
        <v>409</v>
      </c>
      <c r="C2702" t="s">
        <v>424</v>
      </c>
      <c r="D2702" t="s">
        <v>38</v>
      </c>
      <c r="E2702" t="s">
        <v>439</v>
      </c>
      <c r="F2702" t="s">
        <v>155</v>
      </c>
      <c r="I2702" t="str">
        <f t="shared" si="294"/>
        <v>{'shape':'FANCY',</v>
      </c>
      <c r="J2702" t="str">
        <f t="shared" si="295"/>
        <v>'color':'I',</v>
      </c>
      <c r="K2702" t="str">
        <f t="shared" si="296"/>
        <v>'purity':'I3',</v>
      </c>
      <c r="L2702" t="str">
        <f t="shared" si="297"/>
        <v>'from':'0.7d',</v>
      </c>
      <c r="M2702" t="str">
        <f t="shared" si="298"/>
        <v>'to':'0.89d',</v>
      </c>
      <c r="N2702" t="str">
        <f t="shared" si="299"/>
        <v>'rap':'8d'},</v>
      </c>
      <c r="P2702" t="str">
        <f t="shared" si="300"/>
        <v>{'shape':'FANCY','color':'I','purity':'I3','from':'0.7d','to':'0.89d','rap':'8d'},</v>
      </c>
    </row>
    <row r="2703" spans="1:16" x14ac:dyDescent="0.25">
      <c r="A2703" t="s">
        <v>28</v>
      </c>
      <c r="B2703" t="s">
        <v>410</v>
      </c>
      <c r="C2703" t="s">
        <v>424</v>
      </c>
      <c r="D2703" t="s">
        <v>38</v>
      </c>
      <c r="E2703" t="s">
        <v>439</v>
      </c>
      <c r="F2703" t="s">
        <v>157</v>
      </c>
      <c r="I2703" t="str">
        <f t="shared" si="294"/>
        <v>{'shape':'FANCY',</v>
      </c>
      <c r="J2703" t="str">
        <f t="shared" si="295"/>
        <v>'color':'J',</v>
      </c>
      <c r="K2703" t="str">
        <f t="shared" si="296"/>
        <v>'purity':'I3',</v>
      </c>
      <c r="L2703" t="str">
        <f t="shared" si="297"/>
        <v>'from':'0.7d',</v>
      </c>
      <c r="M2703" t="str">
        <f t="shared" si="298"/>
        <v>'to':'0.89d',</v>
      </c>
      <c r="N2703" t="str">
        <f t="shared" si="299"/>
        <v>'rap':'7d'},</v>
      </c>
      <c r="P2703" t="str">
        <f t="shared" si="300"/>
        <v>{'shape':'FANCY','color':'J','purity':'I3','from':'0.7d','to':'0.89d','rap':'7d'},</v>
      </c>
    </row>
    <row r="2704" spans="1:16" x14ac:dyDescent="0.25">
      <c r="A2704" t="s">
        <v>28</v>
      </c>
      <c r="B2704" t="s">
        <v>411</v>
      </c>
      <c r="C2704" t="s">
        <v>424</v>
      </c>
      <c r="D2704" t="s">
        <v>38</v>
      </c>
      <c r="E2704" t="s">
        <v>439</v>
      </c>
      <c r="F2704" t="s">
        <v>157</v>
      </c>
      <c r="I2704" t="str">
        <f t="shared" si="294"/>
        <v>{'shape':'FANCY',</v>
      </c>
      <c r="J2704" t="str">
        <f t="shared" si="295"/>
        <v>'color':'K',</v>
      </c>
      <c r="K2704" t="str">
        <f t="shared" si="296"/>
        <v>'purity':'I3',</v>
      </c>
      <c r="L2704" t="str">
        <f t="shared" si="297"/>
        <v>'from':'0.7d',</v>
      </c>
      <c r="M2704" t="str">
        <f t="shared" si="298"/>
        <v>'to':'0.89d',</v>
      </c>
      <c r="N2704" t="str">
        <f t="shared" si="299"/>
        <v>'rap':'7d'},</v>
      </c>
      <c r="P2704" t="str">
        <f t="shared" si="300"/>
        <v>{'shape':'FANCY','color':'K','purity':'I3','from':'0.7d','to':'0.89d','rap':'7d'},</v>
      </c>
    </row>
    <row r="2705" spans="1:16" x14ac:dyDescent="0.25">
      <c r="A2705" t="s">
        <v>28</v>
      </c>
      <c r="B2705" t="s">
        <v>412</v>
      </c>
      <c r="C2705" t="s">
        <v>424</v>
      </c>
      <c r="D2705" t="s">
        <v>38</v>
      </c>
      <c r="E2705" t="s">
        <v>439</v>
      </c>
      <c r="F2705" t="s">
        <v>156</v>
      </c>
      <c r="I2705" t="str">
        <f t="shared" si="294"/>
        <v>{'shape':'FANCY',</v>
      </c>
      <c r="J2705" t="str">
        <f t="shared" si="295"/>
        <v>'color':'L',</v>
      </c>
      <c r="K2705" t="str">
        <f t="shared" si="296"/>
        <v>'purity':'I3',</v>
      </c>
      <c r="L2705" t="str">
        <f t="shared" si="297"/>
        <v>'from':'0.7d',</v>
      </c>
      <c r="M2705" t="str">
        <f t="shared" si="298"/>
        <v>'to':'0.89d',</v>
      </c>
      <c r="N2705" t="str">
        <f t="shared" si="299"/>
        <v>'rap':'6d'},</v>
      </c>
      <c r="P2705" t="str">
        <f t="shared" si="300"/>
        <v>{'shape':'FANCY','color':'L','purity':'I3','from':'0.7d','to':'0.89d','rap':'6d'},</v>
      </c>
    </row>
    <row r="2706" spans="1:16" x14ac:dyDescent="0.25">
      <c r="A2706" t="s">
        <v>28</v>
      </c>
      <c r="B2706" t="s">
        <v>413</v>
      </c>
      <c r="C2706" t="s">
        <v>424</v>
      </c>
      <c r="D2706" t="s">
        <v>38</v>
      </c>
      <c r="E2706" t="s">
        <v>439</v>
      </c>
      <c r="F2706" t="s">
        <v>156</v>
      </c>
      <c r="I2706" t="str">
        <f t="shared" si="294"/>
        <v>{'shape':'FANCY',</v>
      </c>
      <c r="J2706" t="str">
        <f t="shared" si="295"/>
        <v>'color':'M',</v>
      </c>
      <c r="K2706" t="str">
        <f t="shared" si="296"/>
        <v>'purity':'I3',</v>
      </c>
      <c r="L2706" t="str">
        <f t="shared" si="297"/>
        <v>'from':'0.7d',</v>
      </c>
      <c r="M2706" t="str">
        <f t="shared" si="298"/>
        <v>'to':'0.89d',</v>
      </c>
      <c r="N2706" t="str">
        <f t="shared" si="299"/>
        <v>'rap':'6d'},</v>
      </c>
      <c r="P2706" t="str">
        <f t="shared" si="300"/>
        <v>{'shape':'FANCY','color':'M','purity':'I3','from':'0.7d','to':'0.89d','rap':'6d'},</v>
      </c>
    </row>
    <row r="2707" spans="1:16" x14ac:dyDescent="0.25">
      <c r="A2707" t="s">
        <v>28</v>
      </c>
      <c r="B2707" t="s">
        <v>401</v>
      </c>
      <c r="C2707" t="s">
        <v>402</v>
      </c>
      <c r="D2707" t="s">
        <v>39</v>
      </c>
      <c r="E2707" t="s">
        <v>441</v>
      </c>
      <c r="F2707" t="s">
        <v>221</v>
      </c>
      <c r="I2707" t="str">
        <f t="shared" si="294"/>
        <v>{'shape':'FANCY',</v>
      </c>
      <c r="J2707" t="str">
        <f t="shared" si="295"/>
        <v>'color':'D',</v>
      </c>
      <c r="K2707" t="str">
        <f t="shared" si="296"/>
        <v>'purity':'IF',</v>
      </c>
      <c r="L2707" t="str">
        <f t="shared" si="297"/>
        <v>'from':'0.9d',</v>
      </c>
      <c r="M2707" t="str">
        <f t="shared" si="298"/>
        <v>'to':'0.99d',</v>
      </c>
      <c r="N2707" t="str">
        <f t="shared" si="299"/>
        <v>'rap':'95d'},</v>
      </c>
      <c r="P2707" t="str">
        <f t="shared" si="300"/>
        <v>{'shape':'FANCY','color':'D','purity':'IF','from':'0.9d','to':'0.99d','rap':'95d'},</v>
      </c>
    </row>
    <row r="2708" spans="1:16" x14ac:dyDescent="0.25">
      <c r="A2708" t="s">
        <v>28</v>
      </c>
      <c r="B2708" t="s">
        <v>405</v>
      </c>
      <c r="C2708" t="s">
        <v>402</v>
      </c>
      <c r="D2708" t="s">
        <v>39</v>
      </c>
      <c r="E2708" t="s">
        <v>441</v>
      </c>
      <c r="F2708" t="s">
        <v>205</v>
      </c>
      <c r="I2708" t="str">
        <f t="shared" si="294"/>
        <v>{'shape':'FANCY',</v>
      </c>
      <c r="J2708" t="str">
        <f t="shared" si="295"/>
        <v>'color':'E',</v>
      </c>
      <c r="K2708" t="str">
        <f t="shared" si="296"/>
        <v>'purity':'IF',</v>
      </c>
      <c r="L2708" t="str">
        <f t="shared" si="297"/>
        <v>'from':'0.9d',</v>
      </c>
      <c r="M2708" t="str">
        <f t="shared" si="298"/>
        <v>'to':'0.99d',</v>
      </c>
      <c r="N2708" t="str">
        <f t="shared" si="299"/>
        <v>'rap':'77d'},</v>
      </c>
      <c r="P2708" t="str">
        <f t="shared" si="300"/>
        <v>{'shape':'FANCY','color':'E','purity':'IF','from':'0.9d','to':'0.99d','rap':'77d'},</v>
      </c>
    </row>
    <row r="2709" spans="1:16" x14ac:dyDescent="0.25">
      <c r="A2709" t="s">
        <v>28</v>
      </c>
      <c r="B2709" t="s">
        <v>406</v>
      </c>
      <c r="C2709" t="s">
        <v>402</v>
      </c>
      <c r="D2709" t="s">
        <v>39</v>
      </c>
      <c r="E2709" t="s">
        <v>441</v>
      </c>
      <c r="F2709" t="s">
        <v>256</v>
      </c>
      <c r="I2709" t="str">
        <f t="shared" si="294"/>
        <v>{'shape':'FANCY',</v>
      </c>
      <c r="J2709" t="str">
        <f t="shared" si="295"/>
        <v>'color':'F',</v>
      </c>
      <c r="K2709" t="str">
        <f t="shared" si="296"/>
        <v>'purity':'IF',</v>
      </c>
      <c r="L2709" t="str">
        <f t="shared" si="297"/>
        <v>'from':'0.9d',</v>
      </c>
      <c r="M2709" t="str">
        <f t="shared" si="298"/>
        <v>'to':'0.99d',</v>
      </c>
      <c r="N2709" t="str">
        <f t="shared" si="299"/>
        <v>'rap':'69d'},</v>
      </c>
      <c r="P2709" t="str">
        <f t="shared" si="300"/>
        <v>{'shape':'FANCY','color':'F','purity':'IF','from':'0.9d','to':'0.99d','rap':'69d'},</v>
      </c>
    </row>
    <row r="2710" spans="1:16" x14ac:dyDescent="0.25">
      <c r="A2710" t="s">
        <v>28</v>
      </c>
      <c r="B2710" t="s">
        <v>407</v>
      </c>
      <c r="C2710" t="s">
        <v>402</v>
      </c>
      <c r="D2710" t="s">
        <v>39</v>
      </c>
      <c r="E2710" t="s">
        <v>441</v>
      </c>
      <c r="F2710" t="s">
        <v>227</v>
      </c>
      <c r="I2710" t="str">
        <f t="shared" si="294"/>
        <v>{'shape':'FANCY',</v>
      </c>
      <c r="J2710" t="str">
        <f t="shared" si="295"/>
        <v>'color':'G',</v>
      </c>
      <c r="K2710" t="str">
        <f t="shared" si="296"/>
        <v>'purity':'IF',</v>
      </c>
      <c r="L2710" t="str">
        <f t="shared" si="297"/>
        <v>'from':'0.9d',</v>
      </c>
      <c r="M2710" t="str">
        <f t="shared" si="298"/>
        <v>'to':'0.99d',</v>
      </c>
      <c r="N2710" t="str">
        <f t="shared" si="299"/>
        <v>'rap':'59d'},</v>
      </c>
      <c r="P2710" t="str">
        <f t="shared" si="300"/>
        <v>{'shape':'FANCY','color':'G','purity':'IF','from':'0.9d','to':'0.99d','rap':'59d'},</v>
      </c>
    </row>
    <row r="2711" spans="1:16" x14ac:dyDescent="0.25">
      <c r="A2711" t="s">
        <v>28</v>
      </c>
      <c r="B2711" t="s">
        <v>408</v>
      </c>
      <c r="C2711" t="s">
        <v>402</v>
      </c>
      <c r="D2711" t="s">
        <v>39</v>
      </c>
      <c r="E2711" t="s">
        <v>441</v>
      </c>
      <c r="F2711" t="s">
        <v>175</v>
      </c>
      <c r="I2711" t="str">
        <f t="shared" si="294"/>
        <v>{'shape':'FANCY',</v>
      </c>
      <c r="J2711" t="str">
        <f t="shared" si="295"/>
        <v>'color':'H',</v>
      </c>
      <c r="K2711" t="str">
        <f t="shared" si="296"/>
        <v>'purity':'IF',</v>
      </c>
      <c r="L2711" t="str">
        <f t="shared" si="297"/>
        <v>'from':'0.9d',</v>
      </c>
      <c r="M2711" t="str">
        <f t="shared" si="298"/>
        <v>'to':'0.99d',</v>
      </c>
      <c r="N2711" t="str">
        <f t="shared" si="299"/>
        <v>'rap':'50d'},</v>
      </c>
      <c r="P2711" t="str">
        <f t="shared" si="300"/>
        <v>{'shape':'FANCY','color':'H','purity':'IF','from':'0.9d','to':'0.99d','rap':'50d'},</v>
      </c>
    </row>
    <row r="2712" spans="1:16" x14ac:dyDescent="0.25">
      <c r="A2712" t="s">
        <v>28</v>
      </c>
      <c r="B2712" t="s">
        <v>409</v>
      </c>
      <c r="C2712" t="s">
        <v>402</v>
      </c>
      <c r="D2712" t="s">
        <v>39</v>
      </c>
      <c r="E2712" t="s">
        <v>441</v>
      </c>
      <c r="F2712" t="s">
        <v>158</v>
      </c>
      <c r="I2712" t="str">
        <f t="shared" si="294"/>
        <v>{'shape':'FANCY',</v>
      </c>
      <c r="J2712" t="str">
        <f t="shared" si="295"/>
        <v>'color':'I',</v>
      </c>
      <c r="K2712" t="str">
        <f t="shared" si="296"/>
        <v>'purity':'IF',</v>
      </c>
      <c r="L2712" t="str">
        <f t="shared" si="297"/>
        <v>'from':'0.9d',</v>
      </c>
      <c r="M2712" t="str">
        <f t="shared" si="298"/>
        <v>'to':'0.99d',</v>
      </c>
      <c r="N2712" t="str">
        <f t="shared" si="299"/>
        <v>'rap':'46d'},</v>
      </c>
      <c r="P2712" t="str">
        <f t="shared" si="300"/>
        <v>{'shape':'FANCY','color':'I','purity':'IF','from':'0.9d','to':'0.99d','rap':'46d'},</v>
      </c>
    </row>
    <row r="2713" spans="1:16" x14ac:dyDescent="0.25">
      <c r="A2713" t="s">
        <v>28</v>
      </c>
      <c r="B2713" t="s">
        <v>410</v>
      </c>
      <c r="C2713" t="s">
        <v>402</v>
      </c>
      <c r="D2713" t="s">
        <v>39</v>
      </c>
      <c r="E2713" t="s">
        <v>441</v>
      </c>
      <c r="F2713" t="s">
        <v>168</v>
      </c>
      <c r="I2713" t="str">
        <f t="shared" si="294"/>
        <v>{'shape':'FANCY',</v>
      </c>
      <c r="J2713" t="str">
        <f t="shared" si="295"/>
        <v>'color':'J',</v>
      </c>
      <c r="K2713" t="str">
        <f t="shared" si="296"/>
        <v>'purity':'IF',</v>
      </c>
      <c r="L2713" t="str">
        <f t="shared" si="297"/>
        <v>'from':'0.9d',</v>
      </c>
      <c r="M2713" t="str">
        <f t="shared" si="298"/>
        <v>'to':'0.99d',</v>
      </c>
      <c r="N2713" t="str">
        <f t="shared" si="299"/>
        <v>'rap':'39d'},</v>
      </c>
      <c r="P2713" t="str">
        <f t="shared" si="300"/>
        <v>{'shape':'FANCY','color':'J','purity':'IF','from':'0.9d','to':'0.99d','rap':'39d'},</v>
      </c>
    </row>
    <row r="2714" spans="1:16" x14ac:dyDescent="0.25">
      <c r="A2714" t="s">
        <v>28</v>
      </c>
      <c r="B2714" t="s">
        <v>411</v>
      </c>
      <c r="C2714" t="s">
        <v>402</v>
      </c>
      <c r="D2714" t="s">
        <v>39</v>
      </c>
      <c r="E2714" t="s">
        <v>441</v>
      </c>
      <c r="F2714" t="s">
        <v>162</v>
      </c>
      <c r="I2714" t="str">
        <f t="shared" si="294"/>
        <v>{'shape':'FANCY',</v>
      </c>
      <c r="J2714" t="str">
        <f t="shared" si="295"/>
        <v>'color':'K',</v>
      </c>
      <c r="K2714" t="str">
        <f t="shared" si="296"/>
        <v>'purity':'IF',</v>
      </c>
      <c r="L2714" t="str">
        <f t="shared" si="297"/>
        <v>'from':'0.9d',</v>
      </c>
      <c r="M2714" t="str">
        <f t="shared" si="298"/>
        <v>'to':'0.99d',</v>
      </c>
      <c r="N2714" t="str">
        <f t="shared" si="299"/>
        <v>'rap':'32d'},</v>
      </c>
      <c r="P2714" t="str">
        <f t="shared" si="300"/>
        <v>{'shape':'FANCY','color':'K','purity':'IF','from':'0.9d','to':'0.99d','rap':'32d'},</v>
      </c>
    </row>
    <row r="2715" spans="1:16" x14ac:dyDescent="0.25">
      <c r="A2715" t="s">
        <v>28</v>
      </c>
      <c r="B2715" t="s">
        <v>412</v>
      </c>
      <c r="C2715" t="s">
        <v>402</v>
      </c>
      <c r="D2715" t="s">
        <v>39</v>
      </c>
      <c r="E2715" t="s">
        <v>441</v>
      </c>
      <c r="F2715" t="s">
        <v>136</v>
      </c>
      <c r="I2715" t="str">
        <f t="shared" si="294"/>
        <v>{'shape':'FANCY',</v>
      </c>
      <c r="J2715" t="str">
        <f t="shared" si="295"/>
        <v>'color':'L',</v>
      </c>
      <c r="K2715" t="str">
        <f t="shared" si="296"/>
        <v>'purity':'IF',</v>
      </c>
      <c r="L2715" t="str">
        <f t="shared" si="297"/>
        <v>'from':'0.9d',</v>
      </c>
      <c r="M2715" t="str">
        <f t="shared" si="298"/>
        <v>'to':'0.99d',</v>
      </c>
      <c r="N2715" t="str">
        <f t="shared" si="299"/>
        <v>'rap':'27d'},</v>
      </c>
      <c r="P2715" t="str">
        <f t="shared" si="300"/>
        <v>{'shape':'FANCY','color':'L','purity':'IF','from':'0.9d','to':'0.99d','rap':'27d'},</v>
      </c>
    </row>
    <row r="2716" spans="1:16" x14ac:dyDescent="0.25">
      <c r="A2716" t="s">
        <v>28</v>
      </c>
      <c r="B2716" t="s">
        <v>413</v>
      </c>
      <c r="C2716" t="s">
        <v>402</v>
      </c>
      <c r="D2716" t="s">
        <v>39</v>
      </c>
      <c r="E2716" t="s">
        <v>441</v>
      </c>
      <c r="F2716" t="s">
        <v>140</v>
      </c>
      <c r="I2716" t="str">
        <f t="shared" si="294"/>
        <v>{'shape':'FANCY',</v>
      </c>
      <c r="J2716" t="str">
        <f t="shared" si="295"/>
        <v>'color':'M',</v>
      </c>
      <c r="K2716" t="str">
        <f t="shared" si="296"/>
        <v>'purity':'IF',</v>
      </c>
      <c r="L2716" t="str">
        <f t="shared" si="297"/>
        <v>'from':'0.9d',</v>
      </c>
      <c r="M2716" t="str">
        <f t="shared" si="298"/>
        <v>'to':'0.99d',</v>
      </c>
      <c r="N2716" t="str">
        <f t="shared" si="299"/>
        <v>'rap':'21d'},</v>
      </c>
      <c r="P2716" t="str">
        <f t="shared" si="300"/>
        <v>{'shape':'FANCY','color':'M','purity':'IF','from':'0.9d','to':'0.99d','rap':'21d'},</v>
      </c>
    </row>
    <row r="2717" spans="1:16" x14ac:dyDescent="0.25">
      <c r="A2717" t="s">
        <v>28</v>
      </c>
      <c r="B2717" t="s">
        <v>401</v>
      </c>
      <c r="C2717" t="s">
        <v>415</v>
      </c>
      <c r="D2717" t="s">
        <v>39</v>
      </c>
      <c r="E2717" t="s">
        <v>441</v>
      </c>
      <c r="F2717" t="s">
        <v>231</v>
      </c>
      <c r="I2717" t="str">
        <f t="shared" si="294"/>
        <v>{'shape':'FANCY',</v>
      </c>
      <c r="J2717" t="str">
        <f t="shared" si="295"/>
        <v>'color':'D',</v>
      </c>
      <c r="K2717" t="str">
        <f t="shared" si="296"/>
        <v>'purity':'VVS1',</v>
      </c>
      <c r="L2717" t="str">
        <f t="shared" si="297"/>
        <v>'from':'0.9d',</v>
      </c>
      <c r="M2717" t="str">
        <f t="shared" si="298"/>
        <v>'to':'0.99d',</v>
      </c>
      <c r="N2717" t="str">
        <f t="shared" si="299"/>
        <v>'rap':'79d'},</v>
      </c>
      <c r="P2717" t="str">
        <f t="shared" si="300"/>
        <v>{'shape':'FANCY','color':'D','purity':'VVS1','from':'0.9d','to':'0.99d','rap':'79d'},</v>
      </c>
    </row>
    <row r="2718" spans="1:16" x14ac:dyDescent="0.25">
      <c r="A2718" t="s">
        <v>28</v>
      </c>
      <c r="B2718" t="s">
        <v>405</v>
      </c>
      <c r="C2718" t="s">
        <v>415</v>
      </c>
      <c r="D2718" t="s">
        <v>39</v>
      </c>
      <c r="E2718" t="s">
        <v>441</v>
      </c>
      <c r="F2718" t="s">
        <v>209</v>
      </c>
      <c r="I2718" t="str">
        <f t="shared" si="294"/>
        <v>{'shape':'FANCY',</v>
      </c>
      <c r="J2718" t="str">
        <f t="shared" si="295"/>
        <v>'color':'E',</v>
      </c>
      <c r="K2718" t="str">
        <f t="shared" si="296"/>
        <v>'purity':'VVS1',</v>
      </c>
      <c r="L2718" t="str">
        <f t="shared" si="297"/>
        <v>'from':'0.9d',</v>
      </c>
      <c r="M2718" t="str">
        <f t="shared" si="298"/>
        <v>'to':'0.99d',</v>
      </c>
      <c r="N2718" t="str">
        <f t="shared" si="299"/>
        <v>'rap':'71d'},</v>
      </c>
      <c r="P2718" t="str">
        <f t="shared" si="300"/>
        <v>{'shape':'FANCY','color':'E','purity':'VVS1','from':'0.9d','to':'0.99d','rap':'71d'},</v>
      </c>
    </row>
    <row r="2719" spans="1:16" x14ac:dyDescent="0.25">
      <c r="A2719" t="s">
        <v>28</v>
      </c>
      <c r="B2719" t="s">
        <v>406</v>
      </c>
      <c r="C2719" t="s">
        <v>415</v>
      </c>
      <c r="D2719" t="s">
        <v>39</v>
      </c>
      <c r="E2719" t="s">
        <v>441</v>
      </c>
      <c r="F2719" t="s">
        <v>187</v>
      </c>
      <c r="I2719" t="str">
        <f t="shared" si="294"/>
        <v>{'shape':'FANCY',</v>
      </c>
      <c r="J2719" t="str">
        <f t="shared" si="295"/>
        <v>'color':'F',</v>
      </c>
      <c r="K2719" t="str">
        <f t="shared" si="296"/>
        <v>'purity':'VVS1',</v>
      </c>
      <c r="L2719" t="str">
        <f t="shared" si="297"/>
        <v>'from':'0.9d',</v>
      </c>
      <c r="M2719" t="str">
        <f t="shared" si="298"/>
        <v>'to':'0.99d',</v>
      </c>
      <c r="N2719" t="str">
        <f t="shared" si="299"/>
        <v>'rap':'61d'},</v>
      </c>
      <c r="P2719" t="str">
        <f t="shared" si="300"/>
        <v>{'shape':'FANCY','color':'F','purity':'VVS1','from':'0.9d','to':'0.99d','rap':'61d'},</v>
      </c>
    </row>
    <row r="2720" spans="1:16" x14ac:dyDescent="0.25">
      <c r="A2720" t="s">
        <v>28</v>
      </c>
      <c r="B2720" t="s">
        <v>407</v>
      </c>
      <c r="C2720" t="s">
        <v>415</v>
      </c>
      <c r="D2720" t="s">
        <v>39</v>
      </c>
      <c r="E2720" t="s">
        <v>441</v>
      </c>
      <c r="F2720" t="s">
        <v>188</v>
      </c>
      <c r="I2720" t="str">
        <f t="shared" si="294"/>
        <v>{'shape':'FANCY',</v>
      </c>
      <c r="J2720" t="str">
        <f t="shared" si="295"/>
        <v>'color':'G',</v>
      </c>
      <c r="K2720" t="str">
        <f t="shared" si="296"/>
        <v>'purity':'VVS1',</v>
      </c>
      <c r="L2720" t="str">
        <f t="shared" si="297"/>
        <v>'from':'0.9d',</v>
      </c>
      <c r="M2720" t="str">
        <f t="shared" si="298"/>
        <v>'to':'0.99d',</v>
      </c>
      <c r="N2720" t="str">
        <f t="shared" si="299"/>
        <v>'rap':'56d'},</v>
      </c>
      <c r="P2720" t="str">
        <f t="shared" si="300"/>
        <v>{'shape':'FANCY','color':'G','purity':'VVS1','from':'0.9d','to':'0.99d','rap':'56d'},</v>
      </c>
    </row>
    <row r="2721" spans="1:16" x14ac:dyDescent="0.25">
      <c r="A2721" t="s">
        <v>28</v>
      </c>
      <c r="B2721" t="s">
        <v>408</v>
      </c>
      <c r="C2721" t="s">
        <v>415</v>
      </c>
      <c r="D2721" t="s">
        <v>39</v>
      </c>
      <c r="E2721" t="s">
        <v>441</v>
      </c>
      <c r="F2721" t="s">
        <v>171</v>
      </c>
      <c r="I2721" t="str">
        <f t="shared" si="294"/>
        <v>{'shape':'FANCY',</v>
      </c>
      <c r="J2721" t="str">
        <f t="shared" si="295"/>
        <v>'color':'H',</v>
      </c>
      <c r="K2721" t="str">
        <f t="shared" si="296"/>
        <v>'purity':'VVS1',</v>
      </c>
      <c r="L2721" t="str">
        <f t="shared" si="297"/>
        <v>'from':'0.9d',</v>
      </c>
      <c r="M2721" t="str">
        <f t="shared" si="298"/>
        <v>'to':'0.99d',</v>
      </c>
      <c r="N2721" t="str">
        <f t="shared" si="299"/>
        <v>'rap':'49d'},</v>
      </c>
      <c r="P2721" t="str">
        <f t="shared" si="300"/>
        <v>{'shape':'FANCY','color':'H','purity':'VVS1','from':'0.9d','to':'0.99d','rap':'49d'},</v>
      </c>
    </row>
    <row r="2722" spans="1:16" x14ac:dyDescent="0.25">
      <c r="A2722" t="s">
        <v>28</v>
      </c>
      <c r="B2722" t="s">
        <v>409</v>
      </c>
      <c r="C2722" t="s">
        <v>415</v>
      </c>
      <c r="D2722" t="s">
        <v>39</v>
      </c>
      <c r="E2722" t="s">
        <v>441</v>
      </c>
      <c r="F2722" t="s">
        <v>172</v>
      </c>
      <c r="I2722" t="str">
        <f t="shared" si="294"/>
        <v>{'shape':'FANCY',</v>
      </c>
      <c r="J2722" t="str">
        <f t="shared" si="295"/>
        <v>'color':'I',</v>
      </c>
      <c r="K2722" t="str">
        <f t="shared" si="296"/>
        <v>'purity':'VVS1',</v>
      </c>
      <c r="L2722" t="str">
        <f t="shared" si="297"/>
        <v>'from':'0.9d',</v>
      </c>
      <c r="M2722" t="str">
        <f t="shared" si="298"/>
        <v>'to':'0.99d',</v>
      </c>
      <c r="N2722" t="str">
        <f t="shared" si="299"/>
        <v>'rap':'45d'},</v>
      </c>
      <c r="P2722" t="str">
        <f t="shared" si="300"/>
        <v>{'shape':'FANCY','color':'I','purity':'VVS1','from':'0.9d','to':'0.99d','rap':'45d'},</v>
      </c>
    </row>
    <row r="2723" spans="1:16" x14ac:dyDescent="0.25">
      <c r="A2723" t="s">
        <v>28</v>
      </c>
      <c r="B2723" t="s">
        <v>410</v>
      </c>
      <c r="C2723" t="s">
        <v>415</v>
      </c>
      <c r="D2723" t="s">
        <v>39</v>
      </c>
      <c r="E2723" t="s">
        <v>441</v>
      </c>
      <c r="F2723" t="s">
        <v>134</v>
      </c>
      <c r="I2723" t="str">
        <f t="shared" si="294"/>
        <v>{'shape':'FANCY',</v>
      </c>
      <c r="J2723" t="str">
        <f t="shared" si="295"/>
        <v>'color':'J',</v>
      </c>
      <c r="K2723" t="str">
        <f t="shared" si="296"/>
        <v>'purity':'VVS1',</v>
      </c>
      <c r="L2723" t="str">
        <f t="shared" si="297"/>
        <v>'from':'0.9d',</v>
      </c>
      <c r="M2723" t="str">
        <f t="shared" si="298"/>
        <v>'to':'0.99d',</v>
      </c>
      <c r="N2723" t="str">
        <f t="shared" si="299"/>
        <v>'rap':'38d'},</v>
      </c>
      <c r="P2723" t="str">
        <f t="shared" si="300"/>
        <v>{'shape':'FANCY','color':'J','purity':'VVS1','from':'0.9d','to':'0.99d','rap':'38d'},</v>
      </c>
    </row>
    <row r="2724" spans="1:16" x14ac:dyDescent="0.25">
      <c r="A2724" t="s">
        <v>28</v>
      </c>
      <c r="B2724" t="s">
        <v>411</v>
      </c>
      <c r="C2724" t="s">
        <v>415</v>
      </c>
      <c r="D2724" t="s">
        <v>39</v>
      </c>
      <c r="E2724" t="s">
        <v>441</v>
      </c>
      <c r="F2724" t="s">
        <v>161</v>
      </c>
      <c r="I2724" t="str">
        <f t="shared" si="294"/>
        <v>{'shape':'FANCY',</v>
      </c>
      <c r="J2724" t="str">
        <f t="shared" si="295"/>
        <v>'color':'K',</v>
      </c>
      <c r="K2724" t="str">
        <f t="shared" si="296"/>
        <v>'purity':'VVS1',</v>
      </c>
      <c r="L2724" t="str">
        <f t="shared" si="297"/>
        <v>'from':'0.9d',</v>
      </c>
      <c r="M2724" t="str">
        <f t="shared" si="298"/>
        <v>'to':'0.99d',</v>
      </c>
      <c r="N2724" t="str">
        <f t="shared" si="299"/>
        <v>'rap':'31d'},</v>
      </c>
      <c r="P2724" t="str">
        <f t="shared" si="300"/>
        <v>{'shape':'FANCY','color':'K','purity':'VVS1','from':'0.9d','to':'0.99d','rap':'31d'},</v>
      </c>
    </row>
    <row r="2725" spans="1:16" x14ac:dyDescent="0.25">
      <c r="A2725" t="s">
        <v>28</v>
      </c>
      <c r="B2725" t="s">
        <v>412</v>
      </c>
      <c r="C2725" t="s">
        <v>415</v>
      </c>
      <c r="D2725" t="s">
        <v>39</v>
      </c>
      <c r="E2725" t="s">
        <v>441</v>
      </c>
      <c r="F2725" t="s">
        <v>137</v>
      </c>
      <c r="I2725" t="str">
        <f t="shared" si="294"/>
        <v>{'shape':'FANCY',</v>
      </c>
      <c r="J2725" t="str">
        <f t="shared" si="295"/>
        <v>'color':'L',</v>
      </c>
      <c r="K2725" t="str">
        <f t="shared" si="296"/>
        <v>'purity':'VVS1',</v>
      </c>
      <c r="L2725" t="str">
        <f t="shared" si="297"/>
        <v>'from':'0.9d',</v>
      </c>
      <c r="M2725" t="str">
        <f t="shared" si="298"/>
        <v>'to':'0.99d',</v>
      </c>
      <c r="N2725" t="str">
        <f t="shared" si="299"/>
        <v>'rap':'26d'},</v>
      </c>
      <c r="P2725" t="str">
        <f t="shared" si="300"/>
        <v>{'shape':'FANCY','color':'L','purity':'VVS1','from':'0.9d','to':'0.99d','rap':'26d'},</v>
      </c>
    </row>
    <row r="2726" spans="1:16" x14ac:dyDescent="0.25">
      <c r="A2726" t="s">
        <v>28</v>
      </c>
      <c r="B2726" t="s">
        <v>413</v>
      </c>
      <c r="C2726" t="s">
        <v>415</v>
      </c>
      <c r="D2726" t="s">
        <v>39</v>
      </c>
      <c r="E2726" t="s">
        <v>441</v>
      </c>
      <c r="F2726" t="s">
        <v>146</v>
      </c>
      <c r="I2726" t="str">
        <f t="shared" si="294"/>
        <v>{'shape':'FANCY',</v>
      </c>
      <c r="J2726" t="str">
        <f t="shared" si="295"/>
        <v>'color':'M',</v>
      </c>
      <c r="K2726" t="str">
        <f t="shared" si="296"/>
        <v>'purity':'VVS1',</v>
      </c>
      <c r="L2726" t="str">
        <f t="shared" si="297"/>
        <v>'from':'0.9d',</v>
      </c>
      <c r="M2726" t="str">
        <f t="shared" si="298"/>
        <v>'to':'0.99d',</v>
      </c>
      <c r="N2726" t="str">
        <f t="shared" si="299"/>
        <v>'rap':'20d'},</v>
      </c>
      <c r="P2726" t="str">
        <f t="shared" si="300"/>
        <v>{'shape':'FANCY','color':'M','purity':'VVS1','from':'0.9d','to':'0.99d','rap':'20d'},</v>
      </c>
    </row>
    <row r="2727" spans="1:16" x14ac:dyDescent="0.25">
      <c r="A2727" t="s">
        <v>28</v>
      </c>
      <c r="B2727" t="s">
        <v>401</v>
      </c>
      <c r="C2727" t="s">
        <v>416</v>
      </c>
      <c r="D2727" t="s">
        <v>39</v>
      </c>
      <c r="E2727" t="s">
        <v>441</v>
      </c>
      <c r="F2727" t="s">
        <v>209</v>
      </c>
      <c r="I2727" t="str">
        <f t="shared" si="294"/>
        <v>{'shape':'FANCY',</v>
      </c>
      <c r="J2727" t="str">
        <f t="shared" si="295"/>
        <v>'color':'D',</v>
      </c>
      <c r="K2727" t="str">
        <f t="shared" si="296"/>
        <v>'purity':'VVS2',</v>
      </c>
      <c r="L2727" t="str">
        <f t="shared" si="297"/>
        <v>'from':'0.9d',</v>
      </c>
      <c r="M2727" t="str">
        <f t="shared" si="298"/>
        <v>'to':'0.99d',</v>
      </c>
      <c r="N2727" t="str">
        <f t="shared" si="299"/>
        <v>'rap':'71d'},</v>
      </c>
      <c r="P2727" t="str">
        <f t="shared" si="300"/>
        <v>{'shape':'FANCY','color':'D','purity':'VVS2','from':'0.9d','to':'0.99d','rap':'71d'},</v>
      </c>
    </row>
    <row r="2728" spans="1:16" x14ac:dyDescent="0.25">
      <c r="A2728" t="s">
        <v>28</v>
      </c>
      <c r="B2728" t="s">
        <v>405</v>
      </c>
      <c r="C2728" t="s">
        <v>416</v>
      </c>
      <c r="D2728" t="s">
        <v>39</v>
      </c>
      <c r="E2728" t="s">
        <v>441</v>
      </c>
      <c r="F2728" t="s">
        <v>187</v>
      </c>
      <c r="I2728" t="str">
        <f t="shared" si="294"/>
        <v>{'shape':'FANCY',</v>
      </c>
      <c r="J2728" t="str">
        <f t="shared" si="295"/>
        <v>'color':'E',</v>
      </c>
      <c r="K2728" t="str">
        <f t="shared" si="296"/>
        <v>'purity':'VVS2',</v>
      </c>
      <c r="L2728" t="str">
        <f t="shared" si="297"/>
        <v>'from':'0.9d',</v>
      </c>
      <c r="M2728" t="str">
        <f t="shared" si="298"/>
        <v>'to':'0.99d',</v>
      </c>
      <c r="N2728" t="str">
        <f t="shared" si="299"/>
        <v>'rap':'61d'},</v>
      </c>
      <c r="P2728" t="str">
        <f t="shared" si="300"/>
        <v>{'shape':'FANCY','color':'E','purity':'VVS2','from':'0.9d','to':'0.99d','rap':'61d'},</v>
      </c>
    </row>
    <row r="2729" spans="1:16" x14ac:dyDescent="0.25">
      <c r="A2729" t="s">
        <v>28</v>
      </c>
      <c r="B2729" t="s">
        <v>406</v>
      </c>
      <c r="C2729" t="s">
        <v>416</v>
      </c>
      <c r="D2729" t="s">
        <v>39</v>
      </c>
      <c r="E2729" t="s">
        <v>441</v>
      </c>
      <c r="F2729" t="s">
        <v>188</v>
      </c>
      <c r="I2729" t="str">
        <f t="shared" si="294"/>
        <v>{'shape':'FANCY',</v>
      </c>
      <c r="J2729" t="str">
        <f t="shared" si="295"/>
        <v>'color':'F',</v>
      </c>
      <c r="K2729" t="str">
        <f t="shared" si="296"/>
        <v>'purity':'VVS2',</v>
      </c>
      <c r="L2729" t="str">
        <f t="shared" si="297"/>
        <v>'from':'0.9d',</v>
      </c>
      <c r="M2729" t="str">
        <f t="shared" si="298"/>
        <v>'to':'0.99d',</v>
      </c>
      <c r="N2729" t="str">
        <f t="shared" si="299"/>
        <v>'rap':'56d'},</v>
      </c>
      <c r="P2729" t="str">
        <f t="shared" si="300"/>
        <v>{'shape':'FANCY','color':'F','purity':'VVS2','from':'0.9d','to':'0.99d','rap':'56d'},</v>
      </c>
    </row>
    <row r="2730" spans="1:16" x14ac:dyDescent="0.25">
      <c r="A2730" t="s">
        <v>28</v>
      </c>
      <c r="B2730" t="s">
        <v>407</v>
      </c>
      <c r="C2730" t="s">
        <v>416</v>
      </c>
      <c r="D2730" t="s">
        <v>39</v>
      </c>
      <c r="E2730" t="s">
        <v>441</v>
      </c>
      <c r="F2730" t="s">
        <v>207</v>
      </c>
      <c r="I2730" t="str">
        <f t="shared" si="294"/>
        <v>{'shape':'FANCY',</v>
      </c>
      <c r="J2730" t="str">
        <f t="shared" si="295"/>
        <v>'color':'G',</v>
      </c>
      <c r="K2730" t="str">
        <f t="shared" si="296"/>
        <v>'purity':'VVS2',</v>
      </c>
      <c r="L2730" t="str">
        <f t="shared" si="297"/>
        <v>'from':'0.9d',</v>
      </c>
      <c r="M2730" t="str">
        <f t="shared" si="298"/>
        <v>'to':'0.99d',</v>
      </c>
      <c r="N2730" t="str">
        <f t="shared" si="299"/>
        <v>'rap':'54d'},</v>
      </c>
      <c r="P2730" t="str">
        <f t="shared" si="300"/>
        <v>{'shape':'FANCY','color':'G','purity':'VVS2','from':'0.9d','to':'0.99d','rap':'54d'},</v>
      </c>
    </row>
    <row r="2731" spans="1:16" x14ac:dyDescent="0.25">
      <c r="A2731" t="s">
        <v>28</v>
      </c>
      <c r="B2731" t="s">
        <v>408</v>
      </c>
      <c r="C2731" t="s">
        <v>416</v>
      </c>
      <c r="D2731" t="s">
        <v>39</v>
      </c>
      <c r="E2731" t="s">
        <v>441</v>
      </c>
      <c r="F2731" t="s">
        <v>184</v>
      </c>
      <c r="I2731" t="str">
        <f t="shared" si="294"/>
        <v>{'shape':'FANCY',</v>
      </c>
      <c r="J2731" t="str">
        <f t="shared" si="295"/>
        <v>'color':'H',</v>
      </c>
      <c r="K2731" t="str">
        <f t="shared" si="296"/>
        <v>'purity':'VVS2',</v>
      </c>
      <c r="L2731" t="str">
        <f t="shared" si="297"/>
        <v>'from':'0.9d',</v>
      </c>
      <c r="M2731" t="str">
        <f t="shared" si="298"/>
        <v>'to':'0.99d',</v>
      </c>
      <c r="N2731" t="str">
        <f t="shared" si="299"/>
        <v>'rap':'48d'},</v>
      </c>
      <c r="P2731" t="str">
        <f t="shared" si="300"/>
        <v>{'shape':'FANCY','color':'H','purity':'VVS2','from':'0.9d','to':'0.99d','rap':'48d'},</v>
      </c>
    </row>
    <row r="2732" spans="1:16" x14ac:dyDescent="0.25">
      <c r="A2732" t="s">
        <v>28</v>
      </c>
      <c r="B2732" t="s">
        <v>409</v>
      </c>
      <c r="C2732" t="s">
        <v>416</v>
      </c>
      <c r="D2732" t="s">
        <v>39</v>
      </c>
      <c r="E2732" t="s">
        <v>441</v>
      </c>
      <c r="F2732" t="s">
        <v>191</v>
      </c>
      <c r="I2732" t="str">
        <f t="shared" si="294"/>
        <v>{'shape':'FANCY',</v>
      </c>
      <c r="J2732" t="str">
        <f t="shared" si="295"/>
        <v>'color':'I',</v>
      </c>
      <c r="K2732" t="str">
        <f t="shared" si="296"/>
        <v>'purity':'VVS2',</v>
      </c>
      <c r="L2732" t="str">
        <f t="shared" si="297"/>
        <v>'from':'0.9d',</v>
      </c>
      <c r="M2732" t="str">
        <f t="shared" si="298"/>
        <v>'to':'0.99d',</v>
      </c>
      <c r="N2732" t="str">
        <f t="shared" si="299"/>
        <v>'rap':'44d'},</v>
      </c>
      <c r="P2732" t="str">
        <f t="shared" si="300"/>
        <v>{'shape':'FANCY','color':'I','purity':'VVS2','from':'0.9d','to':'0.99d','rap':'44d'},</v>
      </c>
    </row>
    <row r="2733" spans="1:16" x14ac:dyDescent="0.25">
      <c r="A2733" t="s">
        <v>28</v>
      </c>
      <c r="B2733" t="s">
        <v>410</v>
      </c>
      <c r="C2733" t="s">
        <v>416</v>
      </c>
      <c r="D2733" t="s">
        <v>39</v>
      </c>
      <c r="E2733" t="s">
        <v>441</v>
      </c>
      <c r="F2733" t="s">
        <v>174</v>
      </c>
      <c r="I2733" t="str">
        <f t="shared" si="294"/>
        <v>{'shape':'FANCY',</v>
      </c>
      <c r="J2733" t="str">
        <f t="shared" si="295"/>
        <v>'color':'J',</v>
      </c>
      <c r="K2733" t="str">
        <f t="shared" si="296"/>
        <v>'purity':'VVS2',</v>
      </c>
      <c r="L2733" t="str">
        <f t="shared" si="297"/>
        <v>'from':'0.9d',</v>
      </c>
      <c r="M2733" t="str">
        <f t="shared" si="298"/>
        <v>'to':'0.99d',</v>
      </c>
      <c r="N2733" t="str">
        <f t="shared" si="299"/>
        <v>'rap':'37d'},</v>
      </c>
      <c r="P2733" t="str">
        <f t="shared" si="300"/>
        <v>{'shape':'FANCY','color':'J','purity':'VVS2','from':'0.9d','to':'0.99d','rap':'37d'},</v>
      </c>
    </row>
    <row r="2734" spans="1:16" x14ac:dyDescent="0.25">
      <c r="A2734" t="s">
        <v>28</v>
      </c>
      <c r="B2734" t="s">
        <v>411</v>
      </c>
      <c r="C2734" t="s">
        <v>416</v>
      </c>
      <c r="D2734" t="s">
        <v>39</v>
      </c>
      <c r="E2734" t="s">
        <v>441</v>
      </c>
      <c r="F2734" t="s">
        <v>163</v>
      </c>
      <c r="I2734" t="str">
        <f t="shared" si="294"/>
        <v>{'shape':'FANCY',</v>
      </c>
      <c r="J2734" t="str">
        <f t="shared" si="295"/>
        <v>'color':'K',</v>
      </c>
      <c r="K2734" t="str">
        <f t="shared" si="296"/>
        <v>'purity':'VVS2',</v>
      </c>
      <c r="L2734" t="str">
        <f t="shared" si="297"/>
        <v>'from':'0.9d',</v>
      </c>
      <c r="M2734" t="str">
        <f t="shared" si="298"/>
        <v>'to':'0.99d',</v>
      </c>
      <c r="N2734" t="str">
        <f t="shared" si="299"/>
        <v>'rap':'30d'},</v>
      </c>
      <c r="P2734" t="str">
        <f t="shared" si="300"/>
        <v>{'shape':'FANCY','color':'K','purity':'VVS2','from':'0.9d','to':'0.99d','rap':'30d'},</v>
      </c>
    </row>
    <row r="2735" spans="1:16" x14ac:dyDescent="0.25">
      <c r="A2735" t="s">
        <v>28</v>
      </c>
      <c r="B2735" t="s">
        <v>412</v>
      </c>
      <c r="C2735" t="s">
        <v>416</v>
      </c>
      <c r="D2735" t="s">
        <v>39</v>
      </c>
      <c r="E2735" t="s">
        <v>441</v>
      </c>
      <c r="F2735" t="s">
        <v>138</v>
      </c>
      <c r="I2735" t="str">
        <f t="shared" si="294"/>
        <v>{'shape':'FANCY',</v>
      </c>
      <c r="J2735" t="str">
        <f t="shared" si="295"/>
        <v>'color':'L',</v>
      </c>
      <c r="K2735" t="str">
        <f t="shared" si="296"/>
        <v>'purity':'VVS2',</v>
      </c>
      <c r="L2735" t="str">
        <f t="shared" si="297"/>
        <v>'from':'0.9d',</v>
      </c>
      <c r="M2735" t="str">
        <f t="shared" si="298"/>
        <v>'to':'0.99d',</v>
      </c>
      <c r="N2735" t="str">
        <f t="shared" si="299"/>
        <v>'rap':'25d'},</v>
      </c>
      <c r="P2735" t="str">
        <f t="shared" si="300"/>
        <v>{'shape':'FANCY','color':'L','purity':'VVS2','from':'0.9d','to':'0.99d','rap':'25d'},</v>
      </c>
    </row>
    <row r="2736" spans="1:16" x14ac:dyDescent="0.25">
      <c r="A2736" t="s">
        <v>28</v>
      </c>
      <c r="B2736" t="s">
        <v>413</v>
      </c>
      <c r="C2736" t="s">
        <v>416</v>
      </c>
      <c r="D2736" t="s">
        <v>39</v>
      </c>
      <c r="E2736" t="s">
        <v>441</v>
      </c>
      <c r="F2736" t="s">
        <v>146</v>
      </c>
      <c r="I2736" t="str">
        <f t="shared" si="294"/>
        <v>{'shape':'FANCY',</v>
      </c>
      <c r="J2736" t="str">
        <f t="shared" si="295"/>
        <v>'color':'M',</v>
      </c>
      <c r="K2736" t="str">
        <f t="shared" si="296"/>
        <v>'purity':'VVS2',</v>
      </c>
      <c r="L2736" t="str">
        <f t="shared" si="297"/>
        <v>'from':'0.9d',</v>
      </c>
      <c r="M2736" t="str">
        <f t="shared" si="298"/>
        <v>'to':'0.99d',</v>
      </c>
      <c r="N2736" t="str">
        <f t="shared" si="299"/>
        <v>'rap':'20d'},</v>
      </c>
      <c r="P2736" t="str">
        <f t="shared" si="300"/>
        <v>{'shape':'FANCY','color':'M','purity':'VVS2','from':'0.9d','to':'0.99d','rap':'20d'},</v>
      </c>
    </row>
    <row r="2737" spans="1:16" x14ac:dyDescent="0.25">
      <c r="A2737" t="s">
        <v>28</v>
      </c>
      <c r="B2737" t="s">
        <v>401</v>
      </c>
      <c r="C2737" t="s">
        <v>417</v>
      </c>
      <c r="D2737" t="s">
        <v>39</v>
      </c>
      <c r="E2737" t="s">
        <v>441</v>
      </c>
      <c r="F2737" t="s">
        <v>180</v>
      </c>
      <c r="I2737" t="str">
        <f t="shared" si="294"/>
        <v>{'shape':'FANCY',</v>
      </c>
      <c r="J2737" t="str">
        <f t="shared" si="295"/>
        <v>'color':'D',</v>
      </c>
      <c r="K2737" t="str">
        <f t="shared" si="296"/>
        <v>'purity':'VS1',</v>
      </c>
      <c r="L2737" t="str">
        <f t="shared" si="297"/>
        <v>'from':'0.9d',</v>
      </c>
      <c r="M2737" t="str">
        <f t="shared" si="298"/>
        <v>'to':'0.99d',</v>
      </c>
      <c r="N2737" t="str">
        <f t="shared" si="299"/>
        <v>'rap':'63d'},</v>
      </c>
      <c r="P2737" t="str">
        <f t="shared" si="300"/>
        <v>{'shape':'FANCY','color':'D','purity':'VS1','from':'0.9d','to':'0.99d','rap':'63d'},</v>
      </c>
    </row>
    <row r="2738" spans="1:16" x14ac:dyDescent="0.25">
      <c r="A2738" t="s">
        <v>28</v>
      </c>
      <c r="B2738" t="s">
        <v>405</v>
      </c>
      <c r="C2738" t="s">
        <v>417</v>
      </c>
      <c r="D2738" t="s">
        <v>39</v>
      </c>
      <c r="E2738" t="s">
        <v>441</v>
      </c>
      <c r="F2738" t="s">
        <v>190</v>
      </c>
      <c r="I2738" t="str">
        <f t="shared" si="294"/>
        <v>{'shape':'FANCY',</v>
      </c>
      <c r="J2738" t="str">
        <f t="shared" si="295"/>
        <v>'color':'E',</v>
      </c>
      <c r="K2738" t="str">
        <f t="shared" si="296"/>
        <v>'purity':'VS1',</v>
      </c>
      <c r="L2738" t="str">
        <f t="shared" si="297"/>
        <v>'from':'0.9d',</v>
      </c>
      <c r="M2738" t="str">
        <f t="shared" si="298"/>
        <v>'to':'0.99d',</v>
      </c>
      <c r="N2738" t="str">
        <f t="shared" si="299"/>
        <v>'rap':'57d'},</v>
      </c>
      <c r="P2738" t="str">
        <f t="shared" si="300"/>
        <v>{'shape':'FANCY','color':'E','purity':'VS1','from':'0.9d','to':'0.99d','rap':'57d'},</v>
      </c>
    </row>
    <row r="2739" spans="1:16" x14ac:dyDescent="0.25">
      <c r="A2739" t="s">
        <v>28</v>
      </c>
      <c r="B2739" t="s">
        <v>406</v>
      </c>
      <c r="C2739" t="s">
        <v>417</v>
      </c>
      <c r="D2739" t="s">
        <v>39</v>
      </c>
      <c r="E2739" t="s">
        <v>441</v>
      </c>
      <c r="F2739" t="s">
        <v>207</v>
      </c>
      <c r="I2739" t="str">
        <f t="shared" si="294"/>
        <v>{'shape':'FANCY',</v>
      </c>
      <c r="J2739" t="str">
        <f t="shared" si="295"/>
        <v>'color':'F',</v>
      </c>
      <c r="K2739" t="str">
        <f t="shared" si="296"/>
        <v>'purity':'VS1',</v>
      </c>
      <c r="L2739" t="str">
        <f t="shared" si="297"/>
        <v>'from':'0.9d',</v>
      </c>
      <c r="M2739" t="str">
        <f t="shared" si="298"/>
        <v>'to':'0.99d',</v>
      </c>
      <c r="N2739" t="str">
        <f t="shared" si="299"/>
        <v>'rap':'54d'},</v>
      </c>
      <c r="P2739" t="str">
        <f t="shared" si="300"/>
        <v>{'shape':'FANCY','color':'F','purity':'VS1','from':'0.9d','to':'0.99d','rap':'54d'},</v>
      </c>
    </row>
    <row r="2740" spans="1:16" x14ac:dyDescent="0.25">
      <c r="A2740" t="s">
        <v>28</v>
      </c>
      <c r="B2740" t="s">
        <v>407</v>
      </c>
      <c r="C2740" t="s">
        <v>417</v>
      </c>
      <c r="D2740" t="s">
        <v>39</v>
      </c>
      <c r="E2740" t="s">
        <v>441</v>
      </c>
      <c r="F2740" t="s">
        <v>165</v>
      </c>
      <c r="I2740" t="str">
        <f t="shared" si="294"/>
        <v>{'shape':'FANCY',</v>
      </c>
      <c r="J2740" t="str">
        <f t="shared" si="295"/>
        <v>'color':'G',</v>
      </c>
      <c r="K2740" t="str">
        <f t="shared" si="296"/>
        <v>'purity':'VS1',</v>
      </c>
      <c r="L2740" t="str">
        <f t="shared" si="297"/>
        <v>'from':'0.9d',</v>
      </c>
      <c r="M2740" t="str">
        <f t="shared" si="298"/>
        <v>'to':'0.99d',</v>
      </c>
      <c r="N2740" t="str">
        <f t="shared" si="299"/>
        <v>'rap':'53d'},</v>
      </c>
      <c r="P2740" t="str">
        <f t="shared" si="300"/>
        <v>{'shape':'FANCY','color':'G','purity':'VS1','from':'0.9d','to':'0.99d','rap':'53d'},</v>
      </c>
    </row>
    <row r="2741" spans="1:16" x14ac:dyDescent="0.25">
      <c r="A2741" t="s">
        <v>28</v>
      </c>
      <c r="B2741" t="s">
        <v>408</v>
      </c>
      <c r="C2741" t="s">
        <v>417</v>
      </c>
      <c r="D2741" t="s">
        <v>39</v>
      </c>
      <c r="E2741" t="s">
        <v>441</v>
      </c>
      <c r="F2741" t="s">
        <v>166</v>
      </c>
      <c r="I2741" t="str">
        <f t="shared" si="294"/>
        <v>{'shape':'FANCY',</v>
      </c>
      <c r="J2741" t="str">
        <f t="shared" si="295"/>
        <v>'color':'H',</v>
      </c>
      <c r="K2741" t="str">
        <f t="shared" si="296"/>
        <v>'purity':'VS1',</v>
      </c>
      <c r="L2741" t="str">
        <f t="shared" si="297"/>
        <v>'from':'0.9d',</v>
      </c>
      <c r="M2741" t="str">
        <f t="shared" si="298"/>
        <v>'to':'0.99d',</v>
      </c>
      <c r="N2741" t="str">
        <f t="shared" si="299"/>
        <v>'rap':'47d'},</v>
      </c>
      <c r="P2741" t="str">
        <f t="shared" si="300"/>
        <v>{'shape':'FANCY','color':'H','purity':'VS1','from':'0.9d','to':'0.99d','rap':'47d'},</v>
      </c>
    </row>
    <row r="2742" spans="1:16" x14ac:dyDescent="0.25">
      <c r="A2742" t="s">
        <v>28</v>
      </c>
      <c r="B2742" t="s">
        <v>409</v>
      </c>
      <c r="C2742" t="s">
        <v>417</v>
      </c>
      <c r="D2742" t="s">
        <v>39</v>
      </c>
      <c r="E2742" t="s">
        <v>441</v>
      </c>
      <c r="F2742" t="s">
        <v>167</v>
      </c>
      <c r="I2742" t="str">
        <f t="shared" si="294"/>
        <v>{'shape':'FANCY',</v>
      </c>
      <c r="J2742" t="str">
        <f t="shared" si="295"/>
        <v>'color':'I',</v>
      </c>
      <c r="K2742" t="str">
        <f t="shared" si="296"/>
        <v>'purity':'VS1',</v>
      </c>
      <c r="L2742" t="str">
        <f t="shared" si="297"/>
        <v>'from':'0.9d',</v>
      </c>
      <c r="M2742" t="str">
        <f t="shared" si="298"/>
        <v>'to':'0.99d',</v>
      </c>
      <c r="N2742" t="str">
        <f t="shared" si="299"/>
        <v>'rap':'42d'},</v>
      </c>
      <c r="P2742" t="str">
        <f t="shared" si="300"/>
        <v>{'shape':'FANCY','color':'I','purity':'VS1','from':'0.9d','to':'0.99d','rap':'42d'},</v>
      </c>
    </row>
    <row r="2743" spans="1:16" x14ac:dyDescent="0.25">
      <c r="A2743" t="s">
        <v>28</v>
      </c>
      <c r="B2743" t="s">
        <v>410</v>
      </c>
      <c r="C2743" t="s">
        <v>417</v>
      </c>
      <c r="D2743" t="s">
        <v>39</v>
      </c>
      <c r="E2743" t="s">
        <v>441</v>
      </c>
      <c r="F2743" t="s">
        <v>159</v>
      </c>
      <c r="I2743" t="str">
        <f t="shared" si="294"/>
        <v>{'shape':'FANCY',</v>
      </c>
      <c r="J2743" t="str">
        <f t="shared" si="295"/>
        <v>'color':'J',</v>
      </c>
      <c r="K2743" t="str">
        <f t="shared" si="296"/>
        <v>'purity':'VS1',</v>
      </c>
      <c r="L2743" t="str">
        <f t="shared" si="297"/>
        <v>'from':'0.9d',</v>
      </c>
      <c r="M2743" t="str">
        <f t="shared" si="298"/>
        <v>'to':'0.99d',</v>
      </c>
      <c r="N2743" t="str">
        <f t="shared" si="299"/>
        <v>'rap':'36d'},</v>
      </c>
      <c r="P2743" t="str">
        <f t="shared" si="300"/>
        <v>{'shape':'FANCY','color':'J','purity':'VS1','from':'0.9d','to':'0.99d','rap':'36d'},</v>
      </c>
    </row>
    <row r="2744" spans="1:16" x14ac:dyDescent="0.25">
      <c r="A2744" t="s">
        <v>28</v>
      </c>
      <c r="B2744" t="s">
        <v>411</v>
      </c>
      <c r="C2744" t="s">
        <v>417</v>
      </c>
      <c r="D2744" t="s">
        <v>39</v>
      </c>
      <c r="E2744" t="s">
        <v>441</v>
      </c>
      <c r="F2744" t="s">
        <v>135</v>
      </c>
      <c r="I2744" t="str">
        <f t="shared" si="294"/>
        <v>{'shape':'FANCY',</v>
      </c>
      <c r="J2744" t="str">
        <f t="shared" si="295"/>
        <v>'color':'K',</v>
      </c>
      <c r="K2744" t="str">
        <f t="shared" si="296"/>
        <v>'purity':'VS1',</v>
      </c>
      <c r="L2744" t="str">
        <f t="shared" si="297"/>
        <v>'from':'0.9d',</v>
      </c>
      <c r="M2744" t="str">
        <f t="shared" si="298"/>
        <v>'to':'0.99d',</v>
      </c>
      <c r="N2744" t="str">
        <f t="shared" si="299"/>
        <v>'rap':'29d'},</v>
      </c>
      <c r="P2744" t="str">
        <f t="shared" si="300"/>
        <v>{'shape':'FANCY','color':'K','purity':'VS1','from':'0.9d','to':'0.99d','rap':'29d'},</v>
      </c>
    </row>
    <row r="2745" spans="1:16" x14ac:dyDescent="0.25">
      <c r="A2745" t="s">
        <v>28</v>
      </c>
      <c r="B2745" t="s">
        <v>412</v>
      </c>
      <c r="C2745" t="s">
        <v>417</v>
      </c>
      <c r="D2745" t="s">
        <v>39</v>
      </c>
      <c r="E2745" t="s">
        <v>441</v>
      </c>
      <c r="F2745" t="s">
        <v>144</v>
      </c>
      <c r="I2745" t="str">
        <f t="shared" si="294"/>
        <v>{'shape':'FANCY',</v>
      </c>
      <c r="J2745" t="str">
        <f t="shared" si="295"/>
        <v>'color':'L',</v>
      </c>
      <c r="K2745" t="str">
        <f t="shared" si="296"/>
        <v>'purity':'VS1',</v>
      </c>
      <c r="L2745" t="str">
        <f t="shared" si="297"/>
        <v>'from':'0.9d',</v>
      </c>
      <c r="M2745" t="str">
        <f t="shared" si="298"/>
        <v>'to':'0.99d',</v>
      </c>
      <c r="N2745" t="str">
        <f t="shared" si="299"/>
        <v>'rap':'24d'},</v>
      </c>
      <c r="P2745" t="str">
        <f t="shared" si="300"/>
        <v>{'shape':'FANCY','color':'L','purity':'VS1','from':'0.9d','to':'0.99d','rap':'24d'},</v>
      </c>
    </row>
    <row r="2746" spans="1:16" x14ac:dyDescent="0.25">
      <c r="A2746" t="s">
        <v>28</v>
      </c>
      <c r="B2746" t="s">
        <v>413</v>
      </c>
      <c r="C2746" t="s">
        <v>417</v>
      </c>
      <c r="D2746" t="s">
        <v>39</v>
      </c>
      <c r="E2746" t="s">
        <v>441</v>
      </c>
      <c r="F2746" t="s">
        <v>141</v>
      </c>
      <c r="I2746" t="str">
        <f t="shared" si="294"/>
        <v>{'shape':'FANCY',</v>
      </c>
      <c r="J2746" t="str">
        <f t="shared" si="295"/>
        <v>'color':'M',</v>
      </c>
      <c r="K2746" t="str">
        <f t="shared" si="296"/>
        <v>'purity':'VS1',</v>
      </c>
      <c r="L2746" t="str">
        <f t="shared" si="297"/>
        <v>'from':'0.9d',</v>
      </c>
      <c r="M2746" t="str">
        <f t="shared" si="298"/>
        <v>'to':'0.99d',</v>
      </c>
      <c r="N2746" t="str">
        <f t="shared" si="299"/>
        <v>'rap':'19d'},</v>
      </c>
      <c r="P2746" t="str">
        <f t="shared" si="300"/>
        <v>{'shape':'FANCY','color':'M','purity':'VS1','from':'0.9d','to':'0.99d','rap':'19d'},</v>
      </c>
    </row>
    <row r="2747" spans="1:16" x14ac:dyDescent="0.25">
      <c r="A2747" t="s">
        <v>28</v>
      </c>
      <c r="B2747" t="s">
        <v>401</v>
      </c>
      <c r="C2747" t="s">
        <v>418</v>
      </c>
      <c r="D2747" t="s">
        <v>39</v>
      </c>
      <c r="E2747" t="s">
        <v>441</v>
      </c>
      <c r="F2747" t="s">
        <v>181</v>
      </c>
      <c r="I2747" t="str">
        <f t="shared" si="294"/>
        <v>{'shape':'FANCY',</v>
      </c>
      <c r="J2747" t="str">
        <f t="shared" si="295"/>
        <v>'color':'D',</v>
      </c>
      <c r="K2747" t="str">
        <f t="shared" si="296"/>
        <v>'purity':'VS2',</v>
      </c>
      <c r="L2747" t="str">
        <f t="shared" si="297"/>
        <v>'from':'0.9d',</v>
      </c>
      <c r="M2747" t="str">
        <f t="shared" si="298"/>
        <v>'to':'0.99d',</v>
      </c>
      <c r="N2747" t="str">
        <f t="shared" si="299"/>
        <v>'rap':'58d'},</v>
      </c>
      <c r="P2747" t="str">
        <f t="shared" si="300"/>
        <v>{'shape':'FANCY','color':'D','purity':'VS2','from':'0.9d','to':'0.99d','rap':'58d'},</v>
      </c>
    </row>
    <row r="2748" spans="1:16" x14ac:dyDescent="0.25">
      <c r="A2748" t="s">
        <v>28</v>
      </c>
      <c r="B2748" t="s">
        <v>405</v>
      </c>
      <c r="C2748" t="s">
        <v>418</v>
      </c>
      <c r="D2748" t="s">
        <v>39</v>
      </c>
      <c r="E2748" t="s">
        <v>441</v>
      </c>
      <c r="F2748" t="s">
        <v>170</v>
      </c>
      <c r="I2748" t="str">
        <f t="shared" si="294"/>
        <v>{'shape':'FANCY',</v>
      </c>
      <c r="J2748" t="str">
        <f t="shared" si="295"/>
        <v>'color':'E',</v>
      </c>
      <c r="K2748" t="str">
        <f t="shared" si="296"/>
        <v>'purity':'VS2',</v>
      </c>
      <c r="L2748" t="str">
        <f t="shared" si="297"/>
        <v>'from':'0.9d',</v>
      </c>
      <c r="M2748" t="str">
        <f t="shared" si="298"/>
        <v>'to':'0.99d',</v>
      </c>
      <c r="N2748" t="str">
        <f t="shared" si="299"/>
        <v>'rap':'55d'},</v>
      </c>
      <c r="P2748" t="str">
        <f t="shared" si="300"/>
        <v>{'shape':'FANCY','color':'E','purity':'VS2','from':'0.9d','to':'0.99d','rap':'55d'},</v>
      </c>
    </row>
    <row r="2749" spans="1:16" x14ac:dyDescent="0.25">
      <c r="A2749" t="s">
        <v>28</v>
      </c>
      <c r="B2749" t="s">
        <v>406</v>
      </c>
      <c r="C2749" t="s">
        <v>418</v>
      </c>
      <c r="D2749" t="s">
        <v>39</v>
      </c>
      <c r="E2749" t="s">
        <v>441</v>
      </c>
      <c r="F2749" t="s">
        <v>165</v>
      </c>
      <c r="I2749" t="str">
        <f t="shared" si="294"/>
        <v>{'shape':'FANCY',</v>
      </c>
      <c r="J2749" t="str">
        <f t="shared" si="295"/>
        <v>'color':'F',</v>
      </c>
      <c r="K2749" t="str">
        <f t="shared" si="296"/>
        <v>'purity':'VS2',</v>
      </c>
      <c r="L2749" t="str">
        <f t="shared" si="297"/>
        <v>'from':'0.9d',</v>
      </c>
      <c r="M2749" t="str">
        <f t="shared" si="298"/>
        <v>'to':'0.99d',</v>
      </c>
      <c r="N2749" t="str">
        <f t="shared" si="299"/>
        <v>'rap':'53d'},</v>
      </c>
      <c r="P2749" t="str">
        <f t="shared" si="300"/>
        <v>{'shape':'FANCY','color':'F','purity':'VS2','from':'0.9d','to':'0.99d','rap':'53d'},</v>
      </c>
    </row>
    <row r="2750" spans="1:16" x14ac:dyDescent="0.25">
      <c r="A2750" t="s">
        <v>28</v>
      </c>
      <c r="B2750" t="s">
        <v>407</v>
      </c>
      <c r="C2750" t="s">
        <v>418</v>
      </c>
      <c r="D2750" t="s">
        <v>39</v>
      </c>
      <c r="E2750" t="s">
        <v>441</v>
      </c>
      <c r="F2750" t="s">
        <v>189</v>
      </c>
      <c r="I2750" t="str">
        <f t="shared" si="294"/>
        <v>{'shape':'FANCY',</v>
      </c>
      <c r="J2750" t="str">
        <f t="shared" si="295"/>
        <v>'color':'G',</v>
      </c>
      <c r="K2750" t="str">
        <f t="shared" si="296"/>
        <v>'purity':'VS2',</v>
      </c>
      <c r="L2750" t="str">
        <f t="shared" si="297"/>
        <v>'from':'0.9d',</v>
      </c>
      <c r="M2750" t="str">
        <f t="shared" si="298"/>
        <v>'to':'0.99d',</v>
      </c>
      <c r="N2750" t="str">
        <f t="shared" si="299"/>
        <v>'rap':'51d'},</v>
      </c>
      <c r="P2750" t="str">
        <f t="shared" si="300"/>
        <v>{'shape':'FANCY','color':'G','purity':'VS2','from':'0.9d','to':'0.99d','rap':'51d'},</v>
      </c>
    </row>
    <row r="2751" spans="1:16" x14ac:dyDescent="0.25">
      <c r="A2751" t="s">
        <v>28</v>
      </c>
      <c r="B2751" t="s">
        <v>408</v>
      </c>
      <c r="C2751" t="s">
        <v>418</v>
      </c>
      <c r="D2751" t="s">
        <v>39</v>
      </c>
      <c r="E2751" t="s">
        <v>441</v>
      </c>
      <c r="F2751" t="s">
        <v>158</v>
      </c>
      <c r="I2751" t="str">
        <f t="shared" si="294"/>
        <v>{'shape':'FANCY',</v>
      </c>
      <c r="J2751" t="str">
        <f t="shared" si="295"/>
        <v>'color':'H',</v>
      </c>
      <c r="K2751" t="str">
        <f t="shared" si="296"/>
        <v>'purity':'VS2',</v>
      </c>
      <c r="L2751" t="str">
        <f t="shared" si="297"/>
        <v>'from':'0.9d',</v>
      </c>
      <c r="M2751" t="str">
        <f t="shared" si="298"/>
        <v>'to':'0.99d',</v>
      </c>
      <c r="N2751" t="str">
        <f t="shared" si="299"/>
        <v>'rap':'46d'},</v>
      </c>
      <c r="P2751" t="str">
        <f t="shared" si="300"/>
        <v>{'shape':'FANCY','color':'H','purity':'VS2','from':'0.9d','to':'0.99d','rap':'46d'},</v>
      </c>
    </row>
    <row r="2752" spans="1:16" x14ac:dyDescent="0.25">
      <c r="A2752" t="s">
        <v>28</v>
      </c>
      <c r="B2752" t="s">
        <v>409</v>
      </c>
      <c r="C2752" t="s">
        <v>418</v>
      </c>
      <c r="D2752" t="s">
        <v>39</v>
      </c>
      <c r="E2752" t="s">
        <v>441</v>
      </c>
      <c r="F2752" t="s">
        <v>185</v>
      </c>
      <c r="I2752" t="str">
        <f t="shared" si="294"/>
        <v>{'shape':'FANCY',</v>
      </c>
      <c r="J2752" t="str">
        <f t="shared" si="295"/>
        <v>'color':'I',</v>
      </c>
      <c r="K2752" t="str">
        <f t="shared" si="296"/>
        <v>'purity':'VS2',</v>
      </c>
      <c r="L2752" t="str">
        <f t="shared" si="297"/>
        <v>'from':'0.9d',</v>
      </c>
      <c r="M2752" t="str">
        <f t="shared" si="298"/>
        <v>'to':'0.99d',</v>
      </c>
      <c r="N2752" t="str">
        <f t="shared" si="299"/>
        <v>'rap':'41d'},</v>
      </c>
      <c r="P2752" t="str">
        <f t="shared" si="300"/>
        <v>{'shape':'FANCY','color':'I','purity':'VS2','from':'0.9d','to':'0.99d','rap':'41d'},</v>
      </c>
    </row>
    <row r="2753" spans="1:16" x14ac:dyDescent="0.25">
      <c r="A2753" t="s">
        <v>28</v>
      </c>
      <c r="B2753" t="s">
        <v>410</v>
      </c>
      <c r="C2753" t="s">
        <v>418</v>
      </c>
      <c r="D2753" t="s">
        <v>39</v>
      </c>
      <c r="E2753" t="s">
        <v>441</v>
      </c>
      <c r="F2753" t="s">
        <v>177</v>
      </c>
      <c r="I2753" t="str">
        <f t="shared" si="294"/>
        <v>{'shape':'FANCY',</v>
      </c>
      <c r="J2753" t="str">
        <f t="shared" si="295"/>
        <v>'color':'J',</v>
      </c>
      <c r="K2753" t="str">
        <f t="shared" si="296"/>
        <v>'purity':'VS2',</v>
      </c>
      <c r="L2753" t="str">
        <f t="shared" si="297"/>
        <v>'from':'0.9d',</v>
      </c>
      <c r="M2753" t="str">
        <f t="shared" si="298"/>
        <v>'to':'0.99d',</v>
      </c>
      <c r="N2753" t="str">
        <f t="shared" si="299"/>
        <v>'rap':'35d'},</v>
      </c>
      <c r="P2753" t="str">
        <f t="shared" si="300"/>
        <v>{'shape':'FANCY','color':'J','purity':'VS2','from':'0.9d','to':'0.99d','rap':'35d'},</v>
      </c>
    </row>
    <row r="2754" spans="1:16" x14ac:dyDescent="0.25">
      <c r="A2754" t="s">
        <v>28</v>
      </c>
      <c r="B2754" t="s">
        <v>411</v>
      </c>
      <c r="C2754" t="s">
        <v>418</v>
      </c>
      <c r="D2754" t="s">
        <v>39</v>
      </c>
      <c r="E2754" t="s">
        <v>441</v>
      </c>
      <c r="F2754" t="s">
        <v>149</v>
      </c>
      <c r="I2754" t="str">
        <f t="shared" ref="I2754:I2817" si="301">_xlfn.CONCAT("{'shape':'",A2754,"',")</f>
        <v>{'shape':'FANCY',</v>
      </c>
      <c r="J2754" t="str">
        <f t="shared" ref="J2754:J2817" si="302">_xlfn.CONCAT("'color':'",B2754,"',")</f>
        <v>'color':'K',</v>
      </c>
      <c r="K2754" t="str">
        <f t="shared" ref="K2754:K2817" si="303">_xlfn.CONCAT("'purity':'",C2754,"',")</f>
        <v>'purity':'VS2',</v>
      </c>
      <c r="L2754" t="str">
        <f t="shared" ref="L2754:L2817" si="304">_xlfn.CONCAT("'from':'",D2754,"',")</f>
        <v>'from':'0.9d',</v>
      </c>
      <c r="M2754" t="str">
        <f t="shared" ref="M2754:M2817" si="305">_xlfn.CONCAT("'to':'",E2754,"',")</f>
        <v>'to':'0.99d',</v>
      </c>
      <c r="N2754" t="str">
        <f t="shared" ref="N2754:N2817" si="306">_xlfn.CONCAT("'rap':'",F2754,"'},")</f>
        <v>'rap':'28d'},</v>
      </c>
      <c r="P2754" t="str">
        <f t="shared" ref="P2754:P2817" si="307">_xlfn.CONCAT(I2754,J2754,K2754,L2754,M2754,N2754,)</f>
        <v>{'shape':'FANCY','color':'K','purity':'VS2','from':'0.9d','to':'0.99d','rap':'28d'},</v>
      </c>
    </row>
    <row r="2755" spans="1:16" x14ac:dyDescent="0.25">
      <c r="A2755" t="s">
        <v>28</v>
      </c>
      <c r="B2755" t="s">
        <v>412</v>
      </c>
      <c r="C2755" t="s">
        <v>418</v>
      </c>
      <c r="D2755" t="s">
        <v>39</v>
      </c>
      <c r="E2755" t="s">
        <v>441</v>
      </c>
      <c r="F2755" t="s">
        <v>139</v>
      </c>
      <c r="I2755" t="str">
        <f t="shared" si="301"/>
        <v>{'shape':'FANCY',</v>
      </c>
      <c r="J2755" t="str">
        <f t="shared" si="302"/>
        <v>'color':'L',</v>
      </c>
      <c r="K2755" t="str">
        <f t="shared" si="303"/>
        <v>'purity':'VS2',</v>
      </c>
      <c r="L2755" t="str">
        <f t="shared" si="304"/>
        <v>'from':'0.9d',</v>
      </c>
      <c r="M2755" t="str">
        <f t="shared" si="305"/>
        <v>'to':'0.99d',</v>
      </c>
      <c r="N2755" t="str">
        <f t="shared" si="306"/>
        <v>'rap':'23d'},</v>
      </c>
      <c r="P2755" t="str">
        <f t="shared" si="307"/>
        <v>{'shape':'FANCY','color':'L','purity':'VS2','from':'0.9d','to':'0.99d','rap':'23d'},</v>
      </c>
    </row>
    <row r="2756" spans="1:16" x14ac:dyDescent="0.25">
      <c r="A2756" t="s">
        <v>28</v>
      </c>
      <c r="B2756" t="s">
        <v>413</v>
      </c>
      <c r="C2756" t="s">
        <v>418</v>
      </c>
      <c r="D2756" t="s">
        <v>39</v>
      </c>
      <c r="E2756" t="s">
        <v>441</v>
      </c>
      <c r="F2756" t="s">
        <v>141</v>
      </c>
      <c r="I2756" t="str">
        <f t="shared" si="301"/>
        <v>{'shape':'FANCY',</v>
      </c>
      <c r="J2756" t="str">
        <f t="shared" si="302"/>
        <v>'color':'M',</v>
      </c>
      <c r="K2756" t="str">
        <f t="shared" si="303"/>
        <v>'purity':'VS2',</v>
      </c>
      <c r="L2756" t="str">
        <f t="shared" si="304"/>
        <v>'from':'0.9d',</v>
      </c>
      <c r="M2756" t="str">
        <f t="shared" si="305"/>
        <v>'to':'0.99d',</v>
      </c>
      <c r="N2756" t="str">
        <f t="shared" si="306"/>
        <v>'rap':'19d'},</v>
      </c>
      <c r="P2756" t="str">
        <f t="shared" si="307"/>
        <v>{'shape':'FANCY','color':'M','purity':'VS2','from':'0.9d','to':'0.99d','rap':'19d'},</v>
      </c>
    </row>
    <row r="2757" spans="1:16" x14ac:dyDescent="0.25">
      <c r="A2757" t="s">
        <v>28</v>
      </c>
      <c r="B2757" t="s">
        <v>401</v>
      </c>
      <c r="C2757" t="s">
        <v>419</v>
      </c>
      <c r="D2757" t="s">
        <v>39</v>
      </c>
      <c r="E2757" t="s">
        <v>441</v>
      </c>
      <c r="F2757" t="s">
        <v>170</v>
      </c>
      <c r="I2757" t="str">
        <f t="shared" si="301"/>
        <v>{'shape':'FANCY',</v>
      </c>
      <c r="J2757" t="str">
        <f t="shared" si="302"/>
        <v>'color':'D',</v>
      </c>
      <c r="K2757" t="str">
        <f t="shared" si="303"/>
        <v>'purity':'SI1',</v>
      </c>
      <c r="L2757" t="str">
        <f t="shared" si="304"/>
        <v>'from':'0.9d',</v>
      </c>
      <c r="M2757" t="str">
        <f t="shared" si="305"/>
        <v>'to':'0.99d',</v>
      </c>
      <c r="N2757" t="str">
        <f t="shared" si="306"/>
        <v>'rap':'55d'},</v>
      </c>
      <c r="P2757" t="str">
        <f t="shared" si="307"/>
        <v>{'shape':'FANCY','color':'D','purity':'SI1','from':'0.9d','to':'0.99d','rap':'55d'},</v>
      </c>
    </row>
    <row r="2758" spans="1:16" x14ac:dyDescent="0.25">
      <c r="A2758" t="s">
        <v>28</v>
      </c>
      <c r="B2758" t="s">
        <v>405</v>
      </c>
      <c r="C2758" t="s">
        <v>419</v>
      </c>
      <c r="D2758" t="s">
        <v>39</v>
      </c>
      <c r="E2758" t="s">
        <v>441</v>
      </c>
      <c r="F2758" t="s">
        <v>165</v>
      </c>
      <c r="I2758" t="str">
        <f t="shared" si="301"/>
        <v>{'shape':'FANCY',</v>
      </c>
      <c r="J2758" t="str">
        <f t="shared" si="302"/>
        <v>'color':'E',</v>
      </c>
      <c r="K2758" t="str">
        <f t="shared" si="303"/>
        <v>'purity':'SI1',</v>
      </c>
      <c r="L2758" t="str">
        <f t="shared" si="304"/>
        <v>'from':'0.9d',</v>
      </c>
      <c r="M2758" t="str">
        <f t="shared" si="305"/>
        <v>'to':'0.99d',</v>
      </c>
      <c r="N2758" t="str">
        <f t="shared" si="306"/>
        <v>'rap':'53d'},</v>
      </c>
      <c r="P2758" t="str">
        <f t="shared" si="307"/>
        <v>{'shape':'FANCY','color':'E','purity':'SI1','from':'0.9d','to':'0.99d','rap':'53d'},</v>
      </c>
    </row>
    <row r="2759" spans="1:16" x14ac:dyDescent="0.25">
      <c r="A2759" t="s">
        <v>28</v>
      </c>
      <c r="B2759" t="s">
        <v>406</v>
      </c>
      <c r="C2759" t="s">
        <v>419</v>
      </c>
      <c r="D2759" t="s">
        <v>39</v>
      </c>
      <c r="E2759" t="s">
        <v>441</v>
      </c>
      <c r="F2759" t="s">
        <v>189</v>
      </c>
      <c r="I2759" t="str">
        <f t="shared" si="301"/>
        <v>{'shape':'FANCY',</v>
      </c>
      <c r="J2759" t="str">
        <f t="shared" si="302"/>
        <v>'color':'F',</v>
      </c>
      <c r="K2759" t="str">
        <f t="shared" si="303"/>
        <v>'purity':'SI1',</v>
      </c>
      <c r="L2759" t="str">
        <f t="shared" si="304"/>
        <v>'from':'0.9d',</v>
      </c>
      <c r="M2759" t="str">
        <f t="shared" si="305"/>
        <v>'to':'0.99d',</v>
      </c>
      <c r="N2759" t="str">
        <f t="shared" si="306"/>
        <v>'rap':'51d'},</v>
      </c>
      <c r="P2759" t="str">
        <f t="shared" si="307"/>
        <v>{'shape':'FANCY','color':'F','purity':'SI1','from':'0.9d','to':'0.99d','rap':'51d'},</v>
      </c>
    </row>
    <row r="2760" spans="1:16" x14ac:dyDescent="0.25">
      <c r="A2760" t="s">
        <v>28</v>
      </c>
      <c r="B2760" t="s">
        <v>407</v>
      </c>
      <c r="C2760" t="s">
        <v>419</v>
      </c>
      <c r="D2760" t="s">
        <v>39</v>
      </c>
      <c r="E2760" t="s">
        <v>441</v>
      </c>
      <c r="F2760" t="s">
        <v>171</v>
      </c>
      <c r="I2760" t="str">
        <f t="shared" si="301"/>
        <v>{'shape':'FANCY',</v>
      </c>
      <c r="J2760" t="str">
        <f t="shared" si="302"/>
        <v>'color':'G',</v>
      </c>
      <c r="K2760" t="str">
        <f t="shared" si="303"/>
        <v>'purity':'SI1',</v>
      </c>
      <c r="L2760" t="str">
        <f t="shared" si="304"/>
        <v>'from':'0.9d',</v>
      </c>
      <c r="M2760" t="str">
        <f t="shared" si="305"/>
        <v>'to':'0.99d',</v>
      </c>
      <c r="N2760" t="str">
        <f t="shared" si="306"/>
        <v>'rap':'49d'},</v>
      </c>
      <c r="P2760" t="str">
        <f t="shared" si="307"/>
        <v>{'shape':'FANCY','color':'G','purity':'SI1','from':'0.9d','to':'0.99d','rap':'49d'},</v>
      </c>
    </row>
    <row r="2761" spans="1:16" x14ac:dyDescent="0.25">
      <c r="A2761" t="s">
        <v>28</v>
      </c>
      <c r="B2761" t="s">
        <v>408</v>
      </c>
      <c r="C2761" t="s">
        <v>419</v>
      </c>
      <c r="D2761" t="s">
        <v>39</v>
      </c>
      <c r="E2761" t="s">
        <v>441</v>
      </c>
      <c r="F2761" t="s">
        <v>191</v>
      </c>
      <c r="I2761" t="str">
        <f t="shared" si="301"/>
        <v>{'shape':'FANCY',</v>
      </c>
      <c r="J2761" t="str">
        <f t="shared" si="302"/>
        <v>'color':'H',</v>
      </c>
      <c r="K2761" t="str">
        <f t="shared" si="303"/>
        <v>'purity':'SI1',</v>
      </c>
      <c r="L2761" t="str">
        <f t="shared" si="304"/>
        <v>'from':'0.9d',</v>
      </c>
      <c r="M2761" t="str">
        <f t="shared" si="305"/>
        <v>'to':'0.99d',</v>
      </c>
      <c r="N2761" t="str">
        <f t="shared" si="306"/>
        <v>'rap':'44d'},</v>
      </c>
      <c r="P2761" t="str">
        <f t="shared" si="307"/>
        <v>{'shape':'FANCY','color':'H','purity':'SI1','from':'0.9d','to':'0.99d','rap':'44d'},</v>
      </c>
    </row>
    <row r="2762" spans="1:16" x14ac:dyDescent="0.25">
      <c r="A2762" t="s">
        <v>28</v>
      </c>
      <c r="B2762" t="s">
        <v>409</v>
      </c>
      <c r="C2762" t="s">
        <v>419</v>
      </c>
      <c r="D2762" t="s">
        <v>39</v>
      </c>
      <c r="E2762" t="s">
        <v>441</v>
      </c>
      <c r="F2762" t="s">
        <v>168</v>
      </c>
      <c r="I2762" t="str">
        <f t="shared" si="301"/>
        <v>{'shape':'FANCY',</v>
      </c>
      <c r="J2762" t="str">
        <f t="shared" si="302"/>
        <v>'color':'I',</v>
      </c>
      <c r="K2762" t="str">
        <f t="shared" si="303"/>
        <v>'purity':'SI1',</v>
      </c>
      <c r="L2762" t="str">
        <f t="shared" si="304"/>
        <v>'from':'0.9d',</v>
      </c>
      <c r="M2762" t="str">
        <f t="shared" si="305"/>
        <v>'to':'0.99d',</v>
      </c>
      <c r="N2762" t="str">
        <f t="shared" si="306"/>
        <v>'rap':'39d'},</v>
      </c>
      <c r="P2762" t="str">
        <f t="shared" si="307"/>
        <v>{'shape':'FANCY','color':'I','purity':'SI1','from':'0.9d','to':'0.99d','rap':'39d'},</v>
      </c>
    </row>
    <row r="2763" spans="1:16" x14ac:dyDescent="0.25">
      <c r="A2763" t="s">
        <v>28</v>
      </c>
      <c r="B2763" t="s">
        <v>410</v>
      </c>
      <c r="C2763" t="s">
        <v>419</v>
      </c>
      <c r="D2763" t="s">
        <v>39</v>
      </c>
      <c r="E2763" t="s">
        <v>441</v>
      </c>
      <c r="F2763" t="s">
        <v>160</v>
      </c>
      <c r="I2763" t="str">
        <f t="shared" si="301"/>
        <v>{'shape':'FANCY',</v>
      </c>
      <c r="J2763" t="str">
        <f t="shared" si="302"/>
        <v>'color':'J',</v>
      </c>
      <c r="K2763" t="str">
        <f t="shared" si="303"/>
        <v>'purity':'SI1',</v>
      </c>
      <c r="L2763" t="str">
        <f t="shared" si="304"/>
        <v>'from':'0.9d',</v>
      </c>
      <c r="M2763" t="str">
        <f t="shared" si="305"/>
        <v>'to':'0.99d',</v>
      </c>
      <c r="N2763" t="str">
        <f t="shared" si="306"/>
        <v>'rap':'33d'},</v>
      </c>
      <c r="P2763" t="str">
        <f t="shared" si="307"/>
        <v>{'shape':'FANCY','color':'J','purity':'SI1','from':'0.9d','to':'0.99d','rap':'33d'},</v>
      </c>
    </row>
    <row r="2764" spans="1:16" x14ac:dyDescent="0.25">
      <c r="A2764" t="s">
        <v>28</v>
      </c>
      <c r="B2764" t="s">
        <v>411</v>
      </c>
      <c r="C2764" t="s">
        <v>419</v>
      </c>
      <c r="D2764" t="s">
        <v>39</v>
      </c>
      <c r="E2764" t="s">
        <v>441</v>
      </c>
      <c r="F2764" t="s">
        <v>136</v>
      </c>
      <c r="I2764" t="str">
        <f t="shared" si="301"/>
        <v>{'shape':'FANCY',</v>
      </c>
      <c r="J2764" t="str">
        <f t="shared" si="302"/>
        <v>'color':'K',</v>
      </c>
      <c r="K2764" t="str">
        <f t="shared" si="303"/>
        <v>'purity':'SI1',</v>
      </c>
      <c r="L2764" t="str">
        <f t="shared" si="304"/>
        <v>'from':'0.9d',</v>
      </c>
      <c r="M2764" t="str">
        <f t="shared" si="305"/>
        <v>'to':'0.99d',</v>
      </c>
      <c r="N2764" t="str">
        <f t="shared" si="306"/>
        <v>'rap':'27d'},</v>
      </c>
      <c r="P2764" t="str">
        <f t="shared" si="307"/>
        <v>{'shape':'FANCY','color':'K','purity':'SI1','from':'0.9d','to':'0.99d','rap':'27d'},</v>
      </c>
    </row>
    <row r="2765" spans="1:16" x14ac:dyDescent="0.25">
      <c r="A2765" t="s">
        <v>28</v>
      </c>
      <c r="B2765" t="s">
        <v>412</v>
      </c>
      <c r="C2765" t="s">
        <v>419</v>
      </c>
      <c r="D2765" t="s">
        <v>39</v>
      </c>
      <c r="E2765" t="s">
        <v>441</v>
      </c>
      <c r="F2765" t="s">
        <v>145</v>
      </c>
      <c r="I2765" t="str">
        <f t="shared" si="301"/>
        <v>{'shape':'FANCY',</v>
      </c>
      <c r="J2765" t="str">
        <f t="shared" si="302"/>
        <v>'color':'L',</v>
      </c>
      <c r="K2765" t="str">
        <f t="shared" si="303"/>
        <v>'purity':'SI1',</v>
      </c>
      <c r="L2765" t="str">
        <f t="shared" si="304"/>
        <v>'from':'0.9d',</v>
      </c>
      <c r="M2765" t="str">
        <f t="shared" si="305"/>
        <v>'to':'0.99d',</v>
      </c>
      <c r="N2765" t="str">
        <f t="shared" si="306"/>
        <v>'rap':'22d'},</v>
      </c>
      <c r="P2765" t="str">
        <f t="shared" si="307"/>
        <v>{'shape':'FANCY','color':'L','purity':'SI1','from':'0.9d','to':'0.99d','rap':'22d'},</v>
      </c>
    </row>
    <row r="2766" spans="1:16" x14ac:dyDescent="0.25">
      <c r="A2766" t="s">
        <v>28</v>
      </c>
      <c r="B2766" t="s">
        <v>413</v>
      </c>
      <c r="C2766" t="s">
        <v>419</v>
      </c>
      <c r="D2766" t="s">
        <v>39</v>
      </c>
      <c r="E2766" t="s">
        <v>441</v>
      </c>
      <c r="F2766" t="s">
        <v>147</v>
      </c>
      <c r="I2766" t="str">
        <f t="shared" si="301"/>
        <v>{'shape':'FANCY',</v>
      </c>
      <c r="J2766" t="str">
        <f t="shared" si="302"/>
        <v>'color':'M',</v>
      </c>
      <c r="K2766" t="str">
        <f t="shared" si="303"/>
        <v>'purity':'SI1',</v>
      </c>
      <c r="L2766" t="str">
        <f t="shared" si="304"/>
        <v>'from':'0.9d',</v>
      </c>
      <c r="M2766" t="str">
        <f t="shared" si="305"/>
        <v>'to':'0.99d',</v>
      </c>
      <c r="N2766" t="str">
        <f t="shared" si="306"/>
        <v>'rap':'18d'},</v>
      </c>
      <c r="P2766" t="str">
        <f t="shared" si="307"/>
        <v>{'shape':'FANCY','color':'M','purity':'SI1','from':'0.9d','to':'0.99d','rap':'18d'},</v>
      </c>
    </row>
    <row r="2767" spans="1:16" x14ac:dyDescent="0.25">
      <c r="A2767" t="s">
        <v>28</v>
      </c>
      <c r="B2767" t="s">
        <v>401</v>
      </c>
      <c r="C2767" t="s">
        <v>420</v>
      </c>
      <c r="D2767" t="s">
        <v>39</v>
      </c>
      <c r="E2767" t="s">
        <v>441</v>
      </c>
      <c r="F2767" t="s">
        <v>158</v>
      </c>
      <c r="I2767" t="str">
        <f t="shared" si="301"/>
        <v>{'shape':'FANCY',</v>
      </c>
      <c r="J2767" t="str">
        <f t="shared" si="302"/>
        <v>'color':'D',</v>
      </c>
      <c r="K2767" t="str">
        <f t="shared" si="303"/>
        <v>'purity':'SI2',</v>
      </c>
      <c r="L2767" t="str">
        <f t="shared" si="304"/>
        <v>'from':'0.9d',</v>
      </c>
      <c r="M2767" t="str">
        <f t="shared" si="305"/>
        <v>'to':'0.99d',</v>
      </c>
      <c r="N2767" t="str">
        <f t="shared" si="306"/>
        <v>'rap':'46d'},</v>
      </c>
      <c r="P2767" t="str">
        <f t="shared" si="307"/>
        <v>{'shape':'FANCY','color':'D','purity':'SI2','from':'0.9d','to':'0.99d','rap':'46d'},</v>
      </c>
    </row>
    <row r="2768" spans="1:16" x14ac:dyDescent="0.25">
      <c r="A2768" t="s">
        <v>28</v>
      </c>
      <c r="B2768" t="s">
        <v>405</v>
      </c>
      <c r="C2768" t="s">
        <v>420</v>
      </c>
      <c r="D2768" t="s">
        <v>39</v>
      </c>
      <c r="E2768" t="s">
        <v>441</v>
      </c>
      <c r="F2768" t="s">
        <v>191</v>
      </c>
      <c r="I2768" t="str">
        <f t="shared" si="301"/>
        <v>{'shape':'FANCY',</v>
      </c>
      <c r="J2768" t="str">
        <f t="shared" si="302"/>
        <v>'color':'E',</v>
      </c>
      <c r="K2768" t="str">
        <f t="shared" si="303"/>
        <v>'purity':'SI2',</v>
      </c>
      <c r="L2768" t="str">
        <f t="shared" si="304"/>
        <v>'from':'0.9d',</v>
      </c>
      <c r="M2768" t="str">
        <f t="shared" si="305"/>
        <v>'to':'0.99d',</v>
      </c>
      <c r="N2768" t="str">
        <f t="shared" si="306"/>
        <v>'rap':'44d'},</v>
      </c>
      <c r="P2768" t="str">
        <f t="shared" si="307"/>
        <v>{'shape':'FANCY','color':'E','purity':'SI2','from':'0.9d','to':'0.99d','rap':'44d'},</v>
      </c>
    </row>
    <row r="2769" spans="1:16" x14ac:dyDescent="0.25">
      <c r="A2769" t="s">
        <v>28</v>
      </c>
      <c r="B2769" t="s">
        <v>406</v>
      </c>
      <c r="C2769" t="s">
        <v>420</v>
      </c>
      <c r="D2769" t="s">
        <v>39</v>
      </c>
      <c r="E2769" t="s">
        <v>441</v>
      </c>
      <c r="F2769" t="s">
        <v>176</v>
      </c>
      <c r="I2769" t="str">
        <f t="shared" si="301"/>
        <v>{'shape':'FANCY',</v>
      </c>
      <c r="J2769" t="str">
        <f t="shared" si="302"/>
        <v>'color':'F',</v>
      </c>
      <c r="K2769" t="str">
        <f t="shared" si="303"/>
        <v>'purity':'SI2',</v>
      </c>
      <c r="L2769" t="str">
        <f t="shared" si="304"/>
        <v>'from':'0.9d',</v>
      </c>
      <c r="M2769" t="str">
        <f t="shared" si="305"/>
        <v>'to':'0.99d',</v>
      </c>
      <c r="N2769" t="str">
        <f t="shared" si="306"/>
        <v>'rap':'43d'},</v>
      </c>
      <c r="P2769" t="str">
        <f t="shared" si="307"/>
        <v>{'shape':'FANCY','color':'F','purity':'SI2','from':'0.9d','to':'0.99d','rap':'43d'},</v>
      </c>
    </row>
    <row r="2770" spans="1:16" x14ac:dyDescent="0.25">
      <c r="A2770" t="s">
        <v>28</v>
      </c>
      <c r="B2770" t="s">
        <v>407</v>
      </c>
      <c r="C2770" t="s">
        <v>420</v>
      </c>
      <c r="D2770" t="s">
        <v>39</v>
      </c>
      <c r="E2770" t="s">
        <v>441</v>
      </c>
      <c r="F2770" t="s">
        <v>185</v>
      </c>
      <c r="I2770" t="str">
        <f t="shared" si="301"/>
        <v>{'shape':'FANCY',</v>
      </c>
      <c r="J2770" t="str">
        <f t="shared" si="302"/>
        <v>'color':'G',</v>
      </c>
      <c r="K2770" t="str">
        <f t="shared" si="303"/>
        <v>'purity':'SI2',</v>
      </c>
      <c r="L2770" t="str">
        <f t="shared" si="304"/>
        <v>'from':'0.9d',</v>
      </c>
      <c r="M2770" t="str">
        <f t="shared" si="305"/>
        <v>'to':'0.99d',</v>
      </c>
      <c r="N2770" t="str">
        <f t="shared" si="306"/>
        <v>'rap':'41d'},</v>
      </c>
      <c r="P2770" t="str">
        <f t="shared" si="307"/>
        <v>{'shape':'FANCY','color':'G','purity':'SI2','from':'0.9d','to':'0.99d','rap':'41d'},</v>
      </c>
    </row>
    <row r="2771" spans="1:16" x14ac:dyDescent="0.25">
      <c r="A2771" t="s">
        <v>28</v>
      </c>
      <c r="B2771" t="s">
        <v>408</v>
      </c>
      <c r="C2771" t="s">
        <v>420</v>
      </c>
      <c r="D2771" t="s">
        <v>39</v>
      </c>
      <c r="E2771" t="s">
        <v>441</v>
      </c>
      <c r="F2771" t="s">
        <v>168</v>
      </c>
      <c r="I2771" t="str">
        <f t="shared" si="301"/>
        <v>{'shape':'FANCY',</v>
      </c>
      <c r="J2771" t="str">
        <f t="shared" si="302"/>
        <v>'color':'H',</v>
      </c>
      <c r="K2771" t="str">
        <f t="shared" si="303"/>
        <v>'purity':'SI2',</v>
      </c>
      <c r="L2771" t="str">
        <f t="shared" si="304"/>
        <v>'from':'0.9d',</v>
      </c>
      <c r="M2771" t="str">
        <f t="shared" si="305"/>
        <v>'to':'0.99d',</v>
      </c>
      <c r="N2771" t="str">
        <f t="shared" si="306"/>
        <v>'rap':'39d'},</v>
      </c>
      <c r="P2771" t="str">
        <f t="shared" si="307"/>
        <v>{'shape':'FANCY','color':'H','purity':'SI2','from':'0.9d','to':'0.99d','rap':'39d'},</v>
      </c>
    </row>
    <row r="2772" spans="1:16" x14ac:dyDescent="0.25">
      <c r="A2772" t="s">
        <v>28</v>
      </c>
      <c r="B2772" t="s">
        <v>409</v>
      </c>
      <c r="C2772" t="s">
        <v>420</v>
      </c>
      <c r="D2772" t="s">
        <v>39</v>
      </c>
      <c r="E2772" t="s">
        <v>441</v>
      </c>
      <c r="F2772" t="s">
        <v>177</v>
      </c>
      <c r="I2772" t="str">
        <f t="shared" si="301"/>
        <v>{'shape':'FANCY',</v>
      </c>
      <c r="J2772" t="str">
        <f t="shared" si="302"/>
        <v>'color':'I',</v>
      </c>
      <c r="K2772" t="str">
        <f t="shared" si="303"/>
        <v>'purity':'SI2',</v>
      </c>
      <c r="L2772" t="str">
        <f t="shared" si="304"/>
        <v>'from':'0.9d',</v>
      </c>
      <c r="M2772" t="str">
        <f t="shared" si="305"/>
        <v>'to':'0.99d',</v>
      </c>
      <c r="N2772" t="str">
        <f t="shared" si="306"/>
        <v>'rap':'35d'},</v>
      </c>
      <c r="P2772" t="str">
        <f t="shared" si="307"/>
        <v>{'shape':'FANCY','color':'I','purity':'SI2','from':'0.9d','to':'0.99d','rap':'35d'},</v>
      </c>
    </row>
    <row r="2773" spans="1:16" x14ac:dyDescent="0.25">
      <c r="A2773" t="s">
        <v>28</v>
      </c>
      <c r="B2773" t="s">
        <v>410</v>
      </c>
      <c r="C2773" t="s">
        <v>420</v>
      </c>
      <c r="D2773" t="s">
        <v>39</v>
      </c>
      <c r="E2773" t="s">
        <v>441</v>
      </c>
      <c r="F2773" t="s">
        <v>135</v>
      </c>
      <c r="I2773" t="str">
        <f t="shared" si="301"/>
        <v>{'shape':'FANCY',</v>
      </c>
      <c r="J2773" t="str">
        <f t="shared" si="302"/>
        <v>'color':'J',</v>
      </c>
      <c r="K2773" t="str">
        <f t="shared" si="303"/>
        <v>'purity':'SI2',</v>
      </c>
      <c r="L2773" t="str">
        <f t="shared" si="304"/>
        <v>'from':'0.9d',</v>
      </c>
      <c r="M2773" t="str">
        <f t="shared" si="305"/>
        <v>'to':'0.99d',</v>
      </c>
      <c r="N2773" t="str">
        <f t="shared" si="306"/>
        <v>'rap':'29d'},</v>
      </c>
      <c r="P2773" t="str">
        <f t="shared" si="307"/>
        <v>{'shape':'FANCY','color':'J','purity':'SI2','from':'0.9d','to':'0.99d','rap':'29d'},</v>
      </c>
    </row>
    <row r="2774" spans="1:16" x14ac:dyDescent="0.25">
      <c r="A2774" t="s">
        <v>28</v>
      </c>
      <c r="B2774" t="s">
        <v>411</v>
      </c>
      <c r="C2774" t="s">
        <v>420</v>
      </c>
      <c r="D2774" t="s">
        <v>39</v>
      </c>
      <c r="E2774" t="s">
        <v>441</v>
      </c>
      <c r="F2774" t="s">
        <v>138</v>
      </c>
      <c r="I2774" t="str">
        <f t="shared" si="301"/>
        <v>{'shape':'FANCY',</v>
      </c>
      <c r="J2774" t="str">
        <f t="shared" si="302"/>
        <v>'color':'K',</v>
      </c>
      <c r="K2774" t="str">
        <f t="shared" si="303"/>
        <v>'purity':'SI2',</v>
      </c>
      <c r="L2774" t="str">
        <f t="shared" si="304"/>
        <v>'from':'0.9d',</v>
      </c>
      <c r="M2774" t="str">
        <f t="shared" si="305"/>
        <v>'to':'0.99d',</v>
      </c>
      <c r="N2774" t="str">
        <f t="shared" si="306"/>
        <v>'rap':'25d'},</v>
      </c>
      <c r="P2774" t="str">
        <f t="shared" si="307"/>
        <v>{'shape':'FANCY','color':'K','purity':'SI2','from':'0.9d','to':'0.99d','rap':'25d'},</v>
      </c>
    </row>
    <row r="2775" spans="1:16" x14ac:dyDescent="0.25">
      <c r="A2775" t="s">
        <v>28</v>
      </c>
      <c r="B2775" t="s">
        <v>412</v>
      </c>
      <c r="C2775" t="s">
        <v>420</v>
      </c>
      <c r="D2775" t="s">
        <v>39</v>
      </c>
      <c r="E2775" t="s">
        <v>441</v>
      </c>
      <c r="F2775" t="s">
        <v>140</v>
      </c>
      <c r="I2775" t="str">
        <f t="shared" si="301"/>
        <v>{'shape':'FANCY',</v>
      </c>
      <c r="J2775" t="str">
        <f t="shared" si="302"/>
        <v>'color':'L',</v>
      </c>
      <c r="K2775" t="str">
        <f t="shared" si="303"/>
        <v>'purity':'SI2',</v>
      </c>
      <c r="L2775" t="str">
        <f t="shared" si="304"/>
        <v>'from':'0.9d',</v>
      </c>
      <c r="M2775" t="str">
        <f t="shared" si="305"/>
        <v>'to':'0.99d',</v>
      </c>
      <c r="N2775" t="str">
        <f t="shared" si="306"/>
        <v>'rap':'21d'},</v>
      </c>
      <c r="P2775" t="str">
        <f t="shared" si="307"/>
        <v>{'shape':'FANCY','color':'L','purity':'SI2','from':'0.9d','to':'0.99d','rap':'21d'},</v>
      </c>
    </row>
    <row r="2776" spans="1:16" x14ac:dyDescent="0.25">
      <c r="A2776" t="s">
        <v>28</v>
      </c>
      <c r="B2776" t="s">
        <v>413</v>
      </c>
      <c r="C2776" t="s">
        <v>420</v>
      </c>
      <c r="D2776" t="s">
        <v>39</v>
      </c>
      <c r="E2776" t="s">
        <v>441</v>
      </c>
      <c r="F2776" t="s">
        <v>142</v>
      </c>
      <c r="I2776" t="str">
        <f t="shared" si="301"/>
        <v>{'shape':'FANCY',</v>
      </c>
      <c r="J2776" t="str">
        <f t="shared" si="302"/>
        <v>'color':'M',</v>
      </c>
      <c r="K2776" t="str">
        <f t="shared" si="303"/>
        <v>'purity':'SI2',</v>
      </c>
      <c r="L2776" t="str">
        <f t="shared" si="304"/>
        <v>'from':'0.9d',</v>
      </c>
      <c r="M2776" t="str">
        <f t="shared" si="305"/>
        <v>'to':'0.99d',</v>
      </c>
      <c r="N2776" t="str">
        <f t="shared" si="306"/>
        <v>'rap':'17d'},</v>
      </c>
      <c r="P2776" t="str">
        <f t="shared" si="307"/>
        <v>{'shape':'FANCY','color':'M','purity':'SI2','from':'0.9d','to':'0.99d','rap':'17d'},</v>
      </c>
    </row>
    <row r="2777" spans="1:16" x14ac:dyDescent="0.25">
      <c r="A2777" t="s">
        <v>28</v>
      </c>
      <c r="B2777" t="s">
        <v>401</v>
      </c>
      <c r="C2777" t="s">
        <v>421</v>
      </c>
      <c r="D2777" t="s">
        <v>39</v>
      </c>
      <c r="E2777" t="s">
        <v>441</v>
      </c>
      <c r="F2777" t="s">
        <v>134</v>
      </c>
      <c r="I2777" t="str">
        <f t="shared" si="301"/>
        <v>{'shape':'FANCY',</v>
      </c>
      <c r="J2777" t="str">
        <f t="shared" si="302"/>
        <v>'color':'D',</v>
      </c>
      <c r="K2777" t="str">
        <f t="shared" si="303"/>
        <v>'purity':'SI3',</v>
      </c>
      <c r="L2777" t="str">
        <f t="shared" si="304"/>
        <v>'from':'0.9d',</v>
      </c>
      <c r="M2777" t="str">
        <f t="shared" si="305"/>
        <v>'to':'0.99d',</v>
      </c>
      <c r="N2777" t="str">
        <f t="shared" si="306"/>
        <v>'rap':'38d'},</v>
      </c>
      <c r="P2777" t="str">
        <f t="shared" si="307"/>
        <v>{'shape':'FANCY','color':'D','purity':'SI3','from':'0.9d','to':'0.99d','rap':'38d'},</v>
      </c>
    </row>
    <row r="2778" spans="1:16" x14ac:dyDescent="0.25">
      <c r="A2778" t="s">
        <v>28</v>
      </c>
      <c r="B2778" t="s">
        <v>405</v>
      </c>
      <c r="C2778" t="s">
        <v>421</v>
      </c>
      <c r="D2778" t="s">
        <v>39</v>
      </c>
      <c r="E2778" t="s">
        <v>441</v>
      </c>
      <c r="F2778" t="s">
        <v>159</v>
      </c>
      <c r="I2778" t="str">
        <f t="shared" si="301"/>
        <v>{'shape':'FANCY',</v>
      </c>
      <c r="J2778" t="str">
        <f t="shared" si="302"/>
        <v>'color':'E',</v>
      </c>
      <c r="K2778" t="str">
        <f t="shared" si="303"/>
        <v>'purity':'SI3',</v>
      </c>
      <c r="L2778" t="str">
        <f t="shared" si="304"/>
        <v>'from':'0.9d',</v>
      </c>
      <c r="M2778" t="str">
        <f t="shared" si="305"/>
        <v>'to':'0.99d',</v>
      </c>
      <c r="N2778" t="str">
        <f t="shared" si="306"/>
        <v>'rap':'36d'},</v>
      </c>
      <c r="P2778" t="str">
        <f t="shared" si="307"/>
        <v>{'shape':'FANCY','color':'E','purity':'SI3','from':'0.9d','to':'0.99d','rap':'36d'},</v>
      </c>
    </row>
    <row r="2779" spans="1:16" x14ac:dyDescent="0.25">
      <c r="A2779" t="s">
        <v>28</v>
      </c>
      <c r="B2779" t="s">
        <v>406</v>
      </c>
      <c r="C2779" t="s">
        <v>421</v>
      </c>
      <c r="D2779" t="s">
        <v>39</v>
      </c>
      <c r="E2779" t="s">
        <v>441</v>
      </c>
      <c r="F2779" t="s">
        <v>169</v>
      </c>
      <c r="I2779" t="str">
        <f t="shared" si="301"/>
        <v>{'shape':'FANCY',</v>
      </c>
      <c r="J2779" t="str">
        <f t="shared" si="302"/>
        <v>'color':'F',</v>
      </c>
      <c r="K2779" t="str">
        <f t="shared" si="303"/>
        <v>'purity':'SI3',</v>
      </c>
      <c r="L2779" t="str">
        <f t="shared" si="304"/>
        <v>'from':'0.9d',</v>
      </c>
      <c r="M2779" t="str">
        <f t="shared" si="305"/>
        <v>'to':'0.99d',</v>
      </c>
      <c r="N2779" t="str">
        <f t="shared" si="306"/>
        <v>'rap':'34d'},</v>
      </c>
      <c r="P2779" t="str">
        <f t="shared" si="307"/>
        <v>{'shape':'FANCY','color':'F','purity':'SI3','from':'0.9d','to':'0.99d','rap':'34d'},</v>
      </c>
    </row>
    <row r="2780" spans="1:16" x14ac:dyDescent="0.25">
      <c r="A2780" t="s">
        <v>28</v>
      </c>
      <c r="B2780" t="s">
        <v>407</v>
      </c>
      <c r="C2780" t="s">
        <v>421</v>
      </c>
      <c r="D2780" t="s">
        <v>39</v>
      </c>
      <c r="E2780" t="s">
        <v>441</v>
      </c>
      <c r="F2780" t="s">
        <v>162</v>
      </c>
      <c r="I2780" t="str">
        <f t="shared" si="301"/>
        <v>{'shape':'FANCY',</v>
      </c>
      <c r="J2780" t="str">
        <f t="shared" si="302"/>
        <v>'color':'G',</v>
      </c>
      <c r="K2780" t="str">
        <f t="shared" si="303"/>
        <v>'purity':'SI3',</v>
      </c>
      <c r="L2780" t="str">
        <f t="shared" si="304"/>
        <v>'from':'0.9d',</v>
      </c>
      <c r="M2780" t="str">
        <f t="shared" si="305"/>
        <v>'to':'0.99d',</v>
      </c>
      <c r="N2780" t="str">
        <f t="shared" si="306"/>
        <v>'rap':'32d'},</v>
      </c>
      <c r="P2780" t="str">
        <f t="shared" si="307"/>
        <v>{'shape':'FANCY','color':'G','purity':'SI3','from':'0.9d','to':'0.99d','rap':'32d'},</v>
      </c>
    </row>
    <row r="2781" spans="1:16" x14ac:dyDescent="0.25">
      <c r="A2781" t="s">
        <v>28</v>
      </c>
      <c r="B2781" t="s">
        <v>408</v>
      </c>
      <c r="C2781" t="s">
        <v>421</v>
      </c>
      <c r="D2781" t="s">
        <v>39</v>
      </c>
      <c r="E2781" t="s">
        <v>441</v>
      </c>
      <c r="F2781" t="s">
        <v>163</v>
      </c>
      <c r="I2781" t="str">
        <f t="shared" si="301"/>
        <v>{'shape':'FANCY',</v>
      </c>
      <c r="J2781" t="str">
        <f t="shared" si="302"/>
        <v>'color':'H',</v>
      </c>
      <c r="K2781" t="str">
        <f t="shared" si="303"/>
        <v>'purity':'SI3',</v>
      </c>
      <c r="L2781" t="str">
        <f t="shared" si="304"/>
        <v>'from':'0.9d',</v>
      </c>
      <c r="M2781" t="str">
        <f t="shared" si="305"/>
        <v>'to':'0.99d',</v>
      </c>
      <c r="N2781" t="str">
        <f t="shared" si="306"/>
        <v>'rap':'30d'},</v>
      </c>
      <c r="P2781" t="str">
        <f t="shared" si="307"/>
        <v>{'shape':'FANCY','color':'H','purity':'SI3','from':'0.9d','to':'0.99d','rap':'30d'},</v>
      </c>
    </row>
    <row r="2782" spans="1:16" x14ac:dyDescent="0.25">
      <c r="A2782" t="s">
        <v>28</v>
      </c>
      <c r="B2782" t="s">
        <v>409</v>
      </c>
      <c r="C2782" t="s">
        <v>421</v>
      </c>
      <c r="D2782" t="s">
        <v>39</v>
      </c>
      <c r="E2782" t="s">
        <v>441</v>
      </c>
      <c r="F2782" t="s">
        <v>149</v>
      </c>
      <c r="I2782" t="str">
        <f t="shared" si="301"/>
        <v>{'shape':'FANCY',</v>
      </c>
      <c r="J2782" t="str">
        <f t="shared" si="302"/>
        <v>'color':'I',</v>
      </c>
      <c r="K2782" t="str">
        <f t="shared" si="303"/>
        <v>'purity':'SI3',</v>
      </c>
      <c r="L2782" t="str">
        <f t="shared" si="304"/>
        <v>'from':'0.9d',</v>
      </c>
      <c r="M2782" t="str">
        <f t="shared" si="305"/>
        <v>'to':'0.99d',</v>
      </c>
      <c r="N2782" t="str">
        <f t="shared" si="306"/>
        <v>'rap':'28d'},</v>
      </c>
      <c r="P2782" t="str">
        <f t="shared" si="307"/>
        <v>{'shape':'FANCY','color':'I','purity':'SI3','from':'0.9d','to':'0.99d','rap':'28d'},</v>
      </c>
    </row>
    <row r="2783" spans="1:16" x14ac:dyDescent="0.25">
      <c r="A2783" t="s">
        <v>28</v>
      </c>
      <c r="B2783" t="s">
        <v>410</v>
      </c>
      <c r="C2783" t="s">
        <v>421</v>
      </c>
      <c r="D2783" t="s">
        <v>39</v>
      </c>
      <c r="E2783" t="s">
        <v>441</v>
      </c>
      <c r="F2783" t="s">
        <v>138</v>
      </c>
      <c r="I2783" t="str">
        <f t="shared" si="301"/>
        <v>{'shape':'FANCY',</v>
      </c>
      <c r="J2783" t="str">
        <f t="shared" si="302"/>
        <v>'color':'J',</v>
      </c>
      <c r="K2783" t="str">
        <f t="shared" si="303"/>
        <v>'purity':'SI3',</v>
      </c>
      <c r="L2783" t="str">
        <f t="shared" si="304"/>
        <v>'from':'0.9d',</v>
      </c>
      <c r="M2783" t="str">
        <f t="shared" si="305"/>
        <v>'to':'0.99d',</v>
      </c>
      <c r="N2783" t="str">
        <f t="shared" si="306"/>
        <v>'rap':'25d'},</v>
      </c>
      <c r="P2783" t="str">
        <f t="shared" si="307"/>
        <v>{'shape':'FANCY','color':'J','purity':'SI3','from':'0.9d','to':'0.99d','rap':'25d'},</v>
      </c>
    </row>
    <row r="2784" spans="1:16" x14ac:dyDescent="0.25">
      <c r="A2784" t="s">
        <v>28</v>
      </c>
      <c r="B2784" t="s">
        <v>411</v>
      </c>
      <c r="C2784" t="s">
        <v>421</v>
      </c>
      <c r="D2784" t="s">
        <v>39</v>
      </c>
      <c r="E2784" t="s">
        <v>441</v>
      </c>
      <c r="F2784" t="s">
        <v>140</v>
      </c>
      <c r="I2784" t="str">
        <f t="shared" si="301"/>
        <v>{'shape':'FANCY',</v>
      </c>
      <c r="J2784" t="str">
        <f t="shared" si="302"/>
        <v>'color':'K',</v>
      </c>
      <c r="K2784" t="str">
        <f t="shared" si="303"/>
        <v>'purity':'SI3',</v>
      </c>
      <c r="L2784" t="str">
        <f t="shared" si="304"/>
        <v>'from':'0.9d',</v>
      </c>
      <c r="M2784" t="str">
        <f t="shared" si="305"/>
        <v>'to':'0.99d',</v>
      </c>
      <c r="N2784" t="str">
        <f t="shared" si="306"/>
        <v>'rap':'21d'},</v>
      </c>
      <c r="P2784" t="str">
        <f t="shared" si="307"/>
        <v>{'shape':'FANCY','color':'K','purity':'SI3','from':'0.9d','to':'0.99d','rap':'21d'},</v>
      </c>
    </row>
    <row r="2785" spans="1:16" x14ac:dyDescent="0.25">
      <c r="A2785" t="s">
        <v>28</v>
      </c>
      <c r="B2785" t="s">
        <v>412</v>
      </c>
      <c r="C2785" t="s">
        <v>421</v>
      </c>
      <c r="D2785" t="s">
        <v>39</v>
      </c>
      <c r="E2785" t="s">
        <v>441</v>
      </c>
      <c r="F2785" t="s">
        <v>147</v>
      </c>
      <c r="I2785" t="str">
        <f t="shared" si="301"/>
        <v>{'shape':'FANCY',</v>
      </c>
      <c r="J2785" t="str">
        <f t="shared" si="302"/>
        <v>'color':'L',</v>
      </c>
      <c r="K2785" t="str">
        <f t="shared" si="303"/>
        <v>'purity':'SI3',</v>
      </c>
      <c r="L2785" t="str">
        <f t="shared" si="304"/>
        <v>'from':'0.9d',</v>
      </c>
      <c r="M2785" t="str">
        <f t="shared" si="305"/>
        <v>'to':'0.99d',</v>
      </c>
      <c r="N2785" t="str">
        <f t="shared" si="306"/>
        <v>'rap':'18d'},</v>
      </c>
      <c r="P2785" t="str">
        <f t="shared" si="307"/>
        <v>{'shape':'FANCY','color':'L','purity':'SI3','from':'0.9d','to':'0.99d','rap':'18d'},</v>
      </c>
    </row>
    <row r="2786" spans="1:16" x14ac:dyDescent="0.25">
      <c r="A2786" t="s">
        <v>28</v>
      </c>
      <c r="B2786" t="s">
        <v>413</v>
      </c>
      <c r="C2786" t="s">
        <v>421</v>
      </c>
      <c r="D2786" t="s">
        <v>39</v>
      </c>
      <c r="E2786" t="s">
        <v>441</v>
      </c>
      <c r="F2786" t="s">
        <v>143</v>
      </c>
      <c r="I2786" t="str">
        <f t="shared" si="301"/>
        <v>{'shape':'FANCY',</v>
      </c>
      <c r="J2786" t="str">
        <f t="shared" si="302"/>
        <v>'color':'M',</v>
      </c>
      <c r="K2786" t="str">
        <f t="shared" si="303"/>
        <v>'purity':'SI3',</v>
      </c>
      <c r="L2786" t="str">
        <f t="shared" si="304"/>
        <v>'from':'0.9d',</v>
      </c>
      <c r="M2786" t="str">
        <f t="shared" si="305"/>
        <v>'to':'0.99d',</v>
      </c>
      <c r="N2786" t="str">
        <f t="shared" si="306"/>
        <v>'rap':'16d'},</v>
      </c>
      <c r="P2786" t="str">
        <f t="shared" si="307"/>
        <v>{'shape':'FANCY','color':'M','purity':'SI3','from':'0.9d','to':'0.99d','rap':'16d'},</v>
      </c>
    </row>
    <row r="2787" spans="1:16" x14ac:dyDescent="0.25">
      <c r="A2787" t="s">
        <v>28</v>
      </c>
      <c r="B2787" t="s">
        <v>401</v>
      </c>
      <c r="C2787" t="s">
        <v>422</v>
      </c>
      <c r="D2787" t="s">
        <v>39</v>
      </c>
      <c r="E2787" t="s">
        <v>441</v>
      </c>
      <c r="F2787" t="s">
        <v>149</v>
      </c>
      <c r="I2787" t="str">
        <f t="shared" si="301"/>
        <v>{'shape':'FANCY',</v>
      </c>
      <c r="J2787" t="str">
        <f t="shared" si="302"/>
        <v>'color':'D',</v>
      </c>
      <c r="K2787" t="str">
        <f t="shared" si="303"/>
        <v>'purity':'I1',</v>
      </c>
      <c r="L2787" t="str">
        <f t="shared" si="304"/>
        <v>'from':'0.9d',</v>
      </c>
      <c r="M2787" t="str">
        <f t="shared" si="305"/>
        <v>'to':'0.99d',</v>
      </c>
      <c r="N2787" t="str">
        <f t="shared" si="306"/>
        <v>'rap':'28d'},</v>
      </c>
      <c r="P2787" t="str">
        <f t="shared" si="307"/>
        <v>{'shape':'FANCY','color':'D','purity':'I1','from':'0.9d','to':'0.99d','rap':'28d'},</v>
      </c>
    </row>
    <row r="2788" spans="1:16" x14ac:dyDescent="0.25">
      <c r="A2788" t="s">
        <v>28</v>
      </c>
      <c r="B2788" t="s">
        <v>405</v>
      </c>
      <c r="C2788" t="s">
        <v>422</v>
      </c>
      <c r="D2788" t="s">
        <v>39</v>
      </c>
      <c r="E2788" t="s">
        <v>441</v>
      </c>
      <c r="F2788" t="s">
        <v>136</v>
      </c>
      <c r="I2788" t="str">
        <f t="shared" si="301"/>
        <v>{'shape':'FANCY',</v>
      </c>
      <c r="J2788" t="str">
        <f t="shared" si="302"/>
        <v>'color':'E',</v>
      </c>
      <c r="K2788" t="str">
        <f t="shared" si="303"/>
        <v>'purity':'I1',</v>
      </c>
      <c r="L2788" t="str">
        <f t="shared" si="304"/>
        <v>'from':'0.9d',</v>
      </c>
      <c r="M2788" t="str">
        <f t="shared" si="305"/>
        <v>'to':'0.99d',</v>
      </c>
      <c r="N2788" t="str">
        <f t="shared" si="306"/>
        <v>'rap':'27d'},</v>
      </c>
      <c r="P2788" t="str">
        <f t="shared" si="307"/>
        <v>{'shape':'FANCY','color':'E','purity':'I1','from':'0.9d','to':'0.99d','rap':'27d'},</v>
      </c>
    </row>
    <row r="2789" spans="1:16" x14ac:dyDescent="0.25">
      <c r="A2789" t="s">
        <v>28</v>
      </c>
      <c r="B2789" t="s">
        <v>406</v>
      </c>
      <c r="C2789" t="s">
        <v>422</v>
      </c>
      <c r="D2789" t="s">
        <v>39</v>
      </c>
      <c r="E2789" t="s">
        <v>441</v>
      </c>
      <c r="F2789" t="s">
        <v>137</v>
      </c>
      <c r="I2789" t="str">
        <f t="shared" si="301"/>
        <v>{'shape':'FANCY',</v>
      </c>
      <c r="J2789" t="str">
        <f t="shared" si="302"/>
        <v>'color':'F',</v>
      </c>
      <c r="K2789" t="str">
        <f t="shared" si="303"/>
        <v>'purity':'I1',</v>
      </c>
      <c r="L2789" t="str">
        <f t="shared" si="304"/>
        <v>'from':'0.9d',</v>
      </c>
      <c r="M2789" t="str">
        <f t="shared" si="305"/>
        <v>'to':'0.99d',</v>
      </c>
      <c r="N2789" t="str">
        <f t="shared" si="306"/>
        <v>'rap':'26d'},</v>
      </c>
      <c r="P2789" t="str">
        <f t="shared" si="307"/>
        <v>{'shape':'FANCY','color':'F','purity':'I1','from':'0.9d','to':'0.99d','rap':'26d'},</v>
      </c>
    </row>
    <row r="2790" spans="1:16" x14ac:dyDescent="0.25">
      <c r="A2790" t="s">
        <v>28</v>
      </c>
      <c r="B2790" t="s">
        <v>407</v>
      </c>
      <c r="C2790" t="s">
        <v>422</v>
      </c>
      <c r="D2790" t="s">
        <v>39</v>
      </c>
      <c r="E2790" t="s">
        <v>441</v>
      </c>
      <c r="F2790" t="s">
        <v>138</v>
      </c>
      <c r="I2790" t="str">
        <f t="shared" si="301"/>
        <v>{'shape':'FANCY',</v>
      </c>
      <c r="J2790" t="str">
        <f t="shared" si="302"/>
        <v>'color':'G',</v>
      </c>
      <c r="K2790" t="str">
        <f t="shared" si="303"/>
        <v>'purity':'I1',</v>
      </c>
      <c r="L2790" t="str">
        <f t="shared" si="304"/>
        <v>'from':'0.9d',</v>
      </c>
      <c r="M2790" t="str">
        <f t="shared" si="305"/>
        <v>'to':'0.99d',</v>
      </c>
      <c r="N2790" t="str">
        <f t="shared" si="306"/>
        <v>'rap':'25d'},</v>
      </c>
      <c r="P2790" t="str">
        <f t="shared" si="307"/>
        <v>{'shape':'FANCY','color':'G','purity':'I1','from':'0.9d','to':'0.99d','rap':'25d'},</v>
      </c>
    </row>
    <row r="2791" spans="1:16" x14ac:dyDescent="0.25">
      <c r="A2791" t="s">
        <v>28</v>
      </c>
      <c r="B2791" t="s">
        <v>408</v>
      </c>
      <c r="C2791" t="s">
        <v>422</v>
      </c>
      <c r="D2791" t="s">
        <v>39</v>
      </c>
      <c r="E2791" t="s">
        <v>441</v>
      </c>
      <c r="F2791" t="s">
        <v>144</v>
      </c>
      <c r="I2791" t="str">
        <f t="shared" si="301"/>
        <v>{'shape':'FANCY',</v>
      </c>
      <c r="J2791" t="str">
        <f t="shared" si="302"/>
        <v>'color':'H',</v>
      </c>
      <c r="K2791" t="str">
        <f t="shared" si="303"/>
        <v>'purity':'I1',</v>
      </c>
      <c r="L2791" t="str">
        <f t="shared" si="304"/>
        <v>'from':'0.9d',</v>
      </c>
      <c r="M2791" t="str">
        <f t="shared" si="305"/>
        <v>'to':'0.99d',</v>
      </c>
      <c r="N2791" t="str">
        <f t="shared" si="306"/>
        <v>'rap':'24d'},</v>
      </c>
      <c r="P2791" t="str">
        <f t="shared" si="307"/>
        <v>{'shape':'FANCY','color':'H','purity':'I1','from':'0.9d','to':'0.99d','rap':'24d'},</v>
      </c>
    </row>
    <row r="2792" spans="1:16" x14ac:dyDescent="0.25">
      <c r="A2792" t="s">
        <v>28</v>
      </c>
      <c r="B2792" t="s">
        <v>409</v>
      </c>
      <c r="C2792" t="s">
        <v>422</v>
      </c>
      <c r="D2792" t="s">
        <v>39</v>
      </c>
      <c r="E2792" t="s">
        <v>441</v>
      </c>
      <c r="F2792" t="s">
        <v>139</v>
      </c>
      <c r="I2792" t="str">
        <f t="shared" si="301"/>
        <v>{'shape':'FANCY',</v>
      </c>
      <c r="J2792" t="str">
        <f t="shared" si="302"/>
        <v>'color':'I',</v>
      </c>
      <c r="K2792" t="str">
        <f t="shared" si="303"/>
        <v>'purity':'I1',</v>
      </c>
      <c r="L2792" t="str">
        <f t="shared" si="304"/>
        <v>'from':'0.9d',</v>
      </c>
      <c r="M2792" t="str">
        <f t="shared" si="305"/>
        <v>'to':'0.99d',</v>
      </c>
      <c r="N2792" t="str">
        <f t="shared" si="306"/>
        <v>'rap':'23d'},</v>
      </c>
      <c r="P2792" t="str">
        <f t="shared" si="307"/>
        <v>{'shape':'FANCY','color':'I','purity':'I1','from':'0.9d','to':'0.99d','rap':'23d'},</v>
      </c>
    </row>
    <row r="2793" spans="1:16" x14ac:dyDescent="0.25">
      <c r="A2793" t="s">
        <v>28</v>
      </c>
      <c r="B2793" t="s">
        <v>410</v>
      </c>
      <c r="C2793" t="s">
        <v>422</v>
      </c>
      <c r="D2793" t="s">
        <v>39</v>
      </c>
      <c r="E2793" t="s">
        <v>441</v>
      </c>
      <c r="F2793" t="s">
        <v>146</v>
      </c>
      <c r="I2793" t="str">
        <f t="shared" si="301"/>
        <v>{'shape':'FANCY',</v>
      </c>
      <c r="J2793" t="str">
        <f t="shared" si="302"/>
        <v>'color':'J',</v>
      </c>
      <c r="K2793" t="str">
        <f t="shared" si="303"/>
        <v>'purity':'I1',</v>
      </c>
      <c r="L2793" t="str">
        <f t="shared" si="304"/>
        <v>'from':'0.9d',</v>
      </c>
      <c r="M2793" t="str">
        <f t="shared" si="305"/>
        <v>'to':'0.99d',</v>
      </c>
      <c r="N2793" t="str">
        <f t="shared" si="306"/>
        <v>'rap':'20d'},</v>
      </c>
      <c r="P2793" t="str">
        <f t="shared" si="307"/>
        <v>{'shape':'FANCY','color':'J','purity':'I1','from':'0.9d','to':'0.99d','rap':'20d'},</v>
      </c>
    </row>
    <row r="2794" spans="1:16" x14ac:dyDescent="0.25">
      <c r="A2794" t="s">
        <v>28</v>
      </c>
      <c r="B2794" t="s">
        <v>411</v>
      </c>
      <c r="C2794" t="s">
        <v>422</v>
      </c>
      <c r="D2794" t="s">
        <v>39</v>
      </c>
      <c r="E2794" t="s">
        <v>441</v>
      </c>
      <c r="F2794" t="s">
        <v>142</v>
      </c>
      <c r="I2794" t="str">
        <f t="shared" si="301"/>
        <v>{'shape':'FANCY',</v>
      </c>
      <c r="J2794" t="str">
        <f t="shared" si="302"/>
        <v>'color':'K',</v>
      </c>
      <c r="K2794" t="str">
        <f t="shared" si="303"/>
        <v>'purity':'I1',</v>
      </c>
      <c r="L2794" t="str">
        <f t="shared" si="304"/>
        <v>'from':'0.9d',</v>
      </c>
      <c r="M2794" t="str">
        <f t="shared" si="305"/>
        <v>'to':'0.99d',</v>
      </c>
      <c r="N2794" t="str">
        <f t="shared" si="306"/>
        <v>'rap':'17d'},</v>
      </c>
      <c r="P2794" t="str">
        <f t="shared" si="307"/>
        <v>{'shape':'FANCY','color':'K','purity':'I1','from':'0.9d','to':'0.99d','rap':'17d'},</v>
      </c>
    </row>
    <row r="2795" spans="1:16" x14ac:dyDescent="0.25">
      <c r="A2795" t="s">
        <v>28</v>
      </c>
      <c r="B2795" t="s">
        <v>412</v>
      </c>
      <c r="C2795" t="s">
        <v>422</v>
      </c>
      <c r="D2795" t="s">
        <v>39</v>
      </c>
      <c r="E2795" t="s">
        <v>441</v>
      </c>
      <c r="F2795" t="s">
        <v>150</v>
      </c>
      <c r="I2795" t="str">
        <f t="shared" si="301"/>
        <v>{'shape':'FANCY',</v>
      </c>
      <c r="J2795" t="str">
        <f t="shared" si="302"/>
        <v>'color':'L',</v>
      </c>
      <c r="K2795" t="str">
        <f t="shared" si="303"/>
        <v>'purity':'I1',</v>
      </c>
      <c r="L2795" t="str">
        <f t="shared" si="304"/>
        <v>'from':'0.9d',</v>
      </c>
      <c r="M2795" t="str">
        <f t="shared" si="305"/>
        <v>'to':'0.99d',</v>
      </c>
      <c r="N2795" t="str">
        <f t="shared" si="306"/>
        <v>'rap':'14d'},</v>
      </c>
      <c r="P2795" t="str">
        <f t="shared" si="307"/>
        <v>{'shape':'FANCY','color':'L','purity':'I1','from':'0.9d','to':'0.99d','rap':'14d'},</v>
      </c>
    </row>
    <row r="2796" spans="1:16" x14ac:dyDescent="0.25">
      <c r="A2796" t="s">
        <v>28</v>
      </c>
      <c r="B2796" t="s">
        <v>413</v>
      </c>
      <c r="C2796" t="s">
        <v>422</v>
      </c>
      <c r="D2796" t="s">
        <v>39</v>
      </c>
      <c r="E2796" t="s">
        <v>441</v>
      </c>
      <c r="F2796" t="s">
        <v>152</v>
      </c>
      <c r="I2796" t="str">
        <f t="shared" si="301"/>
        <v>{'shape':'FANCY',</v>
      </c>
      <c r="J2796" t="str">
        <f t="shared" si="302"/>
        <v>'color':'M',</v>
      </c>
      <c r="K2796" t="str">
        <f t="shared" si="303"/>
        <v>'purity':'I1',</v>
      </c>
      <c r="L2796" t="str">
        <f t="shared" si="304"/>
        <v>'from':'0.9d',</v>
      </c>
      <c r="M2796" t="str">
        <f t="shared" si="305"/>
        <v>'to':'0.99d',</v>
      </c>
      <c r="N2796" t="str">
        <f t="shared" si="306"/>
        <v>'rap':'12d'},</v>
      </c>
      <c r="P2796" t="str">
        <f t="shared" si="307"/>
        <v>{'shape':'FANCY','color':'M','purity':'I1','from':'0.9d','to':'0.99d','rap':'12d'},</v>
      </c>
    </row>
    <row r="2797" spans="1:16" x14ac:dyDescent="0.25">
      <c r="A2797" t="s">
        <v>28</v>
      </c>
      <c r="B2797" t="s">
        <v>401</v>
      </c>
      <c r="C2797" t="s">
        <v>423</v>
      </c>
      <c r="D2797" t="s">
        <v>39</v>
      </c>
      <c r="E2797" t="s">
        <v>441</v>
      </c>
      <c r="F2797" t="s">
        <v>141</v>
      </c>
      <c r="I2797" t="str">
        <f t="shared" si="301"/>
        <v>{'shape':'FANCY',</v>
      </c>
      <c r="J2797" t="str">
        <f t="shared" si="302"/>
        <v>'color':'D',</v>
      </c>
      <c r="K2797" t="str">
        <f t="shared" si="303"/>
        <v>'purity':'I2',</v>
      </c>
      <c r="L2797" t="str">
        <f t="shared" si="304"/>
        <v>'from':'0.9d',</v>
      </c>
      <c r="M2797" t="str">
        <f t="shared" si="305"/>
        <v>'to':'0.99d',</v>
      </c>
      <c r="N2797" t="str">
        <f t="shared" si="306"/>
        <v>'rap':'19d'},</v>
      </c>
      <c r="P2797" t="str">
        <f t="shared" si="307"/>
        <v>{'shape':'FANCY','color':'D','purity':'I2','from':'0.9d','to':'0.99d','rap':'19d'},</v>
      </c>
    </row>
    <row r="2798" spans="1:16" x14ac:dyDescent="0.25">
      <c r="A2798" t="s">
        <v>28</v>
      </c>
      <c r="B2798" t="s">
        <v>405</v>
      </c>
      <c r="C2798" t="s">
        <v>423</v>
      </c>
      <c r="D2798" t="s">
        <v>39</v>
      </c>
      <c r="E2798" t="s">
        <v>441</v>
      </c>
      <c r="F2798" t="s">
        <v>147</v>
      </c>
      <c r="I2798" t="str">
        <f t="shared" si="301"/>
        <v>{'shape':'FANCY',</v>
      </c>
      <c r="J2798" t="str">
        <f t="shared" si="302"/>
        <v>'color':'E',</v>
      </c>
      <c r="K2798" t="str">
        <f t="shared" si="303"/>
        <v>'purity':'I2',</v>
      </c>
      <c r="L2798" t="str">
        <f t="shared" si="304"/>
        <v>'from':'0.9d',</v>
      </c>
      <c r="M2798" t="str">
        <f t="shared" si="305"/>
        <v>'to':'0.99d',</v>
      </c>
      <c r="N2798" t="str">
        <f t="shared" si="306"/>
        <v>'rap':'18d'},</v>
      </c>
      <c r="P2798" t="str">
        <f t="shared" si="307"/>
        <v>{'shape':'FANCY','color':'E','purity':'I2','from':'0.9d','to':'0.99d','rap':'18d'},</v>
      </c>
    </row>
    <row r="2799" spans="1:16" x14ac:dyDescent="0.25">
      <c r="A2799" t="s">
        <v>28</v>
      </c>
      <c r="B2799" t="s">
        <v>406</v>
      </c>
      <c r="C2799" t="s">
        <v>423</v>
      </c>
      <c r="D2799" t="s">
        <v>39</v>
      </c>
      <c r="E2799" t="s">
        <v>441</v>
      </c>
      <c r="F2799" t="s">
        <v>142</v>
      </c>
      <c r="I2799" t="str">
        <f t="shared" si="301"/>
        <v>{'shape':'FANCY',</v>
      </c>
      <c r="J2799" t="str">
        <f t="shared" si="302"/>
        <v>'color':'F',</v>
      </c>
      <c r="K2799" t="str">
        <f t="shared" si="303"/>
        <v>'purity':'I2',</v>
      </c>
      <c r="L2799" t="str">
        <f t="shared" si="304"/>
        <v>'from':'0.9d',</v>
      </c>
      <c r="M2799" t="str">
        <f t="shared" si="305"/>
        <v>'to':'0.99d',</v>
      </c>
      <c r="N2799" t="str">
        <f t="shared" si="306"/>
        <v>'rap':'17d'},</v>
      </c>
      <c r="P2799" t="str">
        <f t="shared" si="307"/>
        <v>{'shape':'FANCY','color':'F','purity':'I2','from':'0.9d','to':'0.99d','rap':'17d'},</v>
      </c>
    </row>
    <row r="2800" spans="1:16" x14ac:dyDescent="0.25">
      <c r="A2800" t="s">
        <v>28</v>
      </c>
      <c r="B2800" t="s">
        <v>407</v>
      </c>
      <c r="C2800" t="s">
        <v>423</v>
      </c>
      <c r="D2800" t="s">
        <v>39</v>
      </c>
      <c r="E2800" t="s">
        <v>441</v>
      </c>
      <c r="F2800" t="s">
        <v>143</v>
      </c>
      <c r="I2800" t="str">
        <f t="shared" si="301"/>
        <v>{'shape':'FANCY',</v>
      </c>
      <c r="J2800" t="str">
        <f t="shared" si="302"/>
        <v>'color':'G',</v>
      </c>
      <c r="K2800" t="str">
        <f t="shared" si="303"/>
        <v>'purity':'I2',</v>
      </c>
      <c r="L2800" t="str">
        <f t="shared" si="304"/>
        <v>'from':'0.9d',</v>
      </c>
      <c r="M2800" t="str">
        <f t="shared" si="305"/>
        <v>'to':'0.99d',</v>
      </c>
      <c r="N2800" t="str">
        <f t="shared" si="306"/>
        <v>'rap':'16d'},</v>
      </c>
      <c r="P2800" t="str">
        <f t="shared" si="307"/>
        <v>{'shape':'FANCY','color':'G','purity':'I2','from':'0.9d','to':'0.99d','rap':'16d'},</v>
      </c>
    </row>
    <row r="2801" spans="1:16" x14ac:dyDescent="0.25">
      <c r="A2801" t="s">
        <v>28</v>
      </c>
      <c r="B2801" t="s">
        <v>408</v>
      </c>
      <c r="C2801" t="s">
        <v>423</v>
      </c>
      <c r="D2801" t="s">
        <v>39</v>
      </c>
      <c r="E2801" t="s">
        <v>441</v>
      </c>
      <c r="F2801" t="s">
        <v>143</v>
      </c>
      <c r="I2801" t="str">
        <f t="shared" si="301"/>
        <v>{'shape':'FANCY',</v>
      </c>
      <c r="J2801" t="str">
        <f t="shared" si="302"/>
        <v>'color':'H',</v>
      </c>
      <c r="K2801" t="str">
        <f t="shared" si="303"/>
        <v>'purity':'I2',</v>
      </c>
      <c r="L2801" t="str">
        <f t="shared" si="304"/>
        <v>'from':'0.9d',</v>
      </c>
      <c r="M2801" t="str">
        <f t="shared" si="305"/>
        <v>'to':'0.99d',</v>
      </c>
      <c r="N2801" t="str">
        <f t="shared" si="306"/>
        <v>'rap':'16d'},</v>
      </c>
      <c r="P2801" t="str">
        <f t="shared" si="307"/>
        <v>{'shape':'FANCY','color':'H','purity':'I2','from':'0.9d','to':'0.99d','rap':'16d'},</v>
      </c>
    </row>
    <row r="2802" spans="1:16" x14ac:dyDescent="0.25">
      <c r="A2802" t="s">
        <v>28</v>
      </c>
      <c r="B2802" t="s">
        <v>409</v>
      </c>
      <c r="C2802" t="s">
        <v>423</v>
      </c>
      <c r="D2802" t="s">
        <v>39</v>
      </c>
      <c r="E2802" t="s">
        <v>441</v>
      </c>
      <c r="F2802" t="s">
        <v>148</v>
      </c>
      <c r="I2802" t="str">
        <f t="shared" si="301"/>
        <v>{'shape':'FANCY',</v>
      </c>
      <c r="J2802" t="str">
        <f t="shared" si="302"/>
        <v>'color':'I',</v>
      </c>
      <c r="K2802" t="str">
        <f t="shared" si="303"/>
        <v>'purity':'I2',</v>
      </c>
      <c r="L2802" t="str">
        <f t="shared" si="304"/>
        <v>'from':'0.9d',</v>
      </c>
      <c r="M2802" t="str">
        <f t="shared" si="305"/>
        <v>'to':'0.99d',</v>
      </c>
      <c r="N2802" t="str">
        <f t="shared" si="306"/>
        <v>'rap':'15d'},</v>
      </c>
      <c r="P2802" t="str">
        <f t="shared" si="307"/>
        <v>{'shape':'FANCY','color':'I','purity':'I2','from':'0.9d','to':'0.99d','rap':'15d'},</v>
      </c>
    </row>
    <row r="2803" spans="1:16" x14ac:dyDescent="0.25">
      <c r="A2803" t="s">
        <v>28</v>
      </c>
      <c r="B2803" t="s">
        <v>410</v>
      </c>
      <c r="C2803" t="s">
        <v>423</v>
      </c>
      <c r="D2803" t="s">
        <v>39</v>
      </c>
      <c r="E2803" t="s">
        <v>441</v>
      </c>
      <c r="F2803" t="s">
        <v>150</v>
      </c>
      <c r="I2803" t="str">
        <f t="shared" si="301"/>
        <v>{'shape':'FANCY',</v>
      </c>
      <c r="J2803" t="str">
        <f t="shared" si="302"/>
        <v>'color':'J',</v>
      </c>
      <c r="K2803" t="str">
        <f t="shared" si="303"/>
        <v>'purity':'I2',</v>
      </c>
      <c r="L2803" t="str">
        <f t="shared" si="304"/>
        <v>'from':'0.9d',</v>
      </c>
      <c r="M2803" t="str">
        <f t="shared" si="305"/>
        <v>'to':'0.99d',</v>
      </c>
      <c r="N2803" t="str">
        <f t="shared" si="306"/>
        <v>'rap':'14d'},</v>
      </c>
      <c r="P2803" t="str">
        <f t="shared" si="307"/>
        <v>{'shape':'FANCY','color':'J','purity':'I2','from':'0.9d','to':'0.99d','rap':'14d'},</v>
      </c>
    </row>
    <row r="2804" spans="1:16" x14ac:dyDescent="0.25">
      <c r="A2804" t="s">
        <v>28</v>
      </c>
      <c r="B2804" t="s">
        <v>411</v>
      </c>
      <c r="C2804" t="s">
        <v>423</v>
      </c>
      <c r="D2804" t="s">
        <v>39</v>
      </c>
      <c r="E2804" t="s">
        <v>441</v>
      </c>
      <c r="F2804" t="s">
        <v>151</v>
      </c>
      <c r="I2804" t="str">
        <f t="shared" si="301"/>
        <v>{'shape':'FANCY',</v>
      </c>
      <c r="J2804" t="str">
        <f t="shared" si="302"/>
        <v>'color':'K',</v>
      </c>
      <c r="K2804" t="str">
        <f t="shared" si="303"/>
        <v>'purity':'I2',</v>
      </c>
      <c r="L2804" t="str">
        <f t="shared" si="304"/>
        <v>'from':'0.9d',</v>
      </c>
      <c r="M2804" t="str">
        <f t="shared" si="305"/>
        <v>'to':'0.99d',</v>
      </c>
      <c r="N2804" t="str">
        <f t="shared" si="306"/>
        <v>'rap':'13d'},</v>
      </c>
      <c r="P2804" t="str">
        <f t="shared" si="307"/>
        <v>{'shape':'FANCY','color':'K','purity':'I2','from':'0.9d','to':'0.99d','rap':'13d'},</v>
      </c>
    </row>
    <row r="2805" spans="1:16" x14ac:dyDescent="0.25">
      <c r="A2805" t="s">
        <v>28</v>
      </c>
      <c r="B2805" t="s">
        <v>412</v>
      </c>
      <c r="C2805" t="s">
        <v>423</v>
      </c>
      <c r="D2805" t="s">
        <v>39</v>
      </c>
      <c r="E2805" t="s">
        <v>441</v>
      </c>
      <c r="F2805" t="s">
        <v>153</v>
      </c>
      <c r="I2805" t="str">
        <f t="shared" si="301"/>
        <v>{'shape':'FANCY',</v>
      </c>
      <c r="J2805" t="str">
        <f t="shared" si="302"/>
        <v>'color':'L',</v>
      </c>
      <c r="K2805" t="str">
        <f t="shared" si="303"/>
        <v>'purity':'I2',</v>
      </c>
      <c r="L2805" t="str">
        <f t="shared" si="304"/>
        <v>'from':'0.9d',</v>
      </c>
      <c r="M2805" t="str">
        <f t="shared" si="305"/>
        <v>'to':'0.99d',</v>
      </c>
      <c r="N2805" t="str">
        <f t="shared" si="306"/>
        <v>'rap':'11d'},</v>
      </c>
      <c r="P2805" t="str">
        <f t="shared" si="307"/>
        <v>{'shape':'FANCY','color':'L','purity':'I2','from':'0.9d','to':'0.99d','rap':'11d'},</v>
      </c>
    </row>
    <row r="2806" spans="1:16" x14ac:dyDescent="0.25">
      <c r="A2806" t="s">
        <v>28</v>
      </c>
      <c r="B2806" t="s">
        <v>413</v>
      </c>
      <c r="C2806" t="s">
        <v>423</v>
      </c>
      <c r="D2806" t="s">
        <v>39</v>
      </c>
      <c r="E2806" t="s">
        <v>441</v>
      </c>
      <c r="F2806" t="s">
        <v>32</v>
      </c>
      <c r="I2806" t="str">
        <f t="shared" si="301"/>
        <v>{'shape':'FANCY',</v>
      </c>
      <c r="J2806" t="str">
        <f t="shared" si="302"/>
        <v>'color':'M',</v>
      </c>
      <c r="K2806" t="str">
        <f t="shared" si="303"/>
        <v>'purity':'I2',</v>
      </c>
      <c r="L2806" t="str">
        <f t="shared" si="304"/>
        <v>'from':'0.9d',</v>
      </c>
      <c r="M2806" t="str">
        <f t="shared" si="305"/>
        <v>'to':'0.99d',</v>
      </c>
      <c r="N2806" t="str">
        <f t="shared" si="306"/>
        <v>'rap':'10d'},</v>
      </c>
      <c r="P2806" t="str">
        <f t="shared" si="307"/>
        <v>{'shape':'FANCY','color':'M','purity':'I2','from':'0.9d','to':'0.99d','rap':'10d'},</v>
      </c>
    </row>
    <row r="2807" spans="1:16" x14ac:dyDescent="0.25">
      <c r="A2807" t="s">
        <v>28</v>
      </c>
      <c r="B2807" t="s">
        <v>401</v>
      </c>
      <c r="C2807" t="s">
        <v>424</v>
      </c>
      <c r="D2807" t="s">
        <v>39</v>
      </c>
      <c r="E2807" t="s">
        <v>441</v>
      </c>
      <c r="F2807" t="s">
        <v>153</v>
      </c>
      <c r="I2807" t="str">
        <f t="shared" si="301"/>
        <v>{'shape':'FANCY',</v>
      </c>
      <c r="J2807" t="str">
        <f t="shared" si="302"/>
        <v>'color':'D',</v>
      </c>
      <c r="K2807" t="str">
        <f t="shared" si="303"/>
        <v>'purity':'I3',</v>
      </c>
      <c r="L2807" t="str">
        <f t="shared" si="304"/>
        <v>'from':'0.9d',</v>
      </c>
      <c r="M2807" t="str">
        <f t="shared" si="305"/>
        <v>'to':'0.99d',</v>
      </c>
      <c r="N2807" t="str">
        <f t="shared" si="306"/>
        <v>'rap':'11d'},</v>
      </c>
      <c r="P2807" t="str">
        <f t="shared" si="307"/>
        <v>{'shape':'FANCY','color':'D','purity':'I3','from':'0.9d','to':'0.99d','rap':'11d'},</v>
      </c>
    </row>
    <row r="2808" spans="1:16" x14ac:dyDescent="0.25">
      <c r="A2808" t="s">
        <v>28</v>
      </c>
      <c r="B2808" t="s">
        <v>405</v>
      </c>
      <c r="C2808" t="s">
        <v>424</v>
      </c>
      <c r="D2808" t="s">
        <v>39</v>
      </c>
      <c r="E2808" t="s">
        <v>441</v>
      </c>
      <c r="F2808" t="s">
        <v>32</v>
      </c>
      <c r="I2808" t="str">
        <f t="shared" si="301"/>
        <v>{'shape':'FANCY',</v>
      </c>
      <c r="J2808" t="str">
        <f t="shared" si="302"/>
        <v>'color':'E',</v>
      </c>
      <c r="K2808" t="str">
        <f t="shared" si="303"/>
        <v>'purity':'I3',</v>
      </c>
      <c r="L2808" t="str">
        <f t="shared" si="304"/>
        <v>'from':'0.9d',</v>
      </c>
      <c r="M2808" t="str">
        <f t="shared" si="305"/>
        <v>'to':'0.99d',</v>
      </c>
      <c r="N2808" t="str">
        <f t="shared" si="306"/>
        <v>'rap':'10d'},</v>
      </c>
      <c r="P2808" t="str">
        <f t="shared" si="307"/>
        <v>{'shape':'FANCY','color':'E','purity':'I3','from':'0.9d','to':'0.99d','rap':'10d'},</v>
      </c>
    </row>
    <row r="2809" spans="1:16" x14ac:dyDescent="0.25">
      <c r="A2809" t="s">
        <v>28</v>
      </c>
      <c r="B2809" t="s">
        <v>406</v>
      </c>
      <c r="C2809" t="s">
        <v>424</v>
      </c>
      <c r="D2809" t="s">
        <v>39</v>
      </c>
      <c r="E2809" t="s">
        <v>441</v>
      </c>
      <c r="F2809" t="s">
        <v>32</v>
      </c>
      <c r="I2809" t="str">
        <f t="shared" si="301"/>
        <v>{'shape':'FANCY',</v>
      </c>
      <c r="J2809" t="str">
        <f t="shared" si="302"/>
        <v>'color':'F',</v>
      </c>
      <c r="K2809" t="str">
        <f t="shared" si="303"/>
        <v>'purity':'I3',</v>
      </c>
      <c r="L2809" t="str">
        <f t="shared" si="304"/>
        <v>'from':'0.9d',</v>
      </c>
      <c r="M2809" t="str">
        <f t="shared" si="305"/>
        <v>'to':'0.99d',</v>
      </c>
      <c r="N2809" t="str">
        <f t="shared" si="306"/>
        <v>'rap':'10d'},</v>
      </c>
      <c r="P2809" t="str">
        <f t="shared" si="307"/>
        <v>{'shape':'FANCY','color':'F','purity':'I3','from':'0.9d','to':'0.99d','rap':'10d'},</v>
      </c>
    </row>
    <row r="2810" spans="1:16" x14ac:dyDescent="0.25">
      <c r="A2810" t="s">
        <v>28</v>
      </c>
      <c r="B2810" t="s">
        <v>407</v>
      </c>
      <c r="C2810" t="s">
        <v>424</v>
      </c>
      <c r="D2810" t="s">
        <v>39</v>
      </c>
      <c r="E2810" t="s">
        <v>441</v>
      </c>
      <c r="F2810" t="s">
        <v>154</v>
      </c>
      <c r="I2810" t="str">
        <f t="shared" si="301"/>
        <v>{'shape':'FANCY',</v>
      </c>
      <c r="J2810" t="str">
        <f t="shared" si="302"/>
        <v>'color':'G',</v>
      </c>
      <c r="K2810" t="str">
        <f t="shared" si="303"/>
        <v>'purity':'I3',</v>
      </c>
      <c r="L2810" t="str">
        <f t="shared" si="304"/>
        <v>'from':'0.9d',</v>
      </c>
      <c r="M2810" t="str">
        <f t="shared" si="305"/>
        <v>'to':'0.99d',</v>
      </c>
      <c r="N2810" t="str">
        <f t="shared" si="306"/>
        <v>'rap':'9d'},</v>
      </c>
      <c r="P2810" t="str">
        <f t="shared" si="307"/>
        <v>{'shape':'FANCY','color':'G','purity':'I3','from':'0.9d','to':'0.99d','rap':'9d'},</v>
      </c>
    </row>
    <row r="2811" spans="1:16" x14ac:dyDescent="0.25">
      <c r="A2811" t="s">
        <v>28</v>
      </c>
      <c r="B2811" t="s">
        <v>408</v>
      </c>
      <c r="C2811" t="s">
        <v>424</v>
      </c>
      <c r="D2811" t="s">
        <v>39</v>
      </c>
      <c r="E2811" t="s">
        <v>441</v>
      </c>
      <c r="F2811" t="s">
        <v>154</v>
      </c>
      <c r="I2811" t="str">
        <f t="shared" si="301"/>
        <v>{'shape':'FANCY',</v>
      </c>
      <c r="J2811" t="str">
        <f t="shared" si="302"/>
        <v>'color':'H',</v>
      </c>
      <c r="K2811" t="str">
        <f t="shared" si="303"/>
        <v>'purity':'I3',</v>
      </c>
      <c r="L2811" t="str">
        <f t="shared" si="304"/>
        <v>'from':'0.9d',</v>
      </c>
      <c r="M2811" t="str">
        <f t="shared" si="305"/>
        <v>'to':'0.99d',</v>
      </c>
      <c r="N2811" t="str">
        <f t="shared" si="306"/>
        <v>'rap':'9d'},</v>
      </c>
      <c r="P2811" t="str">
        <f t="shared" si="307"/>
        <v>{'shape':'FANCY','color':'H','purity':'I3','from':'0.9d','to':'0.99d','rap':'9d'},</v>
      </c>
    </row>
    <row r="2812" spans="1:16" x14ac:dyDescent="0.25">
      <c r="A2812" t="s">
        <v>28</v>
      </c>
      <c r="B2812" t="s">
        <v>409</v>
      </c>
      <c r="C2812" t="s">
        <v>424</v>
      </c>
      <c r="D2812" t="s">
        <v>39</v>
      </c>
      <c r="E2812" t="s">
        <v>441</v>
      </c>
      <c r="F2812" t="s">
        <v>154</v>
      </c>
      <c r="I2812" t="str">
        <f t="shared" si="301"/>
        <v>{'shape':'FANCY',</v>
      </c>
      <c r="J2812" t="str">
        <f t="shared" si="302"/>
        <v>'color':'I',</v>
      </c>
      <c r="K2812" t="str">
        <f t="shared" si="303"/>
        <v>'purity':'I3',</v>
      </c>
      <c r="L2812" t="str">
        <f t="shared" si="304"/>
        <v>'from':'0.9d',</v>
      </c>
      <c r="M2812" t="str">
        <f t="shared" si="305"/>
        <v>'to':'0.99d',</v>
      </c>
      <c r="N2812" t="str">
        <f t="shared" si="306"/>
        <v>'rap':'9d'},</v>
      </c>
      <c r="P2812" t="str">
        <f t="shared" si="307"/>
        <v>{'shape':'FANCY','color':'I','purity':'I3','from':'0.9d','to':'0.99d','rap':'9d'},</v>
      </c>
    </row>
    <row r="2813" spans="1:16" x14ac:dyDescent="0.25">
      <c r="A2813" t="s">
        <v>28</v>
      </c>
      <c r="B2813" t="s">
        <v>410</v>
      </c>
      <c r="C2813" t="s">
        <v>424</v>
      </c>
      <c r="D2813" t="s">
        <v>39</v>
      </c>
      <c r="E2813" t="s">
        <v>441</v>
      </c>
      <c r="F2813" t="s">
        <v>155</v>
      </c>
      <c r="I2813" t="str">
        <f t="shared" si="301"/>
        <v>{'shape':'FANCY',</v>
      </c>
      <c r="J2813" t="str">
        <f t="shared" si="302"/>
        <v>'color':'J',</v>
      </c>
      <c r="K2813" t="str">
        <f t="shared" si="303"/>
        <v>'purity':'I3',</v>
      </c>
      <c r="L2813" t="str">
        <f t="shared" si="304"/>
        <v>'from':'0.9d',</v>
      </c>
      <c r="M2813" t="str">
        <f t="shared" si="305"/>
        <v>'to':'0.99d',</v>
      </c>
      <c r="N2813" t="str">
        <f t="shared" si="306"/>
        <v>'rap':'8d'},</v>
      </c>
      <c r="P2813" t="str">
        <f t="shared" si="307"/>
        <v>{'shape':'FANCY','color':'J','purity':'I3','from':'0.9d','to':'0.99d','rap':'8d'},</v>
      </c>
    </row>
    <row r="2814" spans="1:16" x14ac:dyDescent="0.25">
      <c r="A2814" t="s">
        <v>28</v>
      </c>
      <c r="B2814" t="s">
        <v>411</v>
      </c>
      <c r="C2814" t="s">
        <v>424</v>
      </c>
      <c r="D2814" t="s">
        <v>39</v>
      </c>
      <c r="E2814" t="s">
        <v>441</v>
      </c>
      <c r="F2814" t="s">
        <v>155</v>
      </c>
      <c r="I2814" t="str">
        <f t="shared" si="301"/>
        <v>{'shape':'FANCY',</v>
      </c>
      <c r="J2814" t="str">
        <f t="shared" si="302"/>
        <v>'color':'K',</v>
      </c>
      <c r="K2814" t="str">
        <f t="shared" si="303"/>
        <v>'purity':'I3',</v>
      </c>
      <c r="L2814" t="str">
        <f t="shared" si="304"/>
        <v>'from':'0.9d',</v>
      </c>
      <c r="M2814" t="str">
        <f t="shared" si="305"/>
        <v>'to':'0.99d',</v>
      </c>
      <c r="N2814" t="str">
        <f t="shared" si="306"/>
        <v>'rap':'8d'},</v>
      </c>
      <c r="P2814" t="str">
        <f t="shared" si="307"/>
        <v>{'shape':'FANCY','color':'K','purity':'I3','from':'0.9d','to':'0.99d','rap':'8d'},</v>
      </c>
    </row>
    <row r="2815" spans="1:16" x14ac:dyDescent="0.25">
      <c r="A2815" t="s">
        <v>28</v>
      </c>
      <c r="B2815" t="s">
        <v>412</v>
      </c>
      <c r="C2815" t="s">
        <v>424</v>
      </c>
      <c r="D2815" t="s">
        <v>39</v>
      </c>
      <c r="E2815" t="s">
        <v>441</v>
      </c>
      <c r="F2815" t="s">
        <v>157</v>
      </c>
      <c r="I2815" t="str">
        <f t="shared" si="301"/>
        <v>{'shape':'FANCY',</v>
      </c>
      <c r="J2815" t="str">
        <f t="shared" si="302"/>
        <v>'color':'L',</v>
      </c>
      <c r="K2815" t="str">
        <f t="shared" si="303"/>
        <v>'purity':'I3',</v>
      </c>
      <c r="L2815" t="str">
        <f t="shared" si="304"/>
        <v>'from':'0.9d',</v>
      </c>
      <c r="M2815" t="str">
        <f t="shared" si="305"/>
        <v>'to':'0.99d',</v>
      </c>
      <c r="N2815" t="str">
        <f t="shared" si="306"/>
        <v>'rap':'7d'},</v>
      </c>
      <c r="P2815" t="str">
        <f t="shared" si="307"/>
        <v>{'shape':'FANCY','color':'L','purity':'I3','from':'0.9d','to':'0.99d','rap':'7d'},</v>
      </c>
    </row>
    <row r="2816" spans="1:16" x14ac:dyDescent="0.25">
      <c r="A2816" t="s">
        <v>28</v>
      </c>
      <c r="B2816" t="s">
        <v>413</v>
      </c>
      <c r="C2816" t="s">
        <v>424</v>
      </c>
      <c r="D2816" t="s">
        <v>39</v>
      </c>
      <c r="E2816" t="s">
        <v>441</v>
      </c>
      <c r="F2816" t="s">
        <v>157</v>
      </c>
      <c r="I2816" t="str">
        <f t="shared" si="301"/>
        <v>{'shape':'FANCY',</v>
      </c>
      <c r="J2816" t="str">
        <f t="shared" si="302"/>
        <v>'color':'M',</v>
      </c>
      <c r="K2816" t="str">
        <f t="shared" si="303"/>
        <v>'purity':'I3',</v>
      </c>
      <c r="L2816" t="str">
        <f t="shared" si="304"/>
        <v>'from':'0.9d',</v>
      </c>
      <c r="M2816" t="str">
        <f t="shared" si="305"/>
        <v>'to':'0.99d',</v>
      </c>
      <c r="N2816" t="str">
        <f t="shared" si="306"/>
        <v>'rap':'7d'},</v>
      </c>
      <c r="P2816" t="str">
        <f t="shared" si="307"/>
        <v>{'shape':'FANCY','color':'M','purity':'I3','from':'0.9d','to':'0.99d','rap':'7d'},</v>
      </c>
    </row>
    <row r="2817" spans="1:16" x14ac:dyDescent="0.25">
      <c r="A2817" t="s">
        <v>28</v>
      </c>
      <c r="B2817" t="s">
        <v>401</v>
      </c>
      <c r="C2817" t="s">
        <v>402</v>
      </c>
      <c r="D2817" t="s">
        <v>40</v>
      </c>
      <c r="E2817" t="s">
        <v>443</v>
      </c>
      <c r="F2817" t="s">
        <v>236</v>
      </c>
      <c r="I2817" t="str">
        <f t="shared" si="301"/>
        <v>{'shape':'FANCY',</v>
      </c>
      <c r="J2817" t="str">
        <f t="shared" si="302"/>
        <v>'color':'D',</v>
      </c>
      <c r="K2817" t="str">
        <f t="shared" si="303"/>
        <v>'purity':'IF',</v>
      </c>
      <c r="L2817" t="str">
        <f t="shared" si="304"/>
        <v>'from':'1d',</v>
      </c>
      <c r="M2817" t="str">
        <f t="shared" si="305"/>
        <v>'to':'1.49d',</v>
      </c>
      <c r="N2817" t="str">
        <f t="shared" si="306"/>
        <v>'rap':'145d'},</v>
      </c>
      <c r="P2817" t="str">
        <f t="shared" si="307"/>
        <v>{'shape':'FANCY','color':'D','purity':'IF','from':'1d','to':'1.49d','rap':'145d'},</v>
      </c>
    </row>
    <row r="2818" spans="1:16" x14ac:dyDescent="0.25">
      <c r="A2818" t="s">
        <v>28</v>
      </c>
      <c r="B2818" t="s">
        <v>405</v>
      </c>
      <c r="C2818" t="s">
        <v>402</v>
      </c>
      <c r="D2818" t="s">
        <v>40</v>
      </c>
      <c r="E2818" t="s">
        <v>443</v>
      </c>
      <c r="F2818" t="s">
        <v>225</v>
      </c>
      <c r="I2818" t="str">
        <f t="shared" ref="I2818:I2881" si="308">_xlfn.CONCAT("{'shape':'",A2818,"',")</f>
        <v>{'shape':'FANCY',</v>
      </c>
      <c r="J2818" t="str">
        <f t="shared" ref="J2818:J2881" si="309">_xlfn.CONCAT("'color':'",B2818,"',")</f>
        <v>'color':'E',</v>
      </c>
      <c r="K2818" t="str">
        <f t="shared" ref="K2818:K2881" si="310">_xlfn.CONCAT("'purity':'",C2818,"',")</f>
        <v>'purity':'IF',</v>
      </c>
      <c r="L2818" t="str">
        <f t="shared" ref="L2818:L2881" si="311">_xlfn.CONCAT("'from':'",D2818,"',")</f>
        <v>'from':'1d',</v>
      </c>
      <c r="M2818" t="str">
        <f t="shared" ref="M2818:M2881" si="312">_xlfn.CONCAT("'to':'",E2818,"',")</f>
        <v>'to':'1.49d',</v>
      </c>
      <c r="N2818" t="str">
        <f t="shared" ref="N2818:N2881" si="313">_xlfn.CONCAT("'rap':'",F2818,"'},")</f>
        <v>'rap':'108d'},</v>
      </c>
      <c r="P2818" t="str">
        <f t="shared" ref="P2818:P2881" si="314">_xlfn.CONCAT(I2818,J2818,K2818,L2818,M2818,N2818,)</f>
        <v>{'shape':'FANCY','color':'E','purity':'IF','from':'1d','to':'1.49d','rap':'108d'},</v>
      </c>
    </row>
    <row r="2819" spans="1:16" x14ac:dyDescent="0.25">
      <c r="A2819" t="s">
        <v>28</v>
      </c>
      <c r="B2819" t="s">
        <v>406</v>
      </c>
      <c r="C2819" t="s">
        <v>402</v>
      </c>
      <c r="D2819" t="s">
        <v>40</v>
      </c>
      <c r="E2819" t="s">
        <v>443</v>
      </c>
      <c r="F2819" t="s">
        <v>221</v>
      </c>
      <c r="I2819" t="str">
        <f t="shared" si="308"/>
        <v>{'shape':'FANCY',</v>
      </c>
      <c r="J2819" t="str">
        <f t="shared" si="309"/>
        <v>'color':'F',</v>
      </c>
      <c r="K2819" t="str">
        <f t="shared" si="310"/>
        <v>'purity':'IF',</v>
      </c>
      <c r="L2819" t="str">
        <f t="shared" si="311"/>
        <v>'from':'1d',</v>
      </c>
      <c r="M2819" t="str">
        <f t="shared" si="312"/>
        <v>'to':'1.49d',</v>
      </c>
      <c r="N2819" t="str">
        <f t="shared" si="313"/>
        <v>'rap':'95d'},</v>
      </c>
      <c r="P2819" t="str">
        <f t="shared" si="314"/>
        <v>{'shape':'FANCY','color':'F','purity':'IF','from':'1d','to':'1.49d','rap':'95d'},</v>
      </c>
    </row>
    <row r="2820" spans="1:16" x14ac:dyDescent="0.25">
      <c r="A2820" t="s">
        <v>28</v>
      </c>
      <c r="B2820" t="s">
        <v>407</v>
      </c>
      <c r="C2820" t="s">
        <v>402</v>
      </c>
      <c r="D2820" t="s">
        <v>40</v>
      </c>
      <c r="E2820" t="s">
        <v>443</v>
      </c>
      <c r="F2820" t="s">
        <v>197</v>
      </c>
      <c r="I2820" t="str">
        <f t="shared" si="308"/>
        <v>{'shape':'FANCY',</v>
      </c>
      <c r="J2820" t="str">
        <f t="shared" si="309"/>
        <v>'color':'G',</v>
      </c>
      <c r="K2820" t="str">
        <f t="shared" si="310"/>
        <v>'purity':'IF',</v>
      </c>
      <c r="L2820" t="str">
        <f t="shared" si="311"/>
        <v>'from':'1d',</v>
      </c>
      <c r="M2820" t="str">
        <f t="shared" si="312"/>
        <v>'to':'1.49d',</v>
      </c>
      <c r="N2820" t="str">
        <f t="shared" si="313"/>
        <v>'rap':'78d'},</v>
      </c>
      <c r="P2820" t="str">
        <f t="shared" si="314"/>
        <v>{'shape':'FANCY','color':'G','purity':'IF','from':'1d','to':'1.49d','rap':'78d'},</v>
      </c>
    </row>
    <row r="2821" spans="1:16" x14ac:dyDescent="0.25">
      <c r="A2821" t="s">
        <v>28</v>
      </c>
      <c r="B2821" t="s">
        <v>408</v>
      </c>
      <c r="C2821" t="s">
        <v>402</v>
      </c>
      <c r="D2821" t="s">
        <v>40</v>
      </c>
      <c r="E2821" t="s">
        <v>443</v>
      </c>
      <c r="F2821" t="s">
        <v>198</v>
      </c>
      <c r="I2821" t="str">
        <f t="shared" si="308"/>
        <v>{'shape':'FANCY',</v>
      </c>
      <c r="J2821" t="str">
        <f t="shared" si="309"/>
        <v>'color':'H',</v>
      </c>
      <c r="K2821" t="str">
        <f t="shared" si="310"/>
        <v>'purity':'IF',</v>
      </c>
      <c r="L2821" t="str">
        <f t="shared" si="311"/>
        <v>'from':'1d',</v>
      </c>
      <c r="M2821" t="str">
        <f t="shared" si="312"/>
        <v>'to':'1.49d',</v>
      </c>
      <c r="N2821" t="str">
        <f t="shared" si="313"/>
        <v>'rap':'66d'},</v>
      </c>
      <c r="P2821" t="str">
        <f t="shared" si="314"/>
        <v>{'shape':'FANCY','color':'H','purity':'IF','from':'1d','to':'1.49d','rap':'66d'},</v>
      </c>
    </row>
    <row r="2822" spans="1:16" x14ac:dyDescent="0.25">
      <c r="A2822" t="s">
        <v>28</v>
      </c>
      <c r="B2822" t="s">
        <v>409</v>
      </c>
      <c r="C2822" t="s">
        <v>402</v>
      </c>
      <c r="D2822" t="s">
        <v>40</v>
      </c>
      <c r="E2822" t="s">
        <v>443</v>
      </c>
      <c r="F2822" t="s">
        <v>207</v>
      </c>
      <c r="I2822" t="str">
        <f t="shared" si="308"/>
        <v>{'shape':'FANCY',</v>
      </c>
      <c r="J2822" t="str">
        <f t="shared" si="309"/>
        <v>'color':'I',</v>
      </c>
      <c r="K2822" t="str">
        <f t="shared" si="310"/>
        <v>'purity':'IF',</v>
      </c>
      <c r="L2822" t="str">
        <f t="shared" si="311"/>
        <v>'from':'1d',</v>
      </c>
      <c r="M2822" t="str">
        <f t="shared" si="312"/>
        <v>'to':'1.49d',</v>
      </c>
      <c r="N2822" t="str">
        <f t="shared" si="313"/>
        <v>'rap':'54d'},</v>
      </c>
      <c r="P2822" t="str">
        <f t="shared" si="314"/>
        <v>{'shape':'FANCY','color':'I','purity':'IF','from':'1d','to':'1.49d','rap':'54d'},</v>
      </c>
    </row>
    <row r="2823" spans="1:16" x14ac:dyDescent="0.25">
      <c r="A2823" t="s">
        <v>28</v>
      </c>
      <c r="B2823" t="s">
        <v>410</v>
      </c>
      <c r="C2823" t="s">
        <v>402</v>
      </c>
      <c r="D2823" t="s">
        <v>40</v>
      </c>
      <c r="E2823" t="s">
        <v>443</v>
      </c>
      <c r="F2823" t="s">
        <v>184</v>
      </c>
      <c r="I2823" t="str">
        <f t="shared" si="308"/>
        <v>{'shape':'FANCY',</v>
      </c>
      <c r="J2823" t="str">
        <f t="shared" si="309"/>
        <v>'color':'J',</v>
      </c>
      <c r="K2823" t="str">
        <f t="shared" si="310"/>
        <v>'purity':'IF',</v>
      </c>
      <c r="L2823" t="str">
        <f t="shared" si="311"/>
        <v>'from':'1d',</v>
      </c>
      <c r="M2823" t="str">
        <f t="shared" si="312"/>
        <v>'to':'1.49d',</v>
      </c>
      <c r="N2823" t="str">
        <f t="shared" si="313"/>
        <v>'rap':'48d'},</v>
      </c>
      <c r="P2823" t="str">
        <f t="shared" si="314"/>
        <v>{'shape':'FANCY','color':'J','purity':'IF','from':'1d','to':'1.49d','rap':'48d'},</v>
      </c>
    </row>
    <row r="2824" spans="1:16" x14ac:dyDescent="0.25">
      <c r="A2824" t="s">
        <v>28</v>
      </c>
      <c r="B2824" t="s">
        <v>411</v>
      </c>
      <c r="C2824" t="s">
        <v>402</v>
      </c>
      <c r="D2824" t="s">
        <v>40</v>
      </c>
      <c r="E2824" t="s">
        <v>443</v>
      </c>
      <c r="F2824" t="s">
        <v>168</v>
      </c>
      <c r="I2824" t="str">
        <f t="shared" si="308"/>
        <v>{'shape':'FANCY',</v>
      </c>
      <c r="J2824" t="str">
        <f t="shared" si="309"/>
        <v>'color':'K',</v>
      </c>
      <c r="K2824" t="str">
        <f t="shared" si="310"/>
        <v>'purity':'IF',</v>
      </c>
      <c r="L2824" t="str">
        <f t="shared" si="311"/>
        <v>'from':'1d',</v>
      </c>
      <c r="M2824" t="str">
        <f t="shared" si="312"/>
        <v>'to':'1.49d',</v>
      </c>
      <c r="N2824" t="str">
        <f t="shared" si="313"/>
        <v>'rap':'39d'},</v>
      </c>
      <c r="P2824" t="str">
        <f t="shared" si="314"/>
        <v>{'shape':'FANCY','color':'K','purity':'IF','from':'1d','to':'1.49d','rap':'39d'},</v>
      </c>
    </row>
    <row r="2825" spans="1:16" x14ac:dyDescent="0.25">
      <c r="A2825" t="s">
        <v>28</v>
      </c>
      <c r="B2825" t="s">
        <v>412</v>
      </c>
      <c r="C2825" t="s">
        <v>402</v>
      </c>
      <c r="D2825" t="s">
        <v>40</v>
      </c>
      <c r="E2825" t="s">
        <v>443</v>
      </c>
      <c r="F2825" t="s">
        <v>160</v>
      </c>
      <c r="I2825" t="str">
        <f t="shared" si="308"/>
        <v>{'shape':'FANCY',</v>
      </c>
      <c r="J2825" t="str">
        <f t="shared" si="309"/>
        <v>'color':'L',</v>
      </c>
      <c r="K2825" t="str">
        <f t="shared" si="310"/>
        <v>'purity':'IF',</v>
      </c>
      <c r="L2825" t="str">
        <f t="shared" si="311"/>
        <v>'from':'1d',</v>
      </c>
      <c r="M2825" t="str">
        <f t="shared" si="312"/>
        <v>'to':'1.49d',</v>
      </c>
      <c r="N2825" t="str">
        <f t="shared" si="313"/>
        <v>'rap':'33d'},</v>
      </c>
      <c r="P2825" t="str">
        <f t="shared" si="314"/>
        <v>{'shape':'FANCY','color':'L','purity':'IF','from':'1d','to':'1.49d','rap':'33d'},</v>
      </c>
    </row>
    <row r="2826" spans="1:16" x14ac:dyDescent="0.25">
      <c r="A2826" t="s">
        <v>28</v>
      </c>
      <c r="B2826" t="s">
        <v>413</v>
      </c>
      <c r="C2826" t="s">
        <v>402</v>
      </c>
      <c r="D2826" t="s">
        <v>40</v>
      </c>
      <c r="E2826" t="s">
        <v>443</v>
      </c>
      <c r="F2826" t="s">
        <v>149</v>
      </c>
      <c r="I2826" t="str">
        <f t="shared" si="308"/>
        <v>{'shape':'FANCY',</v>
      </c>
      <c r="J2826" t="str">
        <f t="shared" si="309"/>
        <v>'color':'M',</v>
      </c>
      <c r="K2826" t="str">
        <f t="shared" si="310"/>
        <v>'purity':'IF',</v>
      </c>
      <c r="L2826" t="str">
        <f t="shared" si="311"/>
        <v>'from':'1d',</v>
      </c>
      <c r="M2826" t="str">
        <f t="shared" si="312"/>
        <v>'to':'1.49d',</v>
      </c>
      <c r="N2826" t="str">
        <f t="shared" si="313"/>
        <v>'rap':'28d'},</v>
      </c>
      <c r="P2826" t="str">
        <f t="shared" si="314"/>
        <v>{'shape':'FANCY','color':'M','purity':'IF','from':'1d','to':'1.49d','rap':'28d'},</v>
      </c>
    </row>
    <row r="2827" spans="1:16" x14ac:dyDescent="0.25">
      <c r="A2827" t="s">
        <v>28</v>
      </c>
      <c r="B2827" t="s">
        <v>401</v>
      </c>
      <c r="C2827" t="s">
        <v>415</v>
      </c>
      <c r="D2827" t="s">
        <v>40</v>
      </c>
      <c r="E2827" t="s">
        <v>443</v>
      </c>
      <c r="F2827" t="s">
        <v>270</v>
      </c>
      <c r="I2827" t="str">
        <f t="shared" si="308"/>
        <v>{'shape':'FANCY',</v>
      </c>
      <c r="J2827" t="str">
        <f t="shared" si="309"/>
        <v>'color':'D',</v>
      </c>
      <c r="K2827" t="str">
        <f t="shared" si="310"/>
        <v>'purity':'VVS1',</v>
      </c>
      <c r="L2827" t="str">
        <f t="shared" si="311"/>
        <v>'from':'1d',</v>
      </c>
      <c r="M2827" t="str">
        <f t="shared" si="312"/>
        <v>'to':'1.49d',</v>
      </c>
      <c r="N2827" t="str">
        <f t="shared" si="313"/>
        <v>'rap':'110d'},</v>
      </c>
      <c r="P2827" t="str">
        <f t="shared" si="314"/>
        <v>{'shape':'FANCY','color':'D','purity':'VVS1','from':'1d','to':'1.49d','rap':'110d'},</v>
      </c>
    </row>
    <row r="2828" spans="1:16" x14ac:dyDescent="0.25">
      <c r="A2828" t="s">
        <v>28</v>
      </c>
      <c r="B2828" t="s">
        <v>405</v>
      </c>
      <c r="C2828" t="s">
        <v>415</v>
      </c>
      <c r="D2828" t="s">
        <v>40</v>
      </c>
      <c r="E2828" t="s">
        <v>443</v>
      </c>
      <c r="F2828" t="s">
        <v>202</v>
      </c>
      <c r="I2828" t="str">
        <f t="shared" si="308"/>
        <v>{'shape':'FANCY',</v>
      </c>
      <c r="J2828" t="str">
        <f t="shared" si="309"/>
        <v>'color':'E',</v>
      </c>
      <c r="K2828" t="str">
        <f t="shared" si="310"/>
        <v>'purity':'VVS1',</v>
      </c>
      <c r="L2828" t="str">
        <f t="shared" si="311"/>
        <v>'from':'1d',</v>
      </c>
      <c r="M2828" t="str">
        <f t="shared" si="312"/>
        <v>'to':'1.49d',</v>
      </c>
      <c r="N2828" t="str">
        <f t="shared" si="313"/>
        <v>'rap':'98d'},</v>
      </c>
      <c r="P2828" t="str">
        <f t="shared" si="314"/>
        <v>{'shape':'FANCY','color':'E','purity':'VVS1','from':'1d','to':'1.49d','rap':'98d'},</v>
      </c>
    </row>
    <row r="2829" spans="1:16" x14ac:dyDescent="0.25">
      <c r="A2829" t="s">
        <v>28</v>
      </c>
      <c r="B2829" t="s">
        <v>406</v>
      </c>
      <c r="C2829" t="s">
        <v>415</v>
      </c>
      <c r="D2829" t="s">
        <v>40</v>
      </c>
      <c r="E2829" t="s">
        <v>443</v>
      </c>
      <c r="F2829" t="s">
        <v>204</v>
      </c>
      <c r="I2829" t="str">
        <f t="shared" si="308"/>
        <v>{'shape':'FANCY',</v>
      </c>
      <c r="J2829" t="str">
        <f t="shared" si="309"/>
        <v>'color':'F',</v>
      </c>
      <c r="K2829" t="str">
        <f t="shared" si="310"/>
        <v>'purity':'VVS1',</v>
      </c>
      <c r="L2829" t="str">
        <f t="shared" si="311"/>
        <v>'from':'1d',</v>
      </c>
      <c r="M2829" t="str">
        <f t="shared" si="312"/>
        <v>'to':'1.49d',</v>
      </c>
      <c r="N2829" t="str">
        <f t="shared" si="313"/>
        <v>'rap':'85d'},</v>
      </c>
      <c r="P2829" t="str">
        <f t="shared" si="314"/>
        <v>{'shape':'FANCY','color':'F','purity':'VVS1','from':'1d','to':'1.49d','rap':'85d'},</v>
      </c>
    </row>
    <row r="2830" spans="1:16" x14ac:dyDescent="0.25">
      <c r="A2830" t="s">
        <v>28</v>
      </c>
      <c r="B2830" t="s">
        <v>407</v>
      </c>
      <c r="C2830" t="s">
        <v>415</v>
      </c>
      <c r="D2830" t="s">
        <v>40</v>
      </c>
      <c r="E2830" t="s">
        <v>443</v>
      </c>
      <c r="F2830" t="s">
        <v>203</v>
      </c>
      <c r="I2830" t="str">
        <f t="shared" si="308"/>
        <v>{'shape':'FANCY',</v>
      </c>
      <c r="J2830" t="str">
        <f t="shared" si="309"/>
        <v>'color':'G',</v>
      </c>
      <c r="K2830" t="str">
        <f t="shared" si="310"/>
        <v>'purity':'VVS1',</v>
      </c>
      <c r="L2830" t="str">
        <f t="shared" si="311"/>
        <v>'from':'1d',</v>
      </c>
      <c r="M2830" t="str">
        <f t="shared" si="312"/>
        <v>'to':'1.49d',</v>
      </c>
      <c r="N2830" t="str">
        <f t="shared" si="313"/>
        <v>'rap':'72d'},</v>
      </c>
      <c r="P2830" t="str">
        <f t="shared" si="314"/>
        <v>{'shape':'FANCY','color':'G','purity':'VVS1','from':'1d','to':'1.49d','rap':'72d'},</v>
      </c>
    </row>
    <row r="2831" spans="1:16" x14ac:dyDescent="0.25">
      <c r="A2831" t="s">
        <v>28</v>
      </c>
      <c r="B2831" t="s">
        <v>408</v>
      </c>
      <c r="C2831" t="s">
        <v>415</v>
      </c>
      <c r="D2831" t="s">
        <v>40</v>
      </c>
      <c r="E2831" t="s">
        <v>443</v>
      </c>
      <c r="F2831" t="s">
        <v>183</v>
      </c>
      <c r="I2831" t="str">
        <f t="shared" si="308"/>
        <v>{'shape':'FANCY',</v>
      </c>
      <c r="J2831" t="str">
        <f t="shared" si="309"/>
        <v>'color':'H',</v>
      </c>
      <c r="K2831" t="str">
        <f t="shared" si="310"/>
        <v>'purity':'VVS1',</v>
      </c>
      <c r="L2831" t="str">
        <f t="shared" si="311"/>
        <v>'from':'1d',</v>
      </c>
      <c r="M2831" t="str">
        <f t="shared" si="312"/>
        <v>'to':'1.49d',</v>
      </c>
      <c r="N2831" t="str">
        <f t="shared" si="313"/>
        <v>'rap':'60d'},</v>
      </c>
      <c r="P2831" t="str">
        <f t="shared" si="314"/>
        <v>{'shape':'FANCY','color':'H','purity':'VVS1','from':'1d','to':'1.49d','rap':'60d'},</v>
      </c>
    </row>
    <row r="2832" spans="1:16" x14ac:dyDescent="0.25">
      <c r="A2832" t="s">
        <v>28</v>
      </c>
      <c r="B2832" t="s">
        <v>409</v>
      </c>
      <c r="C2832" t="s">
        <v>415</v>
      </c>
      <c r="D2832" t="s">
        <v>40</v>
      </c>
      <c r="E2832" t="s">
        <v>443</v>
      </c>
      <c r="F2832" t="s">
        <v>192</v>
      </c>
      <c r="I2832" t="str">
        <f t="shared" si="308"/>
        <v>{'shape':'FANCY',</v>
      </c>
      <c r="J2832" t="str">
        <f t="shared" si="309"/>
        <v>'color':'I',</v>
      </c>
      <c r="K2832" t="str">
        <f t="shared" si="310"/>
        <v>'purity':'VVS1',</v>
      </c>
      <c r="L2832" t="str">
        <f t="shared" si="311"/>
        <v>'from':'1d',</v>
      </c>
      <c r="M2832" t="str">
        <f t="shared" si="312"/>
        <v>'to':'1.49d',</v>
      </c>
      <c r="N2832" t="str">
        <f t="shared" si="313"/>
        <v>'rap':'52d'},</v>
      </c>
      <c r="P2832" t="str">
        <f t="shared" si="314"/>
        <v>{'shape':'FANCY','color':'I','purity':'VVS1','from':'1d','to':'1.49d','rap':'52d'},</v>
      </c>
    </row>
    <row r="2833" spans="1:16" x14ac:dyDescent="0.25">
      <c r="A2833" t="s">
        <v>28</v>
      </c>
      <c r="B2833" t="s">
        <v>410</v>
      </c>
      <c r="C2833" t="s">
        <v>415</v>
      </c>
      <c r="D2833" t="s">
        <v>40</v>
      </c>
      <c r="E2833" t="s">
        <v>443</v>
      </c>
      <c r="F2833" t="s">
        <v>172</v>
      </c>
      <c r="I2833" t="str">
        <f t="shared" si="308"/>
        <v>{'shape':'FANCY',</v>
      </c>
      <c r="J2833" t="str">
        <f t="shared" si="309"/>
        <v>'color':'J',</v>
      </c>
      <c r="K2833" t="str">
        <f t="shared" si="310"/>
        <v>'purity':'VVS1',</v>
      </c>
      <c r="L2833" t="str">
        <f t="shared" si="311"/>
        <v>'from':'1d',</v>
      </c>
      <c r="M2833" t="str">
        <f t="shared" si="312"/>
        <v>'to':'1.49d',</v>
      </c>
      <c r="N2833" t="str">
        <f t="shared" si="313"/>
        <v>'rap':'45d'},</v>
      </c>
      <c r="P2833" t="str">
        <f t="shared" si="314"/>
        <v>{'shape':'FANCY','color':'J','purity':'VVS1','from':'1d','to':'1.49d','rap':'45d'},</v>
      </c>
    </row>
    <row r="2834" spans="1:16" x14ac:dyDescent="0.25">
      <c r="A2834" t="s">
        <v>28</v>
      </c>
      <c r="B2834" t="s">
        <v>411</v>
      </c>
      <c r="C2834" t="s">
        <v>415</v>
      </c>
      <c r="D2834" t="s">
        <v>40</v>
      </c>
      <c r="E2834" t="s">
        <v>443</v>
      </c>
      <c r="F2834" t="s">
        <v>159</v>
      </c>
      <c r="I2834" t="str">
        <f t="shared" si="308"/>
        <v>{'shape':'FANCY',</v>
      </c>
      <c r="J2834" t="str">
        <f t="shared" si="309"/>
        <v>'color':'K',</v>
      </c>
      <c r="K2834" t="str">
        <f t="shared" si="310"/>
        <v>'purity':'VVS1',</v>
      </c>
      <c r="L2834" t="str">
        <f t="shared" si="311"/>
        <v>'from':'1d',</v>
      </c>
      <c r="M2834" t="str">
        <f t="shared" si="312"/>
        <v>'to':'1.49d',</v>
      </c>
      <c r="N2834" t="str">
        <f t="shared" si="313"/>
        <v>'rap':'36d'},</v>
      </c>
      <c r="P2834" t="str">
        <f t="shared" si="314"/>
        <v>{'shape':'FANCY','color':'K','purity':'VVS1','from':'1d','to':'1.49d','rap':'36d'},</v>
      </c>
    </row>
    <row r="2835" spans="1:16" x14ac:dyDescent="0.25">
      <c r="A2835" t="s">
        <v>28</v>
      </c>
      <c r="B2835" t="s">
        <v>412</v>
      </c>
      <c r="C2835" t="s">
        <v>415</v>
      </c>
      <c r="D2835" t="s">
        <v>40</v>
      </c>
      <c r="E2835" t="s">
        <v>443</v>
      </c>
      <c r="F2835" t="s">
        <v>161</v>
      </c>
      <c r="I2835" t="str">
        <f t="shared" si="308"/>
        <v>{'shape':'FANCY',</v>
      </c>
      <c r="J2835" t="str">
        <f t="shared" si="309"/>
        <v>'color':'L',</v>
      </c>
      <c r="K2835" t="str">
        <f t="shared" si="310"/>
        <v>'purity':'VVS1',</v>
      </c>
      <c r="L2835" t="str">
        <f t="shared" si="311"/>
        <v>'from':'1d',</v>
      </c>
      <c r="M2835" t="str">
        <f t="shared" si="312"/>
        <v>'to':'1.49d',</v>
      </c>
      <c r="N2835" t="str">
        <f t="shared" si="313"/>
        <v>'rap':'31d'},</v>
      </c>
      <c r="P2835" t="str">
        <f t="shared" si="314"/>
        <v>{'shape':'FANCY','color':'L','purity':'VVS1','from':'1d','to':'1.49d','rap':'31d'},</v>
      </c>
    </row>
    <row r="2836" spans="1:16" x14ac:dyDescent="0.25">
      <c r="A2836" t="s">
        <v>28</v>
      </c>
      <c r="B2836" t="s">
        <v>413</v>
      </c>
      <c r="C2836" t="s">
        <v>415</v>
      </c>
      <c r="D2836" t="s">
        <v>40</v>
      </c>
      <c r="E2836" t="s">
        <v>443</v>
      </c>
      <c r="F2836" t="s">
        <v>137</v>
      </c>
      <c r="I2836" t="str">
        <f t="shared" si="308"/>
        <v>{'shape':'FANCY',</v>
      </c>
      <c r="J2836" t="str">
        <f t="shared" si="309"/>
        <v>'color':'M',</v>
      </c>
      <c r="K2836" t="str">
        <f t="shared" si="310"/>
        <v>'purity':'VVS1',</v>
      </c>
      <c r="L2836" t="str">
        <f t="shared" si="311"/>
        <v>'from':'1d',</v>
      </c>
      <c r="M2836" t="str">
        <f t="shared" si="312"/>
        <v>'to':'1.49d',</v>
      </c>
      <c r="N2836" t="str">
        <f t="shared" si="313"/>
        <v>'rap':'26d'},</v>
      </c>
      <c r="P2836" t="str">
        <f t="shared" si="314"/>
        <v>{'shape':'FANCY','color':'M','purity':'VVS1','from':'1d','to':'1.49d','rap':'26d'},</v>
      </c>
    </row>
    <row r="2837" spans="1:16" x14ac:dyDescent="0.25">
      <c r="A2837" t="s">
        <v>28</v>
      </c>
      <c r="B2837" t="s">
        <v>401</v>
      </c>
      <c r="C2837" t="s">
        <v>416</v>
      </c>
      <c r="D2837" t="s">
        <v>40</v>
      </c>
      <c r="E2837" t="s">
        <v>443</v>
      </c>
      <c r="F2837" t="s">
        <v>202</v>
      </c>
      <c r="I2837" t="str">
        <f t="shared" si="308"/>
        <v>{'shape':'FANCY',</v>
      </c>
      <c r="J2837" t="str">
        <f t="shared" si="309"/>
        <v>'color':'D',</v>
      </c>
      <c r="K2837" t="str">
        <f t="shared" si="310"/>
        <v>'purity':'VVS2',</v>
      </c>
      <c r="L2837" t="str">
        <f t="shared" si="311"/>
        <v>'from':'1d',</v>
      </c>
      <c r="M2837" t="str">
        <f t="shared" si="312"/>
        <v>'to':'1.49d',</v>
      </c>
      <c r="N2837" t="str">
        <f t="shared" si="313"/>
        <v>'rap':'98d'},</v>
      </c>
      <c r="P2837" t="str">
        <f t="shared" si="314"/>
        <v>{'shape':'FANCY','color':'D','purity':'VVS2','from':'1d','to':'1.49d','rap':'98d'},</v>
      </c>
    </row>
    <row r="2838" spans="1:16" x14ac:dyDescent="0.25">
      <c r="A2838" t="s">
        <v>28</v>
      </c>
      <c r="B2838" t="s">
        <v>405</v>
      </c>
      <c r="C2838" t="s">
        <v>416</v>
      </c>
      <c r="D2838" t="s">
        <v>40</v>
      </c>
      <c r="E2838" t="s">
        <v>443</v>
      </c>
      <c r="F2838" t="s">
        <v>316</v>
      </c>
      <c r="I2838" t="str">
        <f t="shared" si="308"/>
        <v>{'shape':'FANCY',</v>
      </c>
      <c r="J2838" t="str">
        <f t="shared" si="309"/>
        <v>'color':'E',</v>
      </c>
      <c r="K2838" t="str">
        <f t="shared" si="310"/>
        <v>'purity':'VVS2',</v>
      </c>
      <c r="L2838" t="str">
        <f t="shared" si="311"/>
        <v>'from':'1d',</v>
      </c>
      <c r="M2838" t="str">
        <f t="shared" si="312"/>
        <v>'to':'1.49d',</v>
      </c>
      <c r="N2838" t="str">
        <f t="shared" si="313"/>
        <v>'rap':'84d'},</v>
      </c>
      <c r="P2838" t="str">
        <f t="shared" si="314"/>
        <v>{'shape':'FANCY','color':'E','purity':'VVS2','from':'1d','to':'1.49d','rap':'84d'},</v>
      </c>
    </row>
    <row r="2839" spans="1:16" x14ac:dyDescent="0.25">
      <c r="A2839" t="s">
        <v>28</v>
      </c>
      <c r="B2839" t="s">
        <v>406</v>
      </c>
      <c r="C2839" t="s">
        <v>416</v>
      </c>
      <c r="D2839" t="s">
        <v>40</v>
      </c>
      <c r="E2839" t="s">
        <v>443</v>
      </c>
      <c r="F2839" t="s">
        <v>208</v>
      </c>
      <c r="I2839" t="str">
        <f t="shared" si="308"/>
        <v>{'shape':'FANCY',</v>
      </c>
      <c r="J2839" t="str">
        <f t="shared" si="309"/>
        <v>'color':'F',</v>
      </c>
      <c r="K2839" t="str">
        <f t="shared" si="310"/>
        <v>'purity':'VVS2',</v>
      </c>
      <c r="L2839" t="str">
        <f t="shared" si="311"/>
        <v>'from':'1d',</v>
      </c>
      <c r="M2839" t="str">
        <f t="shared" si="312"/>
        <v>'to':'1.49d',</v>
      </c>
      <c r="N2839" t="str">
        <f t="shared" si="313"/>
        <v>'rap':'75d'},</v>
      </c>
      <c r="P2839" t="str">
        <f t="shared" si="314"/>
        <v>{'shape':'FANCY','color':'F','purity':'VVS2','from':'1d','to':'1.49d','rap':'75d'},</v>
      </c>
    </row>
    <row r="2840" spans="1:16" x14ac:dyDescent="0.25">
      <c r="A2840" t="s">
        <v>28</v>
      </c>
      <c r="B2840" t="s">
        <v>407</v>
      </c>
      <c r="C2840" t="s">
        <v>416</v>
      </c>
      <c r="D2840" t="s">
        <v>40</v>
      </c>
      <c r="E2840" t="s">
        <v>443</v>
      </c>
      <c r="F2840" t="s">
        <v>256</v>
      </c>
      <c r="I2840" t="str">
        <f t="shared" si="308"/>
        <v>{'shape':'FANCY',</v>
      </c>
      <c r="J2840" t="str">
        <f t="shared" si="309"/>
        <v>'color':'G',</v>
      </c>
      <c r="K2840" t="str">
        <f t="shared" si="310"/>
        <v>'purity':'VVS2',</v>
      </c>
      <c r="L2840" t="str">
        <f t="shared" si="311"/>
        <v>'from':'1d',</v>
      </c>
      <c r="M2840" t="str">
        <f t="shared" si="312"/>
        <v>'to':'1.49d',</v>
      </c>
      <c r="N2840" t="str">
        <f t="shared" si="313"/>
        <v>'rap':'69d'},</v>
      </c>
      <c r="P2840" t="str">
        <f t="shared" si="314"/>
        <v>{'shape':'FANCY','color':'G','purity':'VVS2','from':'1d','to':'1.49d','rap':'69d'},</v>
      </c>
    </row>
    <row r="2841" spans="1:16" x14ac:dyDescent="0.25">
      <c r="A2841" t="s">
        <v>28</v>
      </c>
      <c r="B2841" t="s">
        <v>408</v>
      </c>
      <c r="C2841" t="s">
        <v>416</v>
      </c>
      <c r="D2841" t="s">
        <v>40</v>
      </c>
      <c r="E2841" t="s">
        <v>443</v>
      </c>
      <c r="F2841" t="s">
        <v>190</v>
      </c>
      <c r="I2841" t="str">
        <f t="shared" si="308"/>
        <v>{'shape':'FANCY',</v>
      </c>
      <c r="J2841" t="str">
        <f t="shared" si="309"/>
        <v>'color':'H',</v>
      </c>
      <c r="K2841" t="str">
        <f t="shared" si="310"/>
        <v>'purity':'VVS2',</v>
      </c>
      <c r="L2841" t="str">
        <f t="shared" si="311"/>
        <v>'from':'1d',</v>
      </c>
      <c r="M2841" t="str">
        <f t="shared" si="312"/>
        <v>'to':'1.49d',</v>
      </c>
      <c r="N2841" t="str">
        <f t="shared" si="313"/>
        <v>'rap':'57d'},</v>
      </c>
      <c r="P2841" t="str">
        <f t="shared" si="314"/>
        <v>{'shape':'FANCY','color':'H','purity':'VVS2','from':'1d','to':'1.49d','rap':'57d'},</v>
      </c>
    </row>
    <row r="2842" spans="1:16" x14ac:dyDescent="0.25">
      <c r="A2842" t="s">
        <v>28</v>
      </c>
      <c r="B2842" t="s">
        <v>409</v>
      </c>
      <c r="C2842" t="s">
        <v>416</v>
      </c>
      <c r="D2842" t="s">
        <v>40</v>
      </c>
      <c r="E2842" t="s">
        <v>443</v>
      </c>
      <c r="F2842" t="s">
        <v>175</v>
      </c>
      <c r="I2842" t="str">
        <f t="shared" si="308"/>
        <v>{'shape':'FANCY',</v>
      </c>
      <c r="J2842" t="str">
        <f t="shared" si="309"/>
        <v>'color':'I',</v>
      </c>
      <c r="K2842" t="str">
        <f t="shared" si="310"/>
        <v>'purity':'VVS2',</v>
      </c>
      <c r="L2842" t="str">
        <f t="shared" si="311"/>
        <v>'from':'1d',</v>
      </c>
      <c r="M2842" t="str">
        <f t="shared" si="312"/>
        <v>'to':'1.49d',</v>
      </c>
      <c r="N2842" t="str">
        <f t="shared" si="313"/>
        <v>'rap':'50d'},</v>
      </c>
      <c r="P2842" t="str">
        <f t="shared" si="314"/>
        <v>{'shape':'FANCY','color':'I','purity':'VVS2','from':'1d','to':'1.49d','rap':'50d'},</v>
      </c>
    </row>
    <row r="2843" spans="1:16" x14ac:dyDescent="0.25">
      <c r="A2843" t="s">
        <v>28</v>
      </c>
      <c r="B2843" t="s">
        <v>410</v>
      </c>
      <c r="C2843" t="s">
        <v>416</v>
      </c>
      <c r="D2843" t="s">
        <v>40</v>
      </c>
      <c r="E2843" t="s">
        <v>443</v>
      </c>
      <c r="F2843" t="s">
        <v>176</v>
      </c>
      <c r="I2843" t="str">
        <f t="shared" si="308"/>
        <v>{'shape':'FANCY',</v>
      </c>
      <c r="J2843" t="str">
        <f t="shared" si="309"/>
        <v>'color':'J',</v>
      </c>
      <c r="K2843" t="str">
        <f t="shared" si="310"/>
        <v>'purity':'VVS2',</v>
      </c>
      <c r="L2843" t="str">
        <f t="shared" si="311"/>
        <v>'from':'1d',</v>
      </c>
      <c r="M2843" t="str">
        <f t="shared" si="312"/>
        <v>'to':'1.49d',</v>
      </c>
      <c r="N2843" t="str">
        <f t="shared" si="313"/>
        <v>'rap':'43d'},</v>
      </c>
      <c r="P2843" t="str">
        <f t="shared" si="314"/>
        <v>{'shape':'FANCY','color':'J','purity':'VVS2','from':'1d','to':'1.49d','rap':'43d'},</v>
      </c>
    </row>
    <row r="2844" spans="1:16" x14ac:dyDescent="0.25">
      <c r="A2844" t="s">
        <v>28</v>
      </c>
      <c r="B2844" t="s">
        <v>411</v>
      </c>
      <c r="C2844" t="s">
        <v>416</v>
      </c>
      <c r="D2844" t="s">
        <v>40</v>
      </c>
      <c r="E2844" t="s">
        <v>443</v>
      </c>
      <c r="F2844" t="s">
        <v>177</v>
      </c>
      <c r="I2844" t="str">
        <f t="shared" si="308"/>
        <v>{'shape':'FANCY',</v>
      </c>
      <c r="J2844" t="str">
        <f t="shared" si="309"/>
        <v>'color':'K',</v>
      </c>
      <c r="K2844" t="str">
        <f t="shared" si="310"/>
        <v>'purity':'VVS2',</v>
      </c>
      <c r="L2844" t="str">
        <f t="shared" si="311"/>
        <v>'from':'1d',</v>
      </c>
      <c r="M2844" t="str">
        <f t="shared" si="312"/>
        <v>'to':'1.49d',</v>
      </c>
      <c r="N2844" t="str">
        <f t="shared" si="313"/>
        <v>'rap':'35d'},</v>
      </c>
      <c r="P2844" t="str">
        <f t="shared" si="314"/>
        <v>{'shape':'FANCY','color':'K','purity':'VVS2','from':'1d','to':'1.49d','rap':'35d'},</v>
      </c>
    </row>
    <row r="2845" spans="1:16" x14ac:dyDescent="0.25">
      <c r="A2845" t="s">
        <v>28</v>
      </c>
      <c r="B2845" t="s">
        <v>412</v>
      </c>
      <c r="C2845" t="s">
        <v>416</v>
      </c>
      <c r="D2845" t="s">
        <v>40</v>
      </c>
      <c r="E2845" t="s">
        <v>443</v>
      </c>
      <c r="F2845" t="s">
        <v>163</v>
      </c>
      <c r="I2845" t="str">
        <f t="shared" si="308"/>
        <v>{'shape':'FANCY',</v>
      </c>
      <c r="J2845" t="str">
        <f t="shared" si="309"/>
        <v>'color':'L',</v>
      </c>
      <c r="K2845" t="str">
        <f t="shared" si="310"/>
        <v>'purity':'VVS2',</v>
      </c>
      <c r="L2845" t="str">
        <f t="shared" si="311"/>
        <v>'from':'1d',</v>
      </c>
      <c r="M2845" t="str">
        <f t="shared" si="312"/>
        <v>'to':'1.49d',</v>
      </c>
      <c r="N2845" t="str">
        <f t="shared" si="313"/>
        <v>'rap':'30d'},</v>
      </c>
      <c r="P2845" t="str">
        <f t="shared" si="314"/>
        <v>{'shape':'FANCY','color':'L','purity':'VVS2','from':'1d','to':'1.49d','rap':'30d'},</v>
      </c>
    </row>
    <row r="2846" spans="1:16" x14ac:dyDescent="0.25">
      <c r="A2846" t="s">
        <v>28</v>
      </c>
      <c r="B2846" t="s">
        <v>413</v>
      </c>
      <c r="C2846" t="s">
        <v>416</v>
      </c>
      <c r="D2846" t="s">
        <v>40</v>
      </c>
      <c r="E2846" t="s">
        <v>443</v>
      </c>
      <c r="F2846" t="s">
        <v>144</v>
      </c>
      <c r="I2846" t="str">
        <f t="shared" si="308"/>
        <v>{'shape':'FANCY',</v>
      </c>
      <c r="J2846" t="str">
        <f t="shared" si="309"/>
        <v>'color':'M',</v>
      </c>
      <c r="K2846" t="str">
        <f t="shared" si="310"/>
        <v>'purity':'VVS2',</v>
      </c>
      <c r="L2846" t="str">
        <f t="shared" si="311"/>
        <v>'from':'1d',</v>
      </c>
      <c r="M2846" t="str">
        <f t="shared" si="312"/>
        <v>'to':'1.49d',</v>
      </c>
      <c r="N2846" t="str">
        <f t="shared" si="313"/>
        <v>'rap':'24d'},</v>
      </c>
      <c r="P2846" t="str">
        <f t="shared" si="314"/>
        <v>{'shape':'FANCY','color':'M','purity':'VVS2','from':'1d','to':'1.49d','rap':'24d'},</v>
      </c>
    </row>
    <row r="2847" spans="1:16" x14ac:dyDescent="0.25">
      <c r="A2847" t="s">
        <v>28</v>
      </c>
      <c r="B2847" t="s">
        <v>401</v>
      </c>
      <c r="C2847" t="s">
        <v>417</v>
      </c>
      <c r="D2847" t="s">
        <v>40</v>
      </c>
      <c r="E2847" t="s">
        <v>443</v>
      </c>
      <c r="F2847" t="s">
        <v>201</v>
      </c>
      <c r="I2847" t="str">
        <f t="shared" si="308"/>
        <v>{'shape':'FANCY',</v>
      </c>
      <c r="J2847" t="str">
        <f t="shared" si="309"/>
        <v>'color':'D',</v>
      </c>
      <c r="K2847" t="str">
        <f t="shared" si="310"/>
        <v>'purity':'VS1',</v>
      </c>
      <c r="L2847" t="str">
        <f t="shared" si="311"/>
        <v>'from':'1d',</v>
      </c>
      <c r="M2847" t="str">
        <f t="shared" si="312"/>
        <v>'to':'1.49d',</v>
      </c>
      <c r="N2847" t="str">
        <f t="shared" si="313"/>
        <v>'rap':'80d'},</v>
      </c>
      <c r="P2847" t="str">
        <f t="shared" si="314"/>
        <v>{'shape':'FANCY','color':'D','purity':'VS1','from':'1d','to':'1.49d','rap':'80d'},</v>
      </c>
    </row>
    <row r="2848" spans="1:16" x14ac:dyDescent="0.25">
      <c r="A2848" t="s">
        <v>28</v>
      </c>
      <c r="B2848" t="s">
        <v>405</v>
      </c>
      <c r="C2848" t="s">
        <v>417</v>
      </c>
      <c r="D2848" t="s">
        <v>40</v>
      </c>
      <c r="E2848" t="s">
        <v>443</v>
      </c>
      <c r="F2848" t="s">
        <v>208</v>
      </c>
      <c r="I2848" t="str">
        <f t="shared" si="308"/>
        <v>{'shape':'FANCY',</v>
      </c>
      <c r="J2848" t="str">
        <f t="shared" si="309"/>
        <v>'color':'E',</v>
      </c>
      <c r="K2848" t="str">
        <f t="shared" si="310"/>
        <v>'purity':'VS1',</v>
      </c>
      <c r="L2848" t="str">
        <f t="shared" si="311"/>
        <v>'from':'1d',</v>
      </c>
      <c r="M2848" t="str">
        <f t="shared" si="312"/>
        <v>'to':'1.49d',</v>
      </c>
      <c r="N2848" t="str">
        <f t="shared" si="313"/>
        <v>'rap':'75d'},</v>
      </c>
      <c r="P2848" t="str">
        <f t="shared" si="314"/>
        <v>{'shape':'FANCY','color':'E','purity':'VS1','from':'1d','to':'1.49d','rap':'75d'},</v>
      </c>
    </row>
    <row r="2849" spans="1:16" x14ac:dyDescent="0.25">
      <c r="A2849" t="s">
        <v>28</v>
      </c>
      <c r="B2849" t="s">
        <v>406</v>
      </c>
      <c r="C2849" t="s">
        <v>417</v>
      </c>
      <c r="D2849" t="s">
        <v>40</v>
      </c>
      <c r="E2849" t="s">
        <v>443</v>
      </c>
      <c r="F2849" t="s">
        <v>179</v>
      </c>
      <c r="I2849" t="str">
        <f t="shared" si="308"/>
        <v>{'shape':'FANCY',</v>
      </c>
      <c r="J2849" t="str">
        <f t="shared" si="309"/>
        <v>'color':'F',</v>
      </c>
      <c r="K2849" t="str">
        <f t="shared" si="310"/>
        <v>'purity':'VS1',</v>
      </c>
      <c r="L2849" t="str">
        <f t="shared" si="311"/>
        <v>'from':'1d',</v>
      </c>
      <c r="M2849" t="str">
        <f t="shared" si="312"/>
        <v>'to':'1.49d',</v>
      </c>
      <c r="N2849" t="str">
        <f t="shared" si="313"/>
        <v>'rap':'70d'},</v>
      </c>
      <c r="P2849" t="str">
        <f t="shared" si="314"/>
        <v>{'shape':'FANCY','color':'F','purity':'VS1','from':'1d','to':'1.49d','rap':'70d'},</v>
      </c>
    </row>
    <row r="2850" spans="1:16" x14ac:dyDescent="0.25">
      <c r="A2850" t="s">
        <v>28</v>
      </c>
      <c r="B2850" t="s">
        <v>407</v>
      </c>
      <c r="C2850" t="s">
        <v>417</v>
      </c>
      <c r="D2850" t="s">
        <v>40</v>
      </c>
      <c r="E2850" t="s">
        <v>443</v>
      </c>
      <c r="F2850" t="s">
        <v>198</v>
      </c>
      <c r="I2850" t="str">
        <f t="shared" si="308"/>
        <v>{'shape':'FANCY',</v>
      </c>
      <c r="J2850" t="str">
        <f t="shared" si="309"/>
        <v>'color':'G',</v>
      </c>
      <c r="K2850" t="str">
        <f t="shared" si="310"/>
        <v>'purity':'VS1',</v>
      </c>
      <c r="L2850" t="str">
        <f t="shared" si="311"/>
        <v>'from':'1d',</v>
      </c>
      <c r="M2850" t="str">
        <f t="shared" si="312"/>
        <v>'to':'1.49d',</v>
      </c>
      <c r="N2850" t="str">
        <f t="shared" si="313"/>
        <v>'rap':'66d'},</v>
      </c>
      <c r="P2850" t="str">
        <f t="shared" si="314"/>
        <v>{'shape':'FANCY','color':'G','purity':'VS1','from':'1d','to':'1.49d','rap':'66d'},</v>
      </c>
    </row>
    <row r="2851" spans="1:16" x14ac:dyDescent="0.25">
      <c r="A2851" t="s">
        <v>28</v>
      </c>
      <c r="B2851" t="s">
        <v>408</v>
      </c>
      <c r="C2851" t="s">
        <v>417</v>
      </c>
      <c r="D2851" t="s">
        <v>40</v>
      </c>
      <c r="E2851" t="s">
        <v>443</v>
      </c>
      <c r="F2851" t="s">
        <v>188</v>
      </c>
      <c r="I2851" t="str">
        <f t="shared" si="308"/>
        <v>{'shape':'FANCY',</v>
      </c>
      <c r="J2851" t="str">
        <f t="shared" si="309"/>
        <v>'color':'H',</v>
      </c>
      <c r="K2851" t="str">
        <f t="shared" si="310"/>
        <v>'purity':'VS1',</v>
      </c>
      <c r="L2851" t="str">
        <f t="shared" si="311"/>
        <v>'from':'1d',</v>
      </c>
      <c r="M2851" t="str">
        <f t="shared" si="312"/>
        <v>'to':'1.49d',</v>
      </c>
      <c r="N2851" t="str">
        <f t="shared" si="313"/>
        <v>'rap':'56d'},</v>
      </c>
      <c r="P2851" t="str">
        <f t="shared" si="314"/>
        <v>{'shape':'FANCY','color':'H','purity':'VS1','from':'1d','to':'1.49d','rap':'56d'},</v>
      </c>
    </row>
    <row r="2852" spans="1:16" x14ac:dyDescent="0.25">
      <c r="A2852" t="s">
        <v>28</v>
      </c>
      <c r="B2852" t="s">
        <v>409</v>
      </c>
      <c r="C2852" t="s">
        <v>417</v>
      </c>
      <c r="D2852" t="s">
        <v>40</v>
      </c>
      <c r="E2852" t="s">
        <v>443</v>
      </c>
      <c r="F2852" t="s">
        <v>171</v>
      </c>
      <c r="I2852" t="str">
        <f t="shared" si="308"/>
        <v>{'shape':'FANCY',</v>
      </c>
      <c r="J2852" t="str">
        <f t="shared" si="309"/>
        <v>'color':'I',</v>
      </c>
      <c r="K2852" t="str">
        <f t="shared" si="310"/>
        <v>'purity':'VS1',</v>
      </c>
      <c r="L2852" t="str">
        <f t="shared" si="311"/>
        <v>'from':'1d',</v>
      </c>
      <c r="M2852" t="str">
        <f t="shared" si="312"/>
        <v>'to':'1.49d',</v>
      </c>
      <c r="N2852" t="str">
        <f t="shared" si="313"/>
        <v>'rap':'49d'},</v>
      </c>
      <c r="P2852" t="str">
        <f t="shared" si="314"/>
        <v>{'shape':'FANCY','color':'I','purity':'VS1','from':'1d','to':'1.49d','rap':'49d'},</v>
      </c>
    </row>
    <row r="2853" spans="1:16" x14ac:dyDescent="0.25">
      <c r="A2853" t="s">
        <v>28</v>
      </c>
      <c r="B2853" t="s">
        <v>410</v>
      </c>
      <c r="C2853" t="s">
        <v>417</v>
      </c>
      <c r="D2853" t="s">
        <v>40</v>
      </c>
      <c r="E2853" t="s">
        <v>443</v>
      </c>
      <c r="F2853" t="s">
        <v>185</v>
      </c>
      <c r="I2853" t="str">
        <f t="shared" si="308"/>
        <v>{'shape':'FANCY',</v>
      </c>
      <c r="J2853" t="str">
        <f t="shared" si="309"/>
        <v>'color':'J',</v>
      </c>
      <c r="K2853" t="str">
        <f t="shared" si="310"/>
        <v>'purity':'VS1',</v>
      </c>
      <c r="L2853" t="str">
        <f t="shared" si="311"/>
        <v>'from':'1d',</v>
      </c>
      <c r="M2853" t="str">
        <f t="shared" si="312"/>
        <v>'to':'1.49d',</v>
      </c>
      <c r="N2853" t="str">
        <f t="shared" si="313"/>
        <v>'rap':'41d'},</v>
      </c>
      <c r="P2853" t="str">
        <f t="shared" si="314"/>
        <v>{'shape':'FANCY','color':'J','purity':'VS1','from':'1d','to':'1.49d','rap':'41d'},</v>
      </c>
    </row>
    <row r="2854" spans="1:16" x14ac:dyDescent="0.25">
      <c r="A2854" t="s">
        <v>28</v>
      </c>
      <c r="B2854" t="s">
        <v>411</v>
      </c>
      <c r="C2854" t="s">
        <v>417</v>
      </c>
      <c r="D2854" t="s">
        <v>40</v>
      </c>
      <c r="E2854" t="s">
        <v>443</v>
      </c>
      <c r="F2854" t="s">
        <v>160</v>
      </c>
      <c r="I2854" t="str">
        <f t="shared" si="308"/>
        <v>{'shape':'FANCY',</v>
      </c>
      <c r="J2854" t="str">
        <f t="shared" si="309"/>
        <v>'color':'K',</v>
      </c>
      <c r="K2854" t="str">
        <f t="shared" si="310"/>
        <v>'purity':'VS1',</v>
      </c>
      <c r="L2854" t="str">
        <f t="shared" si="311"/>
        <v>'from':'1d',</v>
      </c>
      <c r="M2854" t="str">
        <f t="shared" si="312"/>
        <v>'to':'1.49d',</v>
      </c>
      <c r="N2854" t="str">
        <f t="shared" si="313"/>
        <v>'rap':'33d'},</v>
      </c>
      <c r="P2854" t="str">
        <f t="shared" si="314"/>
        <v>{'shape':'FANCY','color':'K','purity':'VS1','from':'1d','to':'1.49d','rap':'33d'},</v>
      </c>
    </row>
    <row r="2855" spans="1:16" x14ac:dyDescent="0.25">
      <c r="A2855" t="s">
        <v>28</v>
      </c>
      <c r="B2855" t="s">
        <v>412</v>
      </c>
      <c r="C2855" t="s">
        <v>417</v>
      </c>
      <c r="D2855" t="s">
        <v>40</v>
      </c>
      <c r="E2855" t="s">
        <v>443</v>
      </c>
      <c r="F2855" t="s">
        <v>135</v>
      </c>
      <c r="I2855" t="str">
        <f t="shared" si="308"/>
        <v>{'shape':'FANCY',</v>
      </c>
      <c r="J2855" t="str">
        <f t="shared" si="309"/>
        <v>'color':'L',</v>
      </c>
      <c r="K2855" t="str">
        <f t="shared" si="310"/>
        <v>'purity':'VS1',</v>
      </c>
      <c r="L2855" t="str">
        <f t="shared" si="311"/>
        <v>'from':'1d',</v>
      </c>
      <c r="M2855" t="str">
        <f t="shared" si="312"/>
        <v>'to':'1.49d',</v>
      </c>
      <c r="N2855" t="str">
        <f t="shared" si="313"/>
        <v>'rap':'29d'},</v>
      </c>
      <c r="P2855" t="str">
        <f t="shared" si="314"/>
        <v>{'shape':'FANCY','color':'L','purity':'VS1','from':'1d','to':'1.49d','rap':'29d'},</v>
      </c>
    </row>
    <row r="2856" spans="1:16" x14ac:dyDescent="0.25">
      <c r="A2856" t="s">
        <v>28</v>
      </c>
      <c r="B2856" t="s">
        <v>413</v>
      </c>
      <c r="C2856" t="s">
        <v>417</v>
      </c>
      <c r="D2856" t="s">
        <v>40</v>
      </c>
      <c r="E2856" t="s">
        <v>443</v>
      </c>
      <c r="F2856" t="s">
        <v>139</v>
      </c>
      <c r="I2856" t="str">
        <f t="shared" si="308"/>
        <v>{'shape':'FANCY',</v>
      </c>
      <c r="J2856" t="str">
        <f t="shared" si="309"/>
        <v>'color':'M',</v>
      </c>
      <c r="K2856" t="str">
        <f t="shared" si="310"/>
        <v>'purity':'VS1',</v>
      </c>
      <c r="L2856" t="str">
        <f t="shared" si="311"/>
        <v>'from':'1d',</v>
      </c>
      <c r="M2856" t="str">
        <f t="shared" si="312"/>
        <v>'to':'1.49d',</v>
      </c>
      <c r="N2856" t="str">
        <f t="shared" si="313"/>
        <v>'rap':'23d'},</v>
      </c>
      <c r="P2856" t="str">
        <f t="shared" si="314"/>
        <v>{'shape':'FANCY','color':'M','purity':'VS1','from':'1d','to':'1.49d','rap':'23d'},</v>
      </c>
    </row>
    <row r="2857" spans="1:16" x14ac:dyDescent="0.25">
      <c r="A2857" t="s">
        <v>28</v>
      </c>
      <c r="B2857" t="s">
        <v>401</v>
      </c>
      <c r="C2857" t="s">
        <v>418</v>
      </c>
      <c r="D2857" t="s">
        <v>40</v>
      </c>
      <c r="E2857" t="s">
        <v>443</v>
      </c>
      <c r="F2857" t="s">
        <v>208</v>
      </c>
      <c r="I2857" t="str">
        <f t="shared" si="308"/>
        <v>{'shape':'FANCY',</v>
      </c>
      <c r="J2857" t="str">
        <f t="shared" si="309"/>
        <v>'color':'D',</v>
      </c>
      <c r="K2857" t="str">
        <f t="shared" si="310"/>
        <v>'purity':'VS2',</v>
      </c>
      <c r="L2857" t="str">
        <f t="shared" si="311"/>
        <v>'from':'1d',</v>
      </c>
      <c r="M2857" t="str">
        <f t="shared" si="312"/>
        <v>'to':'1.49d',</v>
      </c>
      <c r="N2857" t="str">
        <f t="shared" si="313"/>
        <v>'rap':'75d'},</v>
      </c>
      <c r="P2857" t="str">
        <f t="shared" si="314"/>
        <v>{'shape':'FANCY','color':'D','purity':'VS2','from':'1d','to':'1.49d','rap':'75d'},</v>
      </c>
    </row>
    <row r="2858" spans="1:16" x14ac:dyDescent="0.25">
      <c r="A2858" t="s">
        <v>28</v>
      </c>
      <c r="B2858" t="s">
        <v>405</v>
      </c>
      <c r="C2858" t="s">
        <v>418</v>
      </c>
      <c r="D2858" t="s">
        <v>40</v>
      </c>
      <c r="E2858" t="s">
        <v>443</v>
      </c>
      <c r="F2858" t="s">
        <v>179</v>
      </c>
      <c r="I2858" t="str">
        <f t="shared" si="308"/>
        <v>{'shape':'FANCY',</v>
      </c>
      <c r="J2858" t="str">
        <f t="shared" si="309"/>
        <v>'color':'E',</v>
      </c>
      <c r="K2858" t="str">
        <f t="shared" si="310"/>
        <v>'purity':'VS2',</v>
      </c>
      <c r="L2858" t="str">
        <f t="shared" si="311"/>
        <v>'from':'1d',</v>
      </c>
      <c r="M2858" t="str">
        <f t="shared" si="312"/>
        <v>'to':'1.49d',</v>
      </c>
      <c r="N2858" t="str">
        <f t="shared" si="313"/>
        <v>'rap':'70d'},</v>
      </c>
      <c r="P2858" t="str">
        <f t="shared" si="314"/>
        <v>{'shape':'FANCY','color':'E','purity':'VS2','from':'1d','to':'1.49d','rap':'70d'},</v>
      </c>
    </row>
    <row r="2859" spans="1:16" x14ac:dyDescent="0.25">
      <c r="A2859" t="s">
        <v>28</v>
      </c>
      <c r="B2859" t="s">
        <v>406</v>
      </c>
      <c r="C2859" t="s">
        <v>418</v>
      </c>
      <c r="D2859" t="s">
        <v>40</v>
      </c>
      <c r="E2859" t="s">
        <v>443</v>
      </c>
      <c r="F2859" t="s">
        <v>226</v>
      </c>
      <c r="I2859" t="str">
        <f t="shared" si="308"/>
        <v>{'shape':'FANCY',</v>
      </c>
      <c r="J2859" t="str">
        <f t="shared" si="309"/>
        <v>'color':'F',</v>
      </c>
      <c r="K2859" t="str">
        <f t="shared" si="310"/>
        <v>'purity':'VS2',</v>
      </c>
      <c r="L2859" t="str">
        <f t="shared" si="311"/>
        <v>'from':'1d',</v>
      </c>
      <c r="M2859" t="str">
        <f t="shared" si="312"/>
        <v>'to':'1.49d',</v>
      </c>
      <c r="N2859" t="str">
        <f t="shared" si="313"/>
        <v>'rap':'68d'},</v>
      </c>
      <c r="P2859" t="str">
        <f t="shared" si="314"/>
        <v>{'shape':'FANCY','color':'F','purity':'VS2','from':'1d','to':'1.49d','rap':'68d'},</v>
      </c>
    </row>
    <row r="2860" spans="1:16" x14ac:dyDescent="0.25">
      <c r="A2860" t="s">
        <v>28</v>
      </c>
      <c r="B2860" t="s">
        <v>407</v>
      </c>
      <c r="C2860" t="s">
        <v>418</v>
      </c>
      <c r="D2860" t="s">
        <v>40</v>
      </c>
      <c r="E2860" t="s">
        <v>443</v>
      </c>
      <c r="F2860" t="s">
        <v>186</v>
      </c>
      <c r="I2860" t="str">
        <f t="shared" si="308"/>
        <v>{'shape':'FANCY',</v>
      </c>
      <c r="J2860" t="str">
        <f t="shared" si="309"/>
        <v>'color':'G',</v>
      </c>
      <c r="K2860" t="str">
        <f t="shared" si="310"/>
        <v>'purity':'VS2',</v>
      </c>
      <c r="L2860" t="str">
        <f t="shared" si="311"/>
        <v>'from':'1d',</v>
      </c>
      <c r="M2860" t="str">
        <f t="shared" si="312"/>
        <v>'to':'1.49d',</v>
      </c>
      <c r="N2860" t="str">
        <f t="shared" si="313"/>
        <v>'rap':'64d'},</v>
      </c>
      <c r="P2860" t="str">
        <f t="shared" si="314"/>
        <v>{'shape':'FANCY','color':'G','purity':'VS2','from':'1d','to':'1.49d','rap':'64d'},</v>
      </c>
    </row>
    <row r="2861" spans="1:16" x14ac:dyDescent="0.25">
      <c r="A2861" t="s">
        <v>28</v>
      </c>
      <c r="B2861" t="s">
        <v>408</v>
      </c>
      <c r="C2861" t="s">
        <v>418</v>
      </c>
      <c r="D2861" t="s">
        <v>40</v>
      </c>
      <c r="E2861" t="s">
        <v>443</v>
      </c>
      <c r="F2861" t="s">
        <v>207</v>
      </c>
      <c r="I2861" t="str">
        <f t="shared" si="308"/>
        <v>{'shape':'FANCY',</v>
      </c>
      <c r="J2861" t="str">
        <f t="shared" si="309"/>
        <v>'color':'H',</v>
      </c>
      <c r="K2861" t="str">
        <f t="shared" si="310"/>
        <v>'purity':'VS2',</v>
      </c>
      <c r="L2861" t="str">
        <f t="shared" si="311"/>
        <v>'from':'1d',</v>
      </c>
      <c r="M2861" t="str">
        <f t="shared" si="312"/>
        <v>'to':'1.49d',</v>
      </c>
      <c r="N2861" t="str">
        <f t="shared" si="313"/>
        <v>'rap':'54d'},</v>
      </c>
      <c r="P2861" t="str">
        <f t="shared" si="314"/>
        <v>{'shape':'FANCY','color':'H','purity':'VS2','from':'1d','to':'1.49d','rap':'54d'},</v>
      </c>
    </row>
    <row r="2862" spans="1:16" x14ac:dyDescent="0.25">
      <c r="A2862" t="s">
        <v>28</v>
      </c>
      <c r="B2862" t="s">
        <v>409</v>
      </c>
      <c r="C2862" t="s">
        <v>418</v>
      </c>
      <c r="D2862" t="s">
        <v>40</v>
      </c>
      <c r="E2862" t="s">
        <v>443</v>
      </c>
      <c r="F2862" t="s">
        <v>166</v>
      </c>
      <c r="I2862" t="str">
        <f t="shared" si="308"/>
        <v>{'shape':'FANCY',</v>
      </c>
      <c r="J2862" t="str">
        <f t="shared" si="309"/>
        <v>'color':'I',</v>
      </c>
      <c r="K2862" t="str">
        <f t="shared" si="310"/>
        <v>'purity':'VS2',</v>
      </c>
      <c r="L2862" t="str">
        <f t="shared" si="311"/>
        <v>'from':'1d',</v>
      </c>
      <c r="M2862" t="str">
        <f t="shared" si="312"/>
        <v>'to':'1.49d',</v>
      </c>
      <c r="N2862" t="str">
        <f t="shared" si="313"/>
        <v>'rap':'47d'},</v>
      </c>
      <c r="P2862" t="str">
        <f t="shared" si="314"/>
        <v>{'shape':'FANCY','color':'I','purity':'VS2','from':'1d','to':'1.49d','rap':'47d'},</v>
      </c>
    </row>
    <row r="2863" spans="1:16" x14ac:dyDescent="0.25">
      <c r="A2863" t="s">
        <v>28</v>
      </c>
      <c r="B2863" t="s">
        <v>410</v>
      </c>
      <c r="C2863" t="s">
        <v>418</v>
      </c>
      <c r="D2863" t="s">
        <v>40</v>
      </c>
      <c r="E2863" t="s">
        <v>443</v>
      </c>
      <c r="F2863" t="s">
        <v>168</v>
      </c>
      <c r="I2863" t="str">
        <f t="shared" si="308"/>
        <v>{'shape':'FANCY',</v>
      </c>
      <c r="J2863" t="str">
        <f t="shared" si="309"/>
        <v>'color':'J',</v>
      </c>
      <c r="K2863" t="str">
        <f t="shared" si="310"/>
        <v>'purity':'VS2',</v>
      </c>
      <c r="L2863" t="str">
        <f t="shared" si="311"/>
        <v>'from':'1d',</v>
      </c>
      <c r="M2863" t="str">
        <f t="shared" si="312"/>
        <v>'to':'1.49d',</v>
      </c>
      <c r="N2863" t="str">
        <f t="shared" si="313"/>
        <v>'rap':'39d'},</v>
      </c>
      <c r="P2863" t="str">
        <f t="shared" si="314"/>
        <v>{'shape':'FANCY','color':'J','purity':'VS2','from':'1d','to':'1.49d','rap':'39d'},</v>
      </c>
    </row>
    <row r="2864" spans="1:16" x14ac:dyDescent="0.25">
      <c r="A2864" t="s">
        <v>28</v>
      </c>
      <c r="B2864" t="s">
        <v>411</v>
      </c>
      <c r="C2864" t="s">
        <v>418</v>
      </c>
      <c r="D2864" t="s">
        <v>40</v>
      </c>
      <c r="E2864" t="s">
        <v>443</v>
      </c>
      <c r="F2864" t="s">
        <v>161</v>
      </c>
      <c r="I2864" t="str">
        <f t="shared" si="308"/>
        <v>{'shape':'FANCY',</v>
      </c>
      <c r="J2864" t="str">
        <f t="shared" si="309"/>
        <v>'color':'K',</v>
      </c>
      <c r="K2864" t="str">
        <f t="shared" si="310"/>
        <v>'purity':'VS2',</v>
      </c>
      <c r="L2864" t="str">
        <f t="shared" si="311"/>
        <v>'from':'1d',</v>
      </c>
      <c r="M2864" t="str">
        <f t="shared" si="312"/>
        <v>'to':'1.49d',</v>
      </c>
      <c r="N2864" t="str">
        <f t="shared" si="313"/>
        <v>'rap':'31d'},</v>
      </c>
      <c r="P2864" t="str">
        <f t="shared" si="314"/>
        <v>{'shape':'FANCY','color':'K','purity':'VS2','from':'1d','to':'1.49d','rap':'31d'},</v>
      </c>
    </row>
    <row r="2865" spans="1:16" x14ac:dyDescent="0.25">
      <c r="A2865" t="s">
        <v>28</v>
      </c>
      <c r="B2865" t="s">
        <v>412</v>
      </c>
      <c r="C2865" t="s">
        <v>418</v>
      </c>
      <c r="D2865" t="s">
        <v>40</v>
      </c>
      <c r="E2865" t="s">
        <v>443</v>
      </c>
      <c r="F2865" t="s">
        <v>136</v>
      </c>
      <c r="I2865" t="str">
        <f t="shared" si="308"/>
        <v>{'shape':'FANCY',</v>
      </c>
      <c r="J2865" t="str">
        <f t="shared" si="309"/>
        <v>'color':'L',</v>
      </c>
      <c r="K2865" t="str">
        <f t="shared" si="310"/>
        <v>'purity':'VS2',</v>
      </c>
      <c r="L2865" t="str">
        <f t="shared" si="311"/>
        <v>'from':'1d',</v>
      </c>
      <c r="M2865" t="str">
        <f t="shared" si="312"/>
        <v>'to':'1.49d',</v>
      </c>
      <c r="N2865" t="str">
        <f t="shared" si="313"/>
        <v>'rap':'27d'},</v>
      </c>
      <c r="P2865" t="str">
        <f t="shared" si="314"/>
        <v>{'shape':'FANCY','color':'L','purity':'VS2','from':'1d','to':'1.49d','rap':'27d'},</v>
      </c>
    </row>
    <row r="2866" spans="1:16" x14ac:dyDescent="0.25">
      <c r="A2866" t="s">
        <v>28</v>
      </c>
      <c r="B2866" t="s">
        <v>413</v>
      </c>
      <c r="C2866" t="s">
        <v>418</v>
      </c>
      <c r="D2866" t="s">
        <v>40</v>
      </c>
      <c r="E2866" t="s">
        <v>443</v>
      </c>
      <c r="F2866" t="s">
        <v>145</v>
      </c>
      <c r="I2866" t="str">
        <f t="shared" si="308"/>
        <v>{'shape':'FANCY',</v>
      </c>
      <c r="J2866" t="str">
        <f t="shared" si="309"/>
        <v>'color':'M',</v>
      </c>
      <c r="K2866" t="str">
        <f t="shared" si="310"/>
        <v>'purity':'VS2',</v>
      </c>
      <c r="L2866" t="str">
        <f t="shared" si="311"/>
        <v>'from':'1d',</v>
      </c>
      <c r="M2866" t="str">
        <f t="shared" si="312"/>
        <v>'to':'1.49d',</v>
      </c>
      <c r="N2866" t="str">
        <f t="shared" si="313"/>
        <v>'rap':'22d'},</v>
      </c>
      <c r="P2866" t="str">
        <f t="shared" si="314"/>
        <v>{'shape':'FANCY','color':'M','purity':'VS2','from':'1d','to':'1.49d','rap':'22d'},</v>
      </c>
    </row>
    <row r="2867" spans="1:16" x14ac:dyDescent="0.25">
      <c r="A2867" t="s">
        <v>28</v>
      </c>
      <c r="B2867" t="s">
        <v>401</v>
      </c>
      <c r="C2867" t="s">
        <v>419</v>
      </c>
      <c r="D2867" t="s">
        <v>40</v>
      </c>
      <c r="E2867" t="s">
        <v>443</v>
      </c>
      <c r="F2867" t="s">
        <v>186</v>
      </c>
      <c r="I2867" t="str">
        <f t="shared" si="308"/>
        <v>{'shape':'FANCY',</v>
      </c>
      <c r="J2867" t="str">
        <f t="shared" si="309"/>
        <v>'color':'D',</v>
      </c>
      <c r="K2867" t="str">
        <f t="shared" si="310"/>
        <v>'purity':'SI1',</v>
      </c>
      <c r="L2867" t="str">
        <f t="shared" si="311"/>
        <v>'from':'1d',</v>
      </c>
      <c r="M2867" t="str">
        <f t="shared" si="312"/>
        <v>'to':'1.49d',</v>
      </c>
      <c r="N2867" t="str">
        <f t="shared" si="313"/>
        <v>'rap':'64d'},</v>
      </c>
      <c r="P2867" t="str">
        <f t="shared" si="314"/>
        <v>{'shape':'FANCY','color':'D','purity':'SI1','from':'1d','to':'1.49d','rap':'64d'},</v>
      </c>
    </row>
    <row r="2868" spans="1:16" x14ac:dyDescent="0.25">
      <c r="A2868" t="s">
        <v>28</v>
      </c>
      <c r="B2868" t="s">
        <v>405</v>
      </c>
      <c r="C2868" t="s">
        <v>419</v>
      </c>
      <c r="D2868" t="s">
        <v>40</v>
      </c>
      <c r="E2868" t="s">
        <v>443</v>
      </c>
      <c r="F2868" t="s">
        <v>206</v>
      </c>
      <c r="I2868" t="str">
        <f t="shared" si="308"/>
        <v>{'shape':'FANCY',</v>
      </c>
      <c r="J2868" t="str">
        <f t="shared" si="309"/>
        <v>'color':'E',</v>
      </c>
      <c r="K2868" t="str">
        <f t="shared" si="310"/>
        <v>'purity':'SI1',</v>
      </c>
      <c r="L2868" t="str">
        <f t="shared" si="311"/>
        <v>'from':'1d',</v>
      </c>
      <c r="M2868" t="str">
        <f t="shared" si="312"/>
        <v>'to':'1.49d',</v>
      </c>
      <c r="N2868" t="str">
        <f t="shared" si="313"/>
        <v>'rap':'62d'},</v>
      </c>
      <c r="P2868" t="str">
        <f t="shared" si="314"/>
        <v>{'shape':'FANCY','color':'E','purity':'SI1','from':'1d','to':'1.49d','rap':'62d'},</v>
      </c>
    </row>
    <row r="2869" spans="1:16" x14ac:dyDescent="0.25">
      <c r="A2869" t="s">
        <v>28</v>
      </c>
      <c r="B2869" t="s">
        <v>406</v>
      </c>
      <c r="C2869" t="s">
        <v>419</v>
      </c>
      <c r="D2869" t="s">
        <v>40</v>
      </c>
      <c r="E2869" t="s">
        <v>443</v>
      </c>
      <c r="F2869" t="s">
        <v>183</v>
      </c>
      <c r="I2869" t="str">
        <f t="shared" si="308"/>
        <v>{'shape':'FANCY',</v>
      </c>
      <c r="J2869" t="str">
        <f t="shared" si="309"/>
        <v>'color':'F',</v>
      </c>
      <c r="K2869" t="str">
        <f t="shared" si="310"/>
        <v>'purity':'SI1',</v>
      </c>
      <c r="L2869" t="str">
        <f t="shared" si="311"/>
        <v>'from':'1d',</v>
      </c>
      <c r="M2869" t="str">
        <f t="shared" si="312"/>
        <v>'to':'1.49d',</v>
      </c>
      <c r="N2869" t="str">
        <f t="shared" si="313"/>
        <v>'rap':'60d'},</v>
      </c>
      <c r="P2869" t="str">
        <f t="shared" si="314"/>
        <v>{'shape':'FANCY','color':'F','purity':'SI1','from':'1d','to':'1.49d','rap':'60d'},</v>
      </c>
    </row>
    <row r="2870" spans="1:16" x14ac:dyDescent="0.25">
      <c r="A2870" t="s">
        <v>28</v>
      </c>
      <c r="B2870" t="s">
        <v>407</v>
      </c>
      <c r="C2870" t="s">
        <v>419</v>
      </c>
      <c r="D2870" t="s">
        <v>40</v>
      </c>
      <c r="E2870" t="s">
        <v>443</v>
      </c>
      <c r="F2870" t="s">
        <v>190</v>
      </c>
      <c r="I2870" t="str">
        <f t="shared" si="308"/>
        <v>{'shape':'FANCY',</v>
      </c>
      <c r="J2870" t="str">
        <f t="shared" si="309"/>
        <v>'color':'G',</v>
      </c>
      <c r="K2870" t="str">
        <f t="shared" si="310"/>
        <v>'purity':'SI1',</v>
      </c>
      <c r="L2870" t="str">
        <f t="shared" si="311"/>
        <v>'from':'1d',</v>
      </c>
      <c r="M2870" t="str">
        <f t="shared" si="312"/>
        <v>'to':'1.49d',</v>
      </c>
      <c r="N2870" t="str">
        <f t="shared" si="313"/>
        <v>'rap':'57d'},</v>
      </c>
      <c r="P2870" t="str">
        <f t="shared" si="314"/>
        <v>{'shape':'FANCY','color':'G','purity':'SI1','from':'1d','to':'1.49d','rap':'57d'},</v>
      </c>
    </row>
    <row r="2871" spans="1:16" x14ac:dyDescent="0.25">
      <c r="A2871" t="s">
        <v>28</v>
      </c>
      <c r="B2871" t="s">
        <v>408</v>
      </c>
      <c r="C2871" t="s">
        <v>419</v>
      </c>
      <c r="D2871" t="s">
        <v>40</v>
      </c>
      <c r="E2871" t="s">
        <v>443</v>
      </c>
      <c r="F2871" t="s">
        <v>192</v>
      </c>
      <c r="I2871" t="str">
        <f t="shared" si="308"/>
        <v>{'shape':'FANCY',</v>
      </c>
      <c r="J2871" t="str">
        <f t="shared" si="309"/>
        <v>'color':'H',</v>
      </c>
      <c r="K2871" t="str">
        <f t="shared" si="310"/>
        <v>'purity':'SI1',</v>
      </c>
      <c r="L2871" t="str">
        <f t="shared" si="311"/>
        <v>'from':'1d',</v>
      </c>
      <c r="M2871" t="str">
        <f t="shared" si="312"/>
        <v>'to':'1.49d',</v>
      </c>
      <c r="N2871" t="str">
        <f t="shared" si="313"/>
        <v>'rap':'52d'},</v>
      </c>
      <c r="P2871" t="str">
        <f t="shared" si="314"/>
        <v>{'shape':'FANCY','color':'H','purity':'SI1','from':'1d','to':'1.49d','rap':'52d'},</v>
      </c>
    </row>
    <row r="2872" spans="1:16" x14ac:dyDescent="0.25">
      <c r="A2872" t="s">
        <v>28</v>
      </c>
      <c r="B2872" t="s">
        <v>409</v>
      </c>
      <c r="C2872" t="s">
        <v>419</v>
      </c>
      <c r="D2872" t="s">
        <v>40</v>
      </c>
      <c r="E2872" t="s">
        <v>443</v>
      </c>
      <c r="F2872" t="s">
        <v>172</v>
      </c>
      <c r="I2872" t="str">
        <f t="shared" si="308"/>
        <v>{'shape':'FANCY',</v>
      </c>
      <c r="J2872" t="str">
        <f t="shared" si="309"/>
        <v>'color':'I',</v>
      </c>
      <c r="K2872" t="str">
        <f t="shared" si="310"/>
        <v>'purity':'SI1',</v>
      </c>
      <c r="L2872" t="str">
        <f t="shared" si="311"/>
        <v>'from':'1d',</v>
      </c>
      <c r="M2872" t="str">
        <f t="shared" si="312"/>
        <v>'to':'1.49d',</v>
      </c>
      <c r="N2872" t="str">
        <f t="shared" si="313"/>
        <v>'rap':'45d'},</v>
      </c>
      <c r="P2872" t="str">
        <f t="shared" si="314"/>
        <v>{'shape':'FANCY','color':'I','purity':'SI1','from':'1d','to':'1.49d','rap':'45d'},</v>
      </c>
    </row>
    <row r="2873" spans="1:16" x14ac:dyDescent="0.25">
      <c r="A2873" t="s">
        <v>28</v>
      </c>
      <c r="B2873" t="s">
        <v>410</v>
      </c>
      <c r="C2873" t="s">
        <v>419</v>
      </c>
      <c r="D2873" t="s">
        <v>40</v>
      </c>
      <c r="E2873" t="s">
        <v>443</v>
      </c>
      <c r="F2873" t="s">
        <v>174</v>
      </c>
      <c r="I2873" t="str">
        <f t="shared" si="308"/>
        <v>{'shape':'FANCY',</v>
      </c>
      <c r="J2873" t="str">
        <f t="shared" si="309"/>
        <v>'color':'J',</v>
      </c>
      <c r="K2873" t="str">
        <f t="shared" si="310"/>
        <v>'purity':'SI1',</v>
      </c>
      <c r="L2873" t="str">
        <f t="shared" si="311"/>
        <v>'from':'1d',</v>
      </c>
      <c r="M2873" t="str">
        <f t="shared" si="312"/>
        <v>'to':'1.49d',</v>
      </c>
      <c r="N2873" t="str">
        <f t="shared" si="313"/>
        <v>'rap':'37d'},</v>
      </c>
      <c r="P2873" t="str">
        <f t="shared" si="314"/>
        <v>{'shape':'FANCY','color':'J','purity':'SI1','from':'1d','to':'1.49d','rap':'37d'},</v>
      </c>
    </row>
    <row r="2874" spans="1:16" x14ac:dyDescent="0.25">
      <c r="A2874" t="s">
        <v>28</v>
      </c>
      <c r="B2874" t="s">
        <v>411</v>
      </c>
      <c r="C2874" t="s">
        <v>419</v>
      </c>
      <c r="D2874" t="s">
        <v>40</v>
      </c>
      <c r="E2874" t="s">
        <v>443</v>
      </c>
      <c r="F2874" t="s">
        <v>163</v>
      </c>
      <c r="I2874" t="str">
        <f t="shared" si="308"/>
        <v>{'shape':'FANCY',</v>
      </c>
      <c r="J2874" t="str">
        <f t="shared" si="309"/>
        <v>'color':'K',</v>
      </c>
      <c r="K2874" t="str">
        <f t="shared" si="310"/>
        <v>'purity':'SI1',</v>
      </c>
      <c r="L2874" t="str">
        <f t="shared" si="311"/>
        <v>'from':'1d',</v>
      </c>
      <c r="M2874" t="str">
        <f t="shared" si="312"/>
        <v>'to':'1.49d',</v>
      </c>
      <c r="N2874" t="str">
        <f t="shared" si="313"/>
        <v>'rap':'30d'},</v>
      </c>
      <c r="P2874" t="str">
        <f t="shared" si="314"/>
        <v>{'shape':'FANCY','color':'K','purity':'SI1','from':'1d','to':'1.49d','rap':'30d'},</v>
      </c>
    </row>
    <row r="2875" spans="1:16" x14ac:dyDescent="0.25">
      <c r="A2875" t="s">
        <v>28</v>
      </c>
      <c r="B2875" t="s">
        <v>412</v>
      </c>
      <c r="C2875" t="s">
        <v>419</v>
      </c>
      <c r="D2875" t="s">
        <v>40</v>
      </c>
      <c r="E2875" t="s">
        <v>443</v>
      </c>
      <c r="F2875" t="s">
        <v>137</v>
      </c>
      <c r="I2875" t="str">
        <f t="shared" si="308"/>
        <v>{'shape':'FANCY',</v>
      </c>
      <c r="J2875" t="str">
        <f t="shared" si="309"/>
        <v>'color':'L',</v>
      </c>
      <c r="K2875" t="str">
        <f t="shared" si="310"/>
        <v>'purity':'SI1',</v>
      </c>
      <c r="L2875" t="str">
        <f t="shared" si="311"/>
        <v>'from':'1d',</v>
      </c>
      <c r="M2875" t="str">
        <f t="shared" si="312"/>
        <v>'to':'1.49d',</v>
      </c>
      <c r="N2875" t="str">
        <f t="shared" si="313"/>
        <v>'rap':'26d'},</v>
      </c>
      <c r="P2875" t="str">
        <f t="shared" si="314"/>
        <v>{'shape':'FANCY','color':'L','purity':'SI1','from':'1d','to':'1.49d','rap':'26d'},</v>
      </c>
    </row>
    <row r="2876" spans="1:16" x14ac:dyDescent="0.25">
      <c r="A2876" t="s">
        <v>28</v>
      </c>
      <c r="B2876" t="s">
        <v>413</v>
      </c>
      <c r="C2876" t="s">
        <v>419</v>
      </c>
      <c r="D2876" t="s">
        <v>40</v>
      </c>
      <c r="E2876" t="s">
        <v>443</v>
      </c>
      <c r="F2876" t="s">
        <v>140</v>
      </c>
      <c r="I2876" t="str">
        <f t="shared" si="308"/>
        <v>{'shape':'FANCY',</v>
      </c>
      <c r="J2876" t="str">
        <f t="shared" si="309"/>
        <v>'color':'M',</v>
      </c>
      <c r="K2876" t="str">
        <f t="shared" si="310"/>
        <v>'purity':'SI1',</v>
      </c>
      <c r="L2876" t="str">
        <f t="shared" si="311"/>
        <v>'from':'1d',</v>
      </c>
      <c r="M2876" t="str">
        <f t="shared" si="312"/>
        <v>'to':'1.49d',</v>
      </c>
      <c r="N2876" t="str">
        <f t="shared" si="313"/>
        <v>'rap':'21d'},</v>
      </c>
      <c r="P2876" t="str">
        <f t="shared" si="314"/>
        <v>{'shape':'FANCY','color':'M','purity':'SI1','from':'1d','to':'1.49d','rap':'21d'},</v>
      </c>
    </row>
    <row r="2877" spans="1:16" x14ac:dyDescent="0.25">
      <c r="A2877" t="s">
        <v>28</v>
      </c>
      <c r="B2877" t="s">
        <v>401</v>
      </c>
      <c r="C2877" t="s">
        <v>420</v>
      </c>
      <c r="D2877" t="s">
        <v>40</v>
      </c>
      <c r="E2877" t="s">
        <v>443</v>
      </c>
      <c r="F2877" t="s">
        <v>170</v>
      </c>
      <c r="I2877" t="str">
        <f t="shared" si="308"/>
        <v>{'shape':'FANCY',</v>
      </c>
      <c r="J2877" t="str">
        <f t="shared" si="309"/>
        <v>'color':'D',</v>
      </c>
      <c r="K2877" t="str">
        <f t="shared" si="310"/>
        <v>'purity':'SI2',</v>
      </c>
      <c r="L2877" t="str">
        <f t="shared" si="311"/>
        <v>'from':'1d',</v>
      </c>
      <c r="M2877" t="str">
        <f t="shared" si="312"/>
        <v>'to':'1.49d',</v>
      </c>
      <c r="N2877" t="str">
        <f t="shared" si="313"/>
        <v>'rap':'55d'},</v>
      </c>
      <c r="P2877" t="str">
        <f t="shared" si="314"/>
        <v>{'shape':'FANCY','color':'D','purity':'SI2','from':'1d','to':'1.49d','rap':'55d'},</v>
      </c>
    </row>
    <row r="2878" spans="1:16" x14ac:dyDescent="0.25">
      <c r="A2878" t="s">
        <v>28</v>
      </c>
      <c r="B2878" t="s">
        <v>405</v>
      </c>
      <c r="C2878" t="s">
        <v>420</v>
      </c>
      <c r="D2878" t="s">
        <v>40</v>
      </c>
      <c r="E2878" t="s">
        <v>443</v>
      </c>
      <c r="F2878" t="s">
        <v>165</v>
      </c>
      <c r="I2878" t="str">
        <f t="shared" si="308"/>
        <v>{'shape':'FANCY',</v>
      </c>
      <c r="J2878" t="str">
        <f t="shared" si="309"/>
        <v>'color':'E',</v>
      </c>
      <c r="K2878" t="str">
        <f t="shared" si="310"/>
        <v>'purity':'SI2',</v>
      </c>
      <c r="L2878" t="str">
        <f t="shared" si="311"/>
        <v>'from':'1d',</v>
      </c>
      <c r="M2878" t="str">
        <f t="shared" si="312"/>
        <v>'to':'1.49d',</v>
      </c>
      <c r="N2878" t="str">
        <f t="shared" si="313"/>
        <v>'rap':'53d'},</v>
      </c>
      <c r="P2878" t="str">
        <f t="shared" si="314"/>
        <v>{'shape':'FANCY','color':'E','purity':'SI2','from':'1d','to':'1.49d','rap':'53d'},</v>
      </c>
    </row>
    <row r="2879" spans="1:16" x14ac:dyDescent="0.25">
      <c r="A2879" t="s">
        <v>28</v>
      </c>
      <c r="B2879" t="s">
        <v>406</v>
      </c>
      <c r="C2879" t="s">
        <v>420</v>
      </c>
      <c r="D2879" t="s">
        <v>40</v>
      </c>
      <c r="E2879" t="s">
        <v>443</v>
      </c>
      <c r="F2879" t="s">
        <v>189</v>
      </c>
      <c r="I2879" t="str">
        <f t="shared" si="308"/>
        <v>{'shape':'FANCY',</v>
      </c>
      <c r="J2879" t="str">
        <f t="shared" si="309"/>
        <v>'color':'F',</v>
      </c>
      <c r="K2879" t="str">
        <f t="shared" si="310"/>
        <v>'purity':'SI2',</v>
      </c>
      <c r="L2879" t="str">
        <f t="shared" si="311"/>
        <v>'from':'1d',</v>
      </c>
      <c r="M2879" t="str">
        <f t="shared" si="312"/>
        <v>'to':'1.49d',</v>
      </c>
      <c r="N2879" t="str">
        <f t="shared" si="313"/>
        <v>'rap':'51d'},</v>
      </c>
      <c r="P2879" t="str">
        <f t="shared" si="314"/>
        <v>{'shape':'FANCY','color':'F','purity':'SI2','from':'1d','to':'1.49d','rap':'51d'},</v>
      </c>
    </row>
    <row r="2880" spans="1:16" x14ac:dyDescent="0.25">
      <c r="A2880" t="s">
        <v>28</v>
      </c>
      <c r="B2880" t="s">
        <v>407</v>
      </c>
      <c r="C2880" t="s">
        <v>420</v>
      </c>
      <c r="D2880" t="s">
        <v>40</v>
      </c>
      <c r="E2880" t="s">
        <v>443</v>
      </c>
      <c r="F2880" t="s">
        <v>171</v>
      </c>
      <c r="I2880" t="str">
        <f t="shared" si="308"/>
        <v>{'shape':'FANCY',</v>
      </c>
      <c r="J2880" t="str">
        <f t="shared" si="309"/>
        <v>'color':'G',</v>
      </c>
      <c r="K2880" t="str">
        <f t="shared" si="310"/>
        <v>'purity':'SI2',</v>
      </c>
      <c r="L2880" t="str">
        <f t="shared" si="311"/>
        <v>'from':'1d',</v>
      </c>
      <c r="M2880" t="str">
        <f t="shared" si="312"/>
        <v>'to':'1.49d',</v>
      </c>
      <c r="N2880" t="str">
        <f t="shared" si="313"/>
        <v>'rap':'49d'},</v>
      </c>
      <c r="P2880" t="str">
        <f t="shared" si="314"/>
        <v>{'shape':'FANCY','color':'G','purity':'SI2','from':'1d','to':'1.49d','rap':'49d'},</v>
      </c>
    </row>
    <row r="2881" spans="1:16" x14ac:dyDescent="0.25">
      <c r="A2881" t="s">
        <v>28</v>
      </c>
      <c r="B2881" t="s">
        <v>408</v>
      </c>
      <c r="C2881" t="s">
        <v>420</v>
      </c>
      <c r="D2881" t="s">
        <v>40</v>
      </c>
      <c r="E2881" t="s">
        <v>443</v>
      </c>
      <c r="F2881" t="s">
        <v>158</v>
      </c>
      <c r="I2881" t="str">
        <f t="shared" si="308"/>
        <v>{'shape':'FANCY',</v>
      </c>
      <c r="J2881" t="str">
        <f t="shared" si="309"/>
        <v>'color':'H',</v>
      </c>
      <c r="K2881" t="str">
        <f t="shared" si="310"/>
        <v>'purity':'SI2',</v>
      </c>
      <c r="L2881" t="str">
        <f t="shared" si="311"/>
        <v>'from':'1d',</v>
      </c>
      <c r="M2881" t="str">
        <f t="shared" si="312"/>
        <v>'to':'1.49d',</v>
      </c>
      <c r="N2881" t="str">
        <f t="shared" si="313"/>
        <v>'rap':'46d'},</v>
      </c>
      <c r="P2881" t="str">
        <f t="shared" si="314"/>
        <v>{'shape':'FANCY','color':'H','purity':'SI2','from':'1d','to':'1.49d','rap':'46d'},</v>
      </c>
    </row>
    <row r="2882" spans="1:16" x14ac:dyDescent="0.25">
      <c r="A2882" t="s">
        <v>28</v>
      </c>
      <c r="B2882" t="s">
        <v>409</v>
      </c>
      <c r="C2882" t="s">
        <v>420</v>
      </c>
      <c r="D2882" t="s">
        <v>40</v>
      </c>
      <c r="E2882" t="s">
        <v>443</v>
      </c>
      <c r="F2882" t="s">
        <v>185</v>
      </c>
      <c r="I2882" t="str">
        <f t="shared" ref="I2882:I2945" si="315">_xlfn.CONCAT("{'shape':'",A2882,"',")</f>
        <v>{'shape':'FANCY',</v>
      </c>
      <c r="J2882" t="str">
        <f t="shared" ref="J2882:J2945" si="316">_xlfn.CONCAT("'color':'",B2882,"',")</f>
        <v>'color':'I',</v>
      </c>
      <c r="K2882" t="str">
        <f t="shared" ref="K2882:K2945" si="317">_xlfn.CONCAT("'purity':'",C2882,"',")</f>
        <v>'purity':'SI2',</v>
      </c>
      <c r="L2882" t="str">
        <f t="shared" ref="L2882:L2945" si="318">_xlfn.CONCAT("'from':'",D2882,"',")</f>
        <v>'from':'1d',</v>
      </c>
      <c r="M2882" t="str">
        <f t="shared" ref="M2882:M2945" si="319">_xlfn.CONCAT("'to':'",E2882,"',")</f>
        <v>'to':'1.49d',</v>
      </c>
      <c r="N2882" t="str">
        <f t="shared" ref="N2882:N2945" si="320">_xlfn.CONCAT("'rap':'",F2882,"'},")</f>
        <v>'rap':'41d'},</v>
      </c>
      <c r="P2882" t="str">
        <f t="shared" ref="P2882:P2945" si="321">_xlfn.CONCAT(I2882,J2882,K2882,L2882,M2882,N2882,)</f>
        <v>{'shape':'FANCY','color':'I','purity':'SI2','from':'1d','to':'1.49d','rap':'41d'},</v>
      </c>
    </row>
    <row r="2883" spans="1:16" x14ac:dyDescent="0.25">
      <c r="A2883" t="s">
        <v>28</v>
      </c>
      <c r="B2883" t="s">
        <v>410</v>
      </c>
      <c r="C2883" t="s">
        <v>420</v>
      </c>
      <c r="D2883" t="s">
        <v>40</v>
      </c>
      <c r="E2883" t="s">
        <v>443</v>
      </c>
      <c r="F2883" t="s">
        <v>177</v>
      </c>
      <c r="I2883" t="str">
        <f t="shared" si="315"/>
        <v>{'shape':'FANCY',</v>
      </c>
      <c r="J2883" t="str">
        <f t="shared" si="316"/>
        <v>'color':'J',</v>
      </c>
      <c r="K2883" t="str">
        <f t="shared" si="317"/>
        <v>'purity':'SI2',</v>
      </c>
      <c r="L2883" t="str">
        <f t="shared" si="318"/>
        <v>'from':'1d',</v>
      </c>
      <c r="M2883" t="str">
        <f t="shared" si="319"/>
        <v>'to':'1.49d',</v>
      </c>
      <c r="N2883" t="str">
        <f t="shared" si="320"/>
        <v>'rap':'35d'},</v>
      </c>
      <c r="P2883" t="str">
        <f t="shared" si="321"/>
        <v>{'shape':'FANCY','color':'J','purity':'SI2','from':'1d','to':'1.49d','rap':'35d'},</v>
      </c>
    </row>
    <row r="2884" spans="1:16" x14ac:dyDescent="0.25">
      <c r="A2884" t="s">
        <v>28</v>
      </c>
      <c r="B2884" t="s">
        <v>411</v>
      </c>
      <c r="C2884" t="s">
        <v>420</v>
      </c>
      <c r="D2884" t="s">
        <v>40</v>
      </c>
      <c r="E2884" t="s">
        <v>443</v>
      </c>
      <c r="F2884" t="s">
        <v>149</v>
      </c>
      <c r="I2884" t="str">
        <f t="shared" si="315"/>
        <v>{'shape':'FANCY',</v>
      </c>
      <c r="J2884" t="str">
        <f t="shared" si="316"/>
        <v>'color':'K',</v>
      </c>
      <c r="K2884" t="str">
        <f t="shared" si="317"/>
        <v>'purity':'SI2',</v>
      </c>
      <c r="L2884" t="str">
        <f t="shared" si="318"/>
        <v>'from':'1d',</v>
      </c>
      <c r="M2884" t="str">
        <f t="shared" si="319"/>
        <v>'to':'1.49d',</v>
      </c>
      <c r="N2884" t="str">
        <f t="shared" si="320"/>
        <v>'rap':'28d'},</v>
      </c>
      <c r="P2884" t="str">
        <f t="shared" si="321"/>
        <v>{'shape':'FANCY','color':'K','purity':'SI2','from':'1d','to':'1.49d','rap':'28d'},</v>
      </c>
    </row>
    <row r="2885" spans="1:16" x14ac:dyDescent="0.25">
      <c r="A2885" t="s">
        <v>28</v>
      </c>
      <c r="B2885" t="s">
        <v>412</v>
      </c>
      <c r="C2885" t="s">
        <v>420</v>
      </c>
      <c r="D2885" t="s">
        <v>40</v>
      </c>
      <c r="E2885" t="s">
        <v>443</v>
      </c>
      <c r="F2885" t="s">
        <v>138</v>
      </c>
      <c r="I2885" t="str">
        <f t="shared" si="315"/>
        <v>{'shape':'FANCY',</v>
      </c>
      <c r="J2885" t="str">
        <f t="shared" si="316"/>
        <v>'color':'L',</v>
      </c>
      <c r="K2885" t="str">
        <f t="shared" si="317"/>
        <v>'purity':'SI2',</v>
      </c>
      <c r="L2885" t="str">
        <f t="shared" si="318"/>
        <v>'from':'1d',</v>
      </c>
      <c r="M2885" t="str">
        <f t="shared" si="319"/>
        <v>'to':'1.49d',</v>
      </c>
      <c r="N2885" t="str">
        <f t="shared" si="320"/>
        <v>'rap':'25d'},</v>
      </c>
      <c r="P2885" t="str">
        <f t="shared" si="321"/>
        <v>{'shape':'FANCY','color':'L','purity':'SI2','from':'1d','to':'1.49d','rap':'25d'},</v>
      </c>
    </row>
    <row r="2886" spans="1:16" x14ac:dyDescent="0.25">
      <c r="A2886" t="s">
        <v>28</v>
      </c>
      <c r="B2886" t="s">
        <v>413</v>
      </c>
      <c r="C2886" t="s">
        <v>420</v>
      </c>
      <c r="D2886" t="s">
        <v>40</v>
      </c>
      <c r="E2886" t="s">
        <v>443</v>
      </c>
      <c r="F2886" t="s">
        <v>146</v>
      </c>
      <c r="I2886" t="str">
        <f t="shared" si="315"/>
        <v>{'shape':'FANCY',</v>
      </c>
      <c r="J2886" t="str">
        <f t="shared" si="316"/>
        <v>'color':'M',</v>
      </c>
      <c r="K2886" t="str">
        <f t="shared" si="317"/>
        <v>'purity':'SI2',</v>
      </c>
      <c r="L2886" t="str">
        <f t="shared" si="318"/>
        <v>'from':'1d',</v>
      </c>
      <c r="M2886" t="str">
        <f t="shared" si="319"/>
        <v>'to':'1.49d',</v>
      </c>
      <c r="N2886" t="str">
        <f t="shared" si="320"/>
        <v>'rap':'20d'},</v>
      </c>
      <c r="P2886" t="str">
        <f t="shared" si="321"/>
        <v>{'shape':'FANCY','color':'M','purity':'SI2','from':'1d','to':'1.49d','rap':'20d'},</v>
      </c>
    </row>
    <row r="2887" spans="1:16" x14ac:dyDescent="0.25">
      <c r="A2887" t="s">
        <v>28</v>
      </c>
      <c r="B2887" t="s">
        <v>401</v>
      </c>
      <c r="C2887" t="s">
        <v>421</v>
      </c>
      <c r="D2887" t="s">
        <v>40</v>
      </c>
      <c r="E2887" t="s">
        <v>443</v>
      </c>
      <c r="F2887" t="s">
        <v>172</v>
      </c>
      <c r="I2887" t="str">
        <f t="shared" si="315"/>
        <v>{'shape':'FANCY',</v>
      </c>
      <c r="J2887" t="str">
        <f t="shared" si="316"/>
        <v>'color':'D',</v>
      </c>
      <c r="K2887" t="str">
        <f t="shared" si="317"/>
        <v>'purity':'SI3',</v>
      </c>
      <c r="L2887" t="str">
        <f t="shared" si="318"/>
        <v>'from':'1d',</v>
      </c>
      <c r="M2887" t="str">
        <f t="shared" si="319"/>
        <v>'to':'1.49d',</v>
      </c>
      <c r="N2887" t="str">
        <f t="shared" si="320"/>
        <v>'rap':'45d'},</v>
      </c>
      <c r="P2887" t="str">
        <f t="shared" si="321"/>
        <v>{'shape':'FANCY','color':'D','purity':'SI3','from':'1d','to':'1.49d','rap':'45d'},</v>
      </c>
    </row>
    <row r="2888" spans="1:16" x14ac:dyDescent="0.25">
      <c r="A2888" t="s">
        <v>28</v>
      </c>
      <c r="B2888" t="s">
        <v>405</v>
      </c>
      <c r="C2888" t="s">
        <v>421</v>
      </c>
      <c r="D2888" t="s">
        <v>40</v>
      </c>
      <c r="E2888" t="s">
        <v>443</v>
      </c>
      <c r="F2888" t="s">
        <v>176</v>
      </c>
      <c r="I2888" t="str">
        <f t="shared" si="315"/>
        <v>{'shape':'FANCY',</v>
      </c>
      <c r="J2888" t="str">
        <f t="shared" si="316"/>
        <v>'color':'E',</v>
      </c>
      <c r="K2888" t="str">
        <f t="shared" si="317"/>
        <v>'purity':'SI3',</v>
      </c>
      <c r="L2888" t="str">
        <f t="shared" si="318"/>
        <v>'from':'1d',</v>
      </c>
      <c r="M2888" t="str">
        <f t="shared" si="319"/>
        <v>'to':'1.49d',</v>
      </c>
      <c r="N2888" t="str">
        <f t="shared" si="320"/>
        <v>'rap':'43d'},</v>
      </c>
      <c r="P2888" t="str">
        <f t="shared" si="321"/>
        <v>{'shape':'FANCY','color':'E','purity':'SI3','from':'1d','to':'1.49d','rap':'43d'},</v>
      </c>
    </row>
    <row r="2889" spans="1:16" x14ac:dyDescent="0.25">
      <c r="A2889" t="s">
        <v>28</v>
      </c>
      <c r="B2889" t="s">
        <v>406</v>
      </c>
      <c r="C2889" t="s">
        <v>421</v>
      </c>
      <c r="D2889" t="s">
        <v>40</v>
      </c>
      <c r="E2889" t="s">
        <v>443</v>
      </c>
      <c r="F2889" t="s">
        <v>185</v>
      </c>
      <c r="I2889" t="str">
        <f t="shared" si="315"/>
        <v>{'shape':'FANCY',</v>
      </c>
      <c r="J2889" t="str">
        <f t="shared" si="316"/>
        <v>'color':'F',</v>
      </c>
      <c r="K2889" t="str">
        <f t="shared" si="317"/>
        <v>'purity':'SI3',</v>
      </c>
      <c r="L2889" t="str">
        <f t="shared" si="318"/>
        <v>'from':'1d',</v>
      </c>
      <c r="M2889" t="str">
        <f t="shared" si="319"/>
        <v>'to':'1.49d',</v>
      </c>
      <c r="N2889" t="str">
        <f t="shared" si="320"/>
        <v>'rap':'41d'},</v>
      </c>
      <c r="P2889" t="str">
        <f t="shared" si="321"/>
        <v>{'shape':'FANCY','color':'F','purity':'SI3','from':'1d','to':'1.49d','rap':'41d'},</v>
      </c>
    </row>
    <row r="2890" spans="1:16" x14ac:dyDescent="0.25">
      <c r="A2890" t="s">
        <v>28</v>
      </c>
      <c r="B2890" t="s">
        <v>407</v>
      </c>
      <c r="C2890" t="s">
        <v>421</v>
      </c>
      <c r="D2890" t="s">
        <v>40</v>
      </c>
      <c r="E2890" t="s">
        <v>443</v>
      </c>
      <c r="F2890" t="s">
        <v>168</v>
      </c>
      <c r="I2890" t="str">
        <f t="shared" si="315"/>
        <v>{'shape':'FANCY',</v>
      </c>
      <c r="J2890" t="str">
        <f t="shared" si="316"/>
        <v>'color':'G',</v>
      </c>
      <c r="K2890" t="str">
        <f t="shared" si="317"/>
        <v>'purity':'SI3',</v>
      </c>
      <c r="L2890" t="str">
        <f t="shared" si="318"/>
        <v>'from':'1d',</v>
      </c>
      <c r="M2890" t="str">
        <f t="shared" si="319"/>
        <v>'to':'1.49d',</v>
      </c>
      <c r="N2890" t="str">
        <f t="shared" si="320"/>
        <v>'rap':'39d'},</v>
      </c>
      <c r="P2890" t="str">
        <f t="shared" si="321"/>
        <v>{'shape':'FANCY','color':'G','purity':'SI3','from':'1d','to':'1.49d','rap':'39d'},</v>
      </c>
    </row>
    <row r="2891" spans="1:16" x14ac:dyDescent="0.25">
      <c r="A2891" t="s">
        <v>28</v>
      </c>
      <c r="B2891" t="s">
        <v>408</v>
      </c>
      <c r="C2891" t="s">
        <v>421</v>
      </c>
      <c r="D2891" t="s">
        <v>40</v>
      </c>
      <c r="E2891" t="s">
        <v>443</v>
      </c>
      <c r="F2891" t="s">
        <v>174</v>
      </c>
      <c r="I2891" t="str">
        <f t="shared" si="315"/>
        <v>{'shape':'FANCY',</v>
      </c>
      <c r="J2891" t="str">
        <f t="shared" si="316"/>
        <v>'color':'H',</v>
      </c>
      <c r="K2891" t="str">
        <f t="shared" si="317"/>
        <v>'purity':'SI3',</v>
      </c>
      <c r="L2891" t="str">
        <f t="shared" si="318"/>
        <v>'from':'1d',</v>
      </c>
      <c r="M2891" t="str">
        <f t="shared" si="319"/>
        <v>'to':'1.49d',</v>
      </c>
      <c r="N2891" t="str">
        <f t="shared" si="320"/>
        <v>'rap':'37d'},</v>
      </c>
      <c r="P2891" t="str">
        <f t="shared" si="321"/>
        <v>{'shape':'FANCY','color':'H','purity':'SI3','from':'1d','to':'1.49d','rap':'37d'},</v>
      </c>
    </row>
    <row r="2892" spans="1:16" x14ac:dyDescent="0.25">
      <c r="A2892" t="s">
        <v>28</v>
      </c>
      <c r="B2892" t="s">
        <v>409</v>
      </c>
      <c r="C2892" t="s">
        <v>421</v>
      </c>
      <c r="D2892" t="s">
        <v>40</v>
      </c>
      <c r="E2892" t="s">
        <v>443</v>
      </c>
      <c r="F2892" t="s">
        <v>169</v>
      </c>
      <c r="I2892" t="str">
        <f t="shared" si="315"/>
        <v>{'shape':'FANCY',</v>
      </c>
      <c r="J2892" t="str">
        <f t="shared" si="316"/>
        <v>'color':'I',</v>
      </c>
      <c r="K2892" t="str">
        <f t="shared" si="317"/>
        <v>'purity':'SI3',</v>
      </c>
      <c r="L2892" t="str">
        <f t="shared" si="318"/>
        <v>'from':'1d',</v>
      </c>
      <c r="M2892" t="str">
        <f t="shared" si="319"/>
        <v>'to':'1.49d',</v>
      </c>
      <c r="N2892" t="str">
        <f t="shared" si="320"/>
        <v>'rap':'34d'},</v>
      </c>
      <c r="P2892" t="str">
        <f t="shared" si="321"/>
        <v>{'shape':'FANCY','color':'I','purity':'SI3','from':'1d','to':'1.49d','rap':'34d'},</v>
      </c>
    </row>
    <row r="2893" spans="1:16" x14ac:dyDescent="0.25">
      <c r="A2893" t="s">
        <v>28</v>
      </c>
      <c r="B2893" t="s">
        <v>410</v>
      </c>
      <c r="C2893" t="s">
        <v>421</v>
      </c>
      <c r="D2893" t="s">
        <v>40</v>
      </c>
      <c r="E2893" t="s">
        <v>443</v>
      </c>
      <c r="F2893" t="s">
        <v>135</v>
      </c>
      <c r="I2893" t="str">
        <f t="shared" si="315"/>
        <v>{'shape':'FANCY',</v>
      </c>
      <c r="J2893" t="str">
        <f t="shared" si="316"/>
        <v>'color':'J',</v>
      </c>
      <c r="K2893" t="str">
        <f t="shared" si="317"/>
        <v>'purity':'SI3',</v>
      </c>
      <c r="L2893" t="str">
        <f t="shared" si="318"/>
        <v>'from':'1d',</v>
      </c>
      <c r="M2893" t="str">
        <f t="shared" si="319"/>
        <v>'to':'1.49d',</v>
      </c>
      <c r="N2893" t="str">
        <f t="shared" si="320"/>
        <v>'rap':'29d'},</v>
      </c>
      <c r="P2893" t="str">
        <f t="shared" si="321"/>
        <v>{'shape':'FANCY','color':'J','purity':'SI3','from':'1d','to':'1.49d','rap':'29d'},</v>
      </c>
    </row>
    <row r="2894" spans="1:16" x14ac:dyDescent="0.25">
      <c r="A2894" t="s">
        <v>28</v>
      </c>
      <c r="B2894" t="s">
        <v>411</v>
      </c>
      <c r="C2894" t="s">
        <v>421</v>
      </c>
      <c r="D2894" t="s">
        <v>40</v>
      </c>
      <c r="E2894" t="s">
        <v>443</v>
      </c>
      <c r="F2894" t="s">
        <v>144</v>
      </c>
      <c r="I2894" t="str">
        <f t="shared" si="315"/>
        <v>{'shape':'FANCY',</v>
      </c>
      <c r="J2894" t="str">
        <f t="shared" si="316"/>
        <v>'color':'K',</v>
      </c>
      <c r="K2894" t="str">
        <f t="shared" si="317"/>
        <v>'purity':'SI3',</v>
      </c>
      <c r="L2894" t="str">
        <f t="shared" si="318"/>
        <v>'from':'1d',</v>
      </c>
      <c r="M2894" t="str">
        <f t="shared" si="319"/>
        <v>'to':'1.49d',</v>
      </c>
      <c r="N2894" t="str">
        <f t="shared" si="320"/>
        <v>'rap':'24d'},</v>
      </c>
      <c r="P2894" t="str">
        <f t="shared" si="321"/>
        <v>{'shape':'FANCY','color':'K','purity':'SI3','from':'1d','to':'1.49d','rap':'24d'},</v>
      </c>
    </row>
    <row r="2895" spans="1:16" x14ac:dyDescent="0.25">
      <c r="A2895" t="s">
        <v>28</v>
      </c>
      <c r="B2895" t="s">
        <v>412</v>
      </c>
      <c r="C2895" t="s">
        <v>421</v>
      </c>
      <c r="D2895" t="s">
        <v>40</v>
      </c>
      <c r="E2895" t="s">
        <v>443</v>
      </c>
      <c r="F2895" t="s">
        <v>140</v>
      </c>
      <c r="I2895" t="str">
        <f t="shared" si="315"/>
        <v>{'shape':'FANCY',</v>
      </c>
      <c r="J2895" t="str">
        <f t="shared" si="316"/>
        <v>'color':'L',</v>
      </c>
      <c r="K2895" t="str">
        <f t="shared" si="317"/>
        <v>'purity':'SI3',</v>
      </c>
      <c r="L2895" t="str">
        <f t="shared" si="318"/>
        <v>'from':'1d',</v>
      </c>
      <c r="M2895" t="str">
        <f t="shared" si="319"/>
        <v>'to':'1.49d',</v>
      </c>
      <c r="N2895" t="str">
        <f t="shared" si="320"/>
        <v>'rap':'21d'},</v>
      </c>
      <c r="P2895" t="str">
        <f t="shared" si="321"/>
        <v>{'shape':'FANCY','color':'L','purity':'SI3','from':'1d','to':'1.49d','rap':'21d'},</v>
      </c>
    </row>
    <row r="2896" spans="1:16" x14ac:dyDescent="0.25">
      <c r="A2896" t="s">
        <v>28</v>
      </c>
      <c r="B2896" t="s">
        <v>413</v>
      </c>
      <c r="C2896" t="s">
        <v>421</v>
      </c>
      <c r="D2896" t="s">
        <v>40</v>
      </c>
      <c r="E2896" t="s">
        <v>443</v>
      </c>
      <c r="F2896" t="s">
        <v>141</v>
      </c>
      <c r="I2896" t="str">
        <f t="shared" si="315"/>
        <v>{'shape':'FANCY',</v>
      </c>
      <c r="J2896" t="str">
        <f t="shared" si="316"/>
        <v>'color':'M',</v>
      </c>
      <c r="K2896" t="str">
        <f t="shared" si="317"/>
        <v>'purity':'SI3',</v>
      </c>
      <c r="L2896" t="str">
        <f t="shared" si="318"/>
        <v>'from':'1d',</v>
      </c>
      <c r="M2896" t="str">
        <f t="shared" si="319"/>
        <v>'to':'1.49d',</v>
      </c>
      <c r="N2896" t="str">
        <f t="shared" si="320"/>
        <v>'rap':'19d'},</v>
      </c>
      <c r="P2896" t="str">
        <f t="shared" si="321"/>
        <v>{'shape':'FANCY','color':'M','purity':'SI3','from':'1d','to':'1.49d','rap':'19d'},</v>
      </c>
    </row>
    <row r="2897" spans="1:16" x14ac:dyDescent="0.25">
      <c r="A2897" t="s">
        <v>28</v>
      </c>
      <c r="B2897" t="s">
        <v>401</v>
      </c>
      <c r="C2897" t="s">
        <v>422</v>
      </c>
      <c r="D2897" t="s">
        <v>40</v>
      </c>
      <c r="E2897" t="s">
        <v>443</v>
      </c>
      <c r="F2897" t="s">
        <v>169</v>
      </c>
      <c r="I2897" t="str">
        <f t="shared" si="315"/>
        <v>{'shape':'FANCY',</v>
      </c>
      <c r="J2897" t="str">
        <f t="shared" si="316"/>
        <v>'color':'D',</v>
      </c>
      <c r="K2897" t="str">
        <f t="shared" si="317"/>
        <v>'purity':'I1',</v>
      </c>
      <c r="L2897" t="str">
        <f t="shared" si="318"/>
        <v>'from':'1d',</v>
      </c>
      <c r="M2897" t="str">
        <f t="shared" si="319"/>
        <v>'to':'1.49d',</v>
      </c>
      <c r="N2897" t="str">
        <f t="shared" si="320"/>
        <v>'rap':'34d'},</v>
      </c>
      <c r="P2897" t="str">
        <f t="shared" si="321"/>
        <v>{'shape':'FANCY','color':'D','purity':'I1','from':'1d','to':'1.49d','rap':'34d'},</v>
      </c>
    </row>
    <row r="2898" spans="1:16" x14ac:dyDescent="0.25">
      <c r="A2898" t="s">
        <v>28</v>
      </c>
      <c r="B2898" t="s">
        <v>405</v>
      </c>
      <c r="C2898" t="s">
        <v>422</v>
      </c>
      <c r="D2898" t="s">
        <v>40</v>
      </c>
      <c r="E2898" t="s">
        <v>443</v>
      </c>
      <c r="F2898" t="s">
        <v>160</v>
      </c>
      <c r="I2898" t="str">
        <f t="shared" si="315"/>
        <v>{'shape':'FANCY',</v>
      </c>
      <c r="J2898" t="str">
        <f t="shared" si="316"/>
        <v>'color':'E',</v>
      </c>
      <c r="K2898" t="str">
        <f t="shared" si="317"/>
        <v>'purity':'I1',</v>
      </c>
      <c r="L2898" t="str">
        <f t="shared" si="318"/>
        <v>'from':'1d',</v>
      </c>
      <c r="M2898" t="str">
        <f t="shared" si="319"/>
        <v>'to':'1.49d',</v>
      </c>
      <c r="N2898" t="str">
        <f t="shared" si="320"/>
        <v>'rap':'33d'},</v>
      </c>
      <c r="P2898" t="str">
        <f t="shared" si="321"/>
        <v>{'shape':'FANCY','color':'E','purity':'I1','from':'1d','to':'1.49d','rap':'33d'},</v>
      </c>
    </row>
    <row r="2899" spans="1:16" x14ac:dyDescent="0.25">
      <c r="A2899" t="s">
        <v>28</v>
      </c>
      <c r="B2899" t="s">
        <v>406</v>
      </c>
      <c r="C2899" t="s">
        <v>422</v>
      </c>
      <c r="D2899" t="s">
        <v>40</v>
      </c>
      <c r="E2899" t="s">
        <v>443</v>
      </c>
      <c r="F2899" t="s">
        <v>162</v>
      </c>
      <c r="I2899" t="str">
        <f t="shared" si="315"/>
        <v>{'shape':'FANCY',</v>
      </c>
      <c r="J2899" t="str">
        <f t="shared" si="316"/>
        <v>'color':'F',</v>
      </c>
      <c r="K2899" t="str">
        <f t="shared" si="317"/>
        <v>'purity':'I1',</v>
      </c>
      <c r="L2899" t="str">
        <f t="shared" si="318"/>
        <v>'from':'1d',</v>
      </c>
      <c r="M2899" t="str">
        <f t="shared" si="319"/>
        <v>'to':'1.49d',</v>
      </c>
      <c r="N2899" t="str">
        <f t="shared" si="320"/>
        <v>'rap':'32d'},</v>
      </c>
      <c r="P2899" t="str">
        <f t="shared" si="321"/>
        <v>{'shape':'FANCY','color':'F','purity':'I1','from':'1d','to':'1.49d','rap':'32d'},</v>
      </c>
    </row>
    <row r="2900" spans="1:16" x14ac:dyDescent="0.25">
      <c r="A2900" t="s">
        <v>28</v>
      </c>
      <c r="B2900" t="s">
        <v>407</v>
      </c>
      <c r="C2900" t="s">
        <v>422</v>
      </c>
      <c r="D2900" t="s">
        <v>40</v>
      </c>
      <c r="E2900" t="s">
        <v>443</v>
      </c>
      <c r="F2900" t="s">
        <v>163</v>
      </c>
      <c r="I2900" t="str">
        <f t="shared" si="315"/>
        <v>{'shape':'FANCY',</v>
      </c>
      <c r="J2900" t="str">
        <f t="shared" si="316"/>
        <v>'color':'G',</v>
      </c>
      <c r="K2900" t="str">
        <f t="shared" si="317"/>
        <v>'purity':'I1',</v>
      </c>
      <c r="L2900" t="str">
        <f t="shared" si="318"/>
        <v>'from':'1d',</v>
      </c>
      <c r="M2900" t="str">
        <f t="shared" si="319"/>
        <v>'to':'1.49d',</v>
      </c>
      <c r="N2900" t="str">
        <f t="shared" si="320"/>
        <v>'rap':'30d'},</v>
      </c>
      <c r="P2900" t="str">
        <f t="shared" si="321"/>
        <v>{'shape':'FANCY','color':'G','purity':'I1','from':'1d','to':'1.49d','rap':'30d'},</v>
      </c>
    </row>
    <row r="2901" spans="1:16" x14ac:dyDescent="0.25">
      <c r="A2901" t="s">
        <v>28</v>
      </c>
      <c r="B2901" t="s">
        <v>408</v>
      </c>
      <c r="C2901" t="s">
        <v>422</v>
      </c>
      <c r="D2901" t="s">
        <v>40</v>
      </c>
      <c r="E2901" t="s">
        <v>443</v>
      </c>
      <c r="F2901" t="s">
        <v>135</v>
      </c>
      <c r="I2901" t="str">
        <f t="shared" si="315"/>
        <v>{'shape':'FANCY',</v>
      </c>
      <c r="J2901" t="str">
        <f t="shared" si="316"/>
        <v>'color':'H',</v>
      </c>
      <c r="K2901" t="str">
        <f t="shared" si="317"/>
        <v>'purity':'I1',</v>
      </c>
      <c r="L2901" t="str">
        <f t="shared" si="318"/>
        <v>'from':'1d',</v>
      </c>
      <c r="M2901" t="str">
        <f t="shared" si="319"/>
        <v>'to':'1.49d',</v>
      </c>
      <c r="N2901" t="str">
        <f t="shared" si="320"/>
        <v>'rap':'29d'},</v>
      </c>
      <c r="P2901" t="str">
        <f t="shared" si="321"/>
        <v>{'shape':'FANCY','color':'H','purity':'I1','from':'1d','to':'1.49d','rap':'29d'},</v>
      </c>
    </row>
    <row r="2902" spans="1:16" x14ac:dyDescent="0.25">
      <c r="A2902" t="s">
        <v>28</v>
      </c>
      <c r="B2902" t="s">
        <v>409</v>
      </c>
      <c r="C2902" t="s">
        <v>422</v>
      </c>
      <c r="D2902" t="s">
        <v>40</v>
      </c>
      <c r="E2902" t="s">
        <v>443</v>
      </c>
      <c r="F2902" t="s">
        <v>136</v>
      </c>
      <c r="I2902" t="str">
        <f t="shared" si="315"/>
        <v>{'shape':'FANCY',</v>
      </c>
      <c r="J2902" t="str">
        <f t="shared" si="316"/>
        <v>'color':'I',</v>
      </c>
      <c r="K2902" t="str">
        <f t="shared" si="317"/>
        <v>'purity':'I1',</v>
      </c>
      <c r="L2902" t="str">
        <f t="shared" si="318"/>
        <v>'from':'1d',</v>
      </c>
      <c r="M2902" t="str">
        <f t="shared" si="319"/>
        <v>'to':'1.49d',</v>
      </c>
      <c r="N2902" t="str">
        <f t="shared" si="320"/>
        <v>'rap':'27d'},</v>
      </c>
      <c r="P2902" t="str">
        <f t="shared" si="321"/>
        <v>{'shape':'FANCY','color':'I','purity':'I1','from':'1d','to':'1.49d','rap':'27d'},</v>
      </c>
    </row>
    <row r="2903" spans="1:16" x14ac:dyDescent="0.25">
      <c r="A2903" t="s">
        <v>28</v>
      </c>
      <c r="B2903" t="s">
        <v>410</v>
      </c>
      <c r="C2903" t="s">
        <v>422</v>
      </c>
      <c r="D2903" t="s">
        <v>40</v>
      </c>
      <c r="E2903" t="s">
        <v>443</v>
      </c>
      <c r="F2903" t="s">
        <v>144</v>
      </c>
      <c r="I2903" t="str">
        <f t="shared" si="315"/>
        <v>{'shape':'FANCY',</v>
      </c>
      <c r="J2903" t="str">
        <f t="shared" si="316"/>
        <v>'color':'J',</v>
      </c>
      <c r="K2903" t="str">
        <f t="shared" si="317"/>
        <v>'purity':'I1',</v>
      </c>
      <c r="L2903" t="str">
        <f t="shared" si="318"/>
        <v>'from':'1d',</v>
      </c>
      <c r="M2903" t="str">
        <f t="shared" si="319"/>
        <v>'to':'1.49d',</v>
      </c>
      <c r="N2903" t="str">
        <f t="shared" si="320"/>
        <v>'rap':'24d'},</v>
      </c>
      <c r="P2903" t="str">
        <f t="shared" si="321"/>
        <v>{'shape':'FANCY','color':'J','purity':'I1','from':'1d','to':'1.49d','rap':'24d'},</v>
      </c>
    </row>
    <row r="2904" spans="1:16" x14ac:dyDescent="0.25">
      <c r="A2904" t="s">
        <v>28</v>
      </c>
      <c r="B2904" t="s">
        <v>411</v>
      </c>
      <c r="C2904" t="s">
        <v>422</v>
      </c>
      <c r="D2904" t="s">
        <v>40</v>
      </c>
      <c r="E2904" t="s">
        <v>443</v>
      </c>
      <c r="F2904" t="s">
        <v>146</v>
      </c>
      <c r="I2904" t="str">
        <f t="shared" si="315"/>
        <v>{'shape':'FANCY',</v>
      </c>
      <c r="J2904" t="str">
        <f t="shared" si="316"/>
        <v>'color':'K',</v>
      </c>
      <c r="K2904" t="str">
        <f t="shared" si="317"/>
        <v>'purity':'I1',</v>
      </c>
      <c r="L2904" t="str">
        <f t="shared" si="318"/>
        <v>'from':'1d',</v>
      </c>
      <c r="M2904" t="str">
        <f t="shared" si="319"/>
        <v>'to':'1.49d',</v>
      </c>
      <c r="N2904" t="str">
        <f t="shared" si="320"/>
        <v>'rap':'20d'},</v>
      </c>
      <c r="P2904" t="str">
        <f t="shared" si="321"/>
        <v>{'shape':'FANCY','color':'K','purity':'I1','from':'1d','to':'1.49d','rap':'20d'},</v>
      </c>
    </row>
    <row r="2905" spans="1:16" x14ac:dyDescent="0.25">
      <c r="A2905" t="s">
        <v>28</v>
      </c>
      <c r="B2905" t="s">
        <v>412</v>
      </c>
      <c r="C2905" t="s">
        <v>422</v>
      </c>
      <c r="D2905" t="s">
        <v>40</v>
      </c>
      <c r="E2905" t="s">
        <v>443</v>
      </c>
      <c r="F2905" t="s">
        <v>147</v>
      </c>
      <c r="I2905" t="str">
        <f t="shared" si="315"/>
        <v>{'shape':'FANCY',</v>
      </c>
      <c r="J2905" t="str">
        <f t="shared" si="316"/>
        <v>'color':'L',</v>
      </c>
      <c r="K2905" t="str">
        <f t="shared" si="317"/>
        <v>'purity':'I1',</v>
      </c>
      <c r="L2905" t="str">
        <f t="shared" si="318"/>
        <v>'from':'1d',</v>
      </c>
      <c r="M2905" t="str">
        <f t="shared" si="319"/>
        <v>'to':'1.49d',</v>
      </c>
      <c r="N2905" t="str">
        <f t="shared" si="320"/>
        <v>'rap':'18d'},</v>
      </c>
      <c r="P2905" t="str">
        <f t="shared" si="321"/>
        <v>{'shape':'FANCY','color':'L','purity':'I1','from':'1d','to':'1.49d','rap':'18d'},</v>
      </c>
    </row>
    <row r="2906" spans="1:16" x14ac:dyDescent="0.25">
      <c r="A2906" t="s">
        <v>28</v>
      </c>
      <c r="B2906" t="s">
        <v>413</v>
      </c>
      <c r="C2906" t="s">
        <v>422</v>
      </c>
      <c r="D2906" t="s">
        <v>40</v>
      </c>
      <c r="E2906" t="s">
        <v>443</v>
      </c>
      <c r="F2906" t="s">
        <v>148</v>
      </c>
      <c r="I2906" t="str">
        <f t="shared" si="315"/>
        <v>{'shape':'FANCY',</v>
      </c>
      <c r="J2906" t="str">
        <f t="shared" si="316"/>
        <v>'color':'M',</v>
      </c>
      <c r="K2906" t="str">
        <f t="shared" si="317"/>
        <v>'purity':'I1',</v>
      </c>
      <c r="L2906" t="str">
        <f t="shared" si="318"/>
        <v>'from':'1d',</v>
      </c>
      <c r="M2906" t="str">
        <f t="shared" si="319"/>
        <v>'to':'1.49d',</v>
      </c>
      <c r="N2906" t="str">
        <f t="shared" si="320"/>
        <v>'rap':'15d'},</v>
      </c>
      <c r="P2906" t="str">
        <f t="shared" si="321"/>
        <v>{'shape':'FANCY','color':'M','purity':'I1','from':'1d','to':'1.49d','rap':'15d'},</v>
      </c>
    </row>
    <row r="2907" spans="1:16" x14ac:dyDescent="0.25">
      <c r="A2907" t="s">
        <v>28</v>
      </c>
      <c r="B2907" t="s">
        <v>401</v>
      </c>
      <c r="C2907" t="s">
        <v>423</v>
      </c>
      <c r="D2907" t="s">
        <v>40</v>
      </c>
      <c r="E2907" t="s">
        <v>443</v>
      </c>
      <c r="F2907" t="s">
        <v>145</v>
      </c>
      <c r="I2907" t="str">
        <f t="shared" si="315"/>
        <v>{'shape':'FANCY',</v>
      </c>
      <c r="J2907" t="str">
        <f t="shared" si="316"/>
        <v>'color':'D',</v>
      </c>
      <c r="K2907" t="str">
        <f t="shared" si="317"/>
        <v>'purity':'I2',</v>
      </c>
      <c r="L2907" t="str">
        <f t="shared" si="318"/>
        <v>'from':'1d',</v>
      </c>
      <c r="M2907" t="str">
        <f t="shared" si="319"/>
        <v>'to':'1.49d',</v>
      </c>
      <c r="N2907" t="str">
        <f t="shared" si="320"/>
        <v>'rap':'22d'},</v>
      </c>
      <c r="P2907" t="str">
        <f t="shared" si="321"/>
        <v>{'shape':'FANCY','color':'D','purity':'I2','from':'1d','to':'1.49d','rap':'22d'},</v>
      </c>
    </row>
    <row r="2908" spans="1:16" x14ac:dyDescent="0.25">
      <c r="A2908" t="s">
        <v>28</v>
      </c>
      <c r="B2908" t="s">
        <v>405</v>
      </c>
      <c r="C2908" t="s">
        <v>423</v>
      </c>
      <c r="D2908" t="s">
        <v>40</v>
      </c>
      <c r="E2908" t="s">
        <v>443</v>
      </c>
      <c r="F2908" t="s">
        <v>140</v>
      </c>
      <c r="I2908" t="str">
        <f t="shared" si="315"/>
        <v>{'shape':'FANCY',</v>
      </c>
      <c r="J2908" t="str">
        <f t="shared" si="316"/>
        <v>'color':'E',</v>
      </c>
      <c r="K2908" t="str">
        <f t="shared" si="317"/>
        <v>'purity':'I2',</v>
      </c>
      <c r="L2908" t="str">
        <f t="shared" si="318"/>
        <v>'from':'1d',</v>
      </c>
      <c r="M2908" t="str">
        <f t="shared" si="319"/>
        <v>'to':'1.49d',</v>
      </c>
      <c r="N2908" t="str">
        <f t="shared" si="320"/>
        <v>'rap':'21d'},</v>
      </c>
      <c r="P2908" t="str">
        <f t="shared" si="321"/>
        <v>{'shape':'FANCY','color':'E','purity':'I2','from':'1d','to':'1.49d','rap':'21d'},</v>
      </c>
    </row>
    <row r="2909" spans="1:16" x14ac:dyDescent="0.25">
      <c r="A2909" t="s">
        <v>28</v>
      </c>
      <c r="B2909" t="s">
        <v>406</v>
      </c>
      <c r="C2909" t="s">
        <v>423</v>
      </c>
      <c r="D2909" t="s">
        <v>40</v>
      </c>
      <c r="E2909" t="s">
        <v>443</v>
      </c>
      <c r="F2909" t="s">
        <v>140</v>
      </c>
      <c r="I2909" t="str">
        <f t="shared" si="315"/>
        <v>{'shape':'FANCY',</v>
      </c>
      <c r="J2909" t="str">
        <f t="shared" si="316"/>
        <v>'color':'F',</v>
      </c>
      <c r="K2909" t="str">
        <f t="shared" si="317"/>
        <v>'purity':'I2',</v>
      </c>
      <c r="L2909" t="str">
        <f t="shared" si="318"/>
        <v>'from':'1d',</v>
      </c>
      <c r="M2909" t="str">
        <f t="shared" si="319"/>
        <v>'to':'1.49d',</v>
      </c>
      <c r="N2909" t="str">
        <f t="shared" si="320"/>
        <v>'rap':'21d'},</v>
      </c>
      <c r="P2909" t="str">
        <f t="shared" si="321"/>
        <v>{'shape':'FANCY','color':'F','purity':'I2','from':'1d','to':'1.49d','rap':'21d'},</v>
      </c>
    </row>
    <row r="2910" spans="1:16" x14ac:dyDescent="0.25">
      <c r="A2910" t="s">
        <v>28</v>
      </c>
      <c r="B2910" t="s">
        <v>407</v>
      </c>
      <c r="C2910" t="s">
        <v>423</v>
      </c>
      <c r="D2910" t="s">
        <v>40</v>
      </c>
      <c r="E2910" t="s">
        <v>443</v>
      </c>
      <c r="F2910" t="s">
        <v>146</v>
      </c>
      <c r="I2910" t="str">
        <f t="shared" si="315"/>
        <v>{'shape':'FANCY',</v>
      </c>
      <c r="J2910" t="str">
        <f t="shared" si="316"/>
        <v>'color':'G',</v>
      </c>
      <c r="K2910" t="str">
        <f t="shared" si="317"/>
        <v>'purity':'I2',</v>
      </c>
      <c r="L2910" t="str">
        <f t="shared" si="318"/>
        <v>'from':'1d',</v>
      </c>
      <c r="M2910" t="str">
        <f t="shared" si="319"/>
        <v>'to':'1.49d',</v>
      </c>
      <c r="N2910" t="str">
        <f t="shared" si="320"/>
        <v>'rap':'20d'},</v>
      </c>
      <c r="P2910" t="str">
        <f t="shared" si="321"/>
        <v>{'shape':'FANCY','color':'G','purity':'I2','from':'1d','to':'1.49d','rap':'20d'},</v>
      </c>
    </row>
    <row r="2911" spans="1:16" x14ac:dyDescent="0.25">
      <c r="A2911" t="s">
        <v>28</v>
      </c>
      <c r="B2911" t="s">
        <v>408</v>
      </c>
      <c r="C2911" t="s">
        <v>423</v>
      </c>
      <c r="D2911" t="s">
        <v>40</v>
      </c>
      <c r="E2911" t="s">
        <v>443</v>
      </c>
      <c r="F2911" t="s">
        <v>141</v>
      </c>
      <c r="I2911" t="str">
        <f t="shared" si="315"/>
        <v>{'shape':'FANCY',</v>
      </c>
      <c r="J2911" t="str">
        <f t="shared" si="316"/>
        <v>'color':'H',</v>
      </c>
      <c r="K2911" t="str">
        <f t="shared" si="317"/>
        <v>'purity':'I2',</v>
      </c>
      <c r="L2911" t="str">
        <f t="shared" si="318"/>
        <v>'from':'1d',</v>
      </c>
      <c r="M2911" t="str">
        <f t="shared" si="319"/>
        <v>'to':'1.49d',</v>
      </c>
      <c r="N2911" t="str">
        <f t="shared" si="320"/>
        <v>'rap':'19d'},</v>
      </c>
      <c r="P2911" t="str">
        <f t="shared" si="321"/>
        <v>{'shape':'FANCY','color':'H','purity':'I2','from':'1d','to':'1.49d','rap':'19d'},</v>
      </c>
    </row>
    <row r="2912" spans="1:16" x14ac:dyDescent="0.25">
      <c r="A2912" t="s">
        <v>28</v>
      </c>
      <c r="B2912" t="s">
        <v>409</v>
      </c>
      <c r="C2912" t="s">
        <v>423</v>
      </c>
      <c r="D2912" t="s">
        <v>40</v>
      </c>
      <c r="E2912" t="s">
        <v>443</v>
      </c>
      <c r="F2912" t="s">
        <v>147</v>
      </c>
      <c r="I2912" t="str">
        <f t="shared" si="315"/>
        <v>{'shape':'FANCY',</v>
      </c>
      <c r="J2912" t="str">
        <f t="shared" si="316"/>
        <v>'color':'I',</v>
      </c>
      <c r="K2912" t="str">
        <f t="shared" si="317"/>
        <v>'purity':'I2',</v>
      </c>
      <c r="L2912" t="str">
        <f t="shared" si="318"/>
        <v>'from':'1d',</v>
      </c>
      <c r="M2912" t="str">
        <f t="shared" si="319"/>
        <v>'to':'1.49d',</v>
      </c>
      <c r="N2912" t="str">
        <f t="shared" si="320"/>
        <v>'rap':'18d'},</v>
      </c>
      <c r="P2912" t="str">
        <f t="shared" si="321"/>
        <v>{'shape':'FANCY','color':'I','purity':'I2','from':'1d','to':'1.49d','rap':'18d'},</v>
      </c>
    </row>
    <row r="2913" spans="1:16" x14ac:dyDescent="0.25">
      <c r="A2913" t="s">
        <v>28</v>
      </c>
      <c r="B2913" t="s">
        <v>410</v>
      </c>
      <c r="C2913" t="s">
        <v>423</v>
      </c>
      <c r="D2913" t="s">
        <v>40</v>
      </c>
      <c r="E2913" t="s">
        <v>443</v>
      </c>
      <c r="F2913" t="s">
        <v>143</v>
      </c>
      <c r="I2913" t="str">
        <f t="shared" si="315"/>
        <v>{'shape':'FANCY',</v>
      </c>
      <c r="J2913" t="str">
        <f t="shared" si="316"/>
        <v>'color':'J',</v>
      </c>
      <c r="K2913" t="str">
        <f t="shared" si="317"/>
        <v>'purity':'I2',</v>
      </c>
      <c r="L2913" t="str">
        <f t="shared" si="318"/>
        <v>'from':'1d',</v>
      </c>
      <c r="M2913" t="str">
        <f t="shared" si="319"/>
        <v>'to':'1.49d',</v>
      </c>
      <c r="N2913" t="str">
        <f t="shared" si="320"/>
        <v>'rap':'16d'},</v>
      </c>
      <c r="P2913" t="str">
        <f t="shared" si="321"/>
        <v>{'shape':'FANCY','color':'J','purity':'I2','from':'1d','to':'1.49d','rap':'16d'},</v>
      </c>
    </row>
    <row r="2914" spans="1:16" x14ac:dyDescent="0.25">
      <c r="A2914" t="s">
        <v>28</v>
      </c>
      <c r="B2914" t="s">
        <v>411</v>
      </c>
      <c r="C2914" t="s">
        <v>423</v>
      </c>
      <c r="D2914" t="s">
        <v>40</v>
      </c>
      <c r="E2914" t="s">
        <v>443</v>
      </c>
      <c r="F2914" t="s">
        <v>148</v>
      </c>
      <c r="I2914" t="str">
        <f t="shared" si="315"/>
        <v>{'shape':'FANCY',</v>
      </c>
      <c r="J2914" t="str">
        <f t="shared" si="316"/>
        <v>'color':'K',</v>
      </c>
      <c r="K2914" t="str">
        <f t="shared" si="317"/>
        <v>'purity':'I2',</v>
      </c>
      <c r="L2914" t="str">
        <f t="shared" si="318"/>
        <v>'from':'1d',</v>
      </c>
      <c r="M2914" t="str">
        <f t="shared" si="319"/>
        <v>'to':'1.49d',</v>
      </c>
      <c r="N2914" t="str">
        <f t="shared" si="320"/>
        <v>'rap':'15d'},</v>
      </c>
      <c r="P2914" t="str">
        <f t="shared" si="321"/>
        <v>{'shape':'FANCY','color':'K','purity':'I2','from':'1d','to':'1.49d','rap':'15d'},</v>
      </c>
    </row>
    <row r="2915" spans="1:16" x14ac:dyDescent="0.25">
      <c r="A2915" t="s">
        <v>28</v>
      </c>
      <c r="B2915" t="s">
        <v>412</v>
      </c>
      <c r="C2915" t="s">
        <v>423</v>
      </c>
      <c r="D2915" t="s">
        <v>40</v>
      </c>
      <c r="E2915" t="s">
        <v>443</v>
      </c>
      <c r="F2915" t="s">
        <v>151</v>
      </c>
      <c r="I2915" t="str">
        <f t="shared" si="315"/>
        <v>{'shape':'FANCY',</v>
      </c>
      <c r="J2915" t="str">
        <f t="shared" si="316"/>
        <v>'color':'L',</v>
      </c>
      <c r="K2915" t="str">
        <f t="shared" si="317"/>
        <v>'purity':'I2',</v>
      </c>
      <c r="L2915" t="str">
        <f t="shared" si="318"/>
        <v>'from':'1d',</v>
      </c>
      <c r="M2915" t="str">
        <f t="shared" si="319"/>
        <v>'to':'1.49d',</v>
      </c>
      <c r="N2915" t="str">
        <f t="shared" si="320"/>
        <v>'rap':'13d'},</v>
      </c>
      <c r="P2915" t="str">
        <f t="shared" si="321"/>
        <v>{'shape':'FANCY','color':'L','purity':'I2','from':'1d','to':'1.49d','rap':'13d'},</v>
      </c>
    </row>
    <row r="2916" spans="1:16" x14ac:dyDescent="0.25">
      <c r="A2916" t="s">
        <v>28</v>
      </c>
      <c r="B2916" t="s">
        <v>413</v>
      </c>
      <c r="C2916" t="s">
        <v>423</v>
      </c>
      <c r="D2916" t="s">
        <v>40</v>
      </c>
      <c r="E2916" t="s">
        <v>443</v>
      </c>
      <c r="F2916" t="s">
        <v>153</v>
      </c>
      <c r="I2916" t="str">
        <f t="shared" si="315"/>
        <v>{'shape':'FANCY',</v>
      </c>
      <c r="J2916" t="str">
        <f t="shared" si="316"/>
        <v>'color':'M',</v>
      </c>
      <c r="K2916" t="str">
        <f t="shared" si="317"/>
        <v>'purity':'I2',</v>
      </c>
      <c r="L2916" t="str">
        <f t="shared" si="318"/>
        <v>'from':'1d',</v>
      </c>
      <c r="M2916" t="str">
        <f t="shared" si="319"/>
        <v>'to':'1.49d',</v>
      </c>
      <c r="N2916" t="str">
        <f t="shared" si="320"/>
        <v>'rap':'11d'},</v>
      </c>
      <c r="P2916" t="str">
        <f t="shared" si="321"/>
        <v>{'shape':'FANCY','color':'M','purity':'I2','from':'1d','to':'1.49d','rap':'11d'},</v>
      </c>
    </row>
    <row r="2917" spans="1:16" x14ac:dyDescent="0.25">
      <c r="A2917" t="s">
        <v>28</v>
      </c>
      <c r="B2917" t="s">
        <v>401</v>
      </c>
      <c r="C2917" t="s">
        <v>424</v>
      </c>
      <c r="D2917" t="s">
        <v>40</v>
      </c>
      <c r="E2917" t="s">
        <v>443</v>
      </c>
      <c r="F2917" t="s">
        <v>151</v>
      </c>
      <c r="I2917" t="str">
        <f t="shared" si="315"/>
        <v>{'shape':'FANCY',</v>
      </c>
      <c r="J2917" t="str">
        <f t="shared" si="316"/>
        <v>'color':'D',</v>
      </c>
      <c r="K2917" t="str">
        <f t="shared" si="317"/>
        <v>'purity':'I3',</v>
      </c>
      <c r="L2917" t="str">
        <f t="shared" si="318"/>
        <v>'from':'1d',</v>
      </c>
      <c r="M2917" t="str">
        <f t="shared" si="319"/>
        <v>'to':'1.49d',</v>
      </c>
      <c r="N2917" t="str">
        <f t="shared" si="320"/>
        <v>'rap':'13d'},</v>
      </c>
      <c r="P2917" t="str">
        <f t="shared" si="321"/>
        <v>{'shape':'FANCY','color':'D','purity':'I3','from':'1d','to':'1.49d','rap':'13d'},</v>
      </c>
    </row>
    <row r="2918" spans="1:16" x14ac:dyDescent="0.25">
      <c r="A2918" t="s">
        <v>28</v>
      </c>
      <c r="B2918" t="s">
        <v>405</v>
      </c>
      <c r="C2918" t="s">
        <v>424</v>
      </c>
      <c r="D2918" t="s">
        <v>40</v>
      </c>
      <c r="E2918" t="s">
        <v>443</v>
      </c>
      <c r="F2918" t="s">
        <v>152</v>
      </c>
      <c r="I2918" t="str">
        <f t="shared" si="315"/>
        <v>{'shape':'FANCY',</v>
      </c>
      <c r="J2918" t="str">
        <f t="shared" si="316"/>
        <v>'color':'E',</v>
      </c>
      <c r="K2918" t="str">
        <f t="shared" si="317"/>
        <v>'purity':'I3',</v>
      </c>
      <c r="L2918" t="str">
        <f t="shared" si="318"/>
        <v>'from':'1d',</v>
      </c>
      <c r="M2918" t="str">
        <f t="shared" si="319"/>
        <v>'to':'1.49d',</v>
      </c>
      <c r="N2918" t="str">
        <f t="shared" si="320"/>
        <v>'rap':'12d'},</v>
      </c>
      <c r="P2918" t="str">
        <f t="shared" si="321"/>
        <v>{'shape':'FANCY','color':'E','purity':'I3','from':'1d','to':'1.49d','rap':'12d'},</v>
      </c>
    </row>
    <row r="2919" spans="1:16" x14ac:dyDescent="0.25">
      <c r="A2919" t="s">
        <v>28</v>
      </c>
      <c r="B2919" t="s">
        <v>406</v>
      </c>
      <c r="C2919" t="s">
        <v>424</v>
      </c>
      <c r="D2919" t="s">
        <v>40</v>
      </c>
      <c r="E2919" t="s">
        <v>443</v>
      </c>
      <c r="F2919" t="s">
        <v>153</v>
      </c>
      <c r="I2919" t="str">
        <f t="shared" si="315"/>
        <v>{'shape':'FANCY',</v>
      </c>
      <c r="J2919" t="str">
        <f t="shared" si="316"/>
        <v>'color':'F',</v>
      </c>
      <c r="K2919" t="str">
        <f t="shared" si="317"/>
        <v>'purity':'I3',</v>
      </c>
      <c r="L2919" t="str">
        <f t="shared" si="318"/>
        <v>'from':'1d',</v>
      </c>
      <c r="M2919" t="str">
        <f t="shared" si="319"/>
        <v>'to':'1.49d',</v>
      </c>
      <c r="N2919" t="str">
        <f t="shared" si="320"/>
        <v>'rap':'11d'},</v>
      </c>
      <c r="P2919" t="str">
        <f t="shared" si="321"/>
        <v>{'shape':'FANCY','color':'F','purity':'I3','from':'1d','to':'1.49d','rap':'11d'},</v>
      </c>
    </row>
    <row r="2920" spans="1:16" x14ac:dyDescent="0.25">
      <c r="A2920" t="s">
        <v>28</v>
      </c>
      <c r="B2920" t="s">
        <v>407</v>
      </c>
      <c r="C2920" t="s">
        <v>424</v>
      </c>
      <c r="D2920" t="s">
        <v>40</v>
      </c>
      <c r="E2920" t="s">
        <v>443</v>
      </c>
      <c r="F2920" t="s">
        <v>32</v>
      </c>
      <c r="I2920" t="str">
        <f t="shared" si="315"/>
        <v>{'shape':'FANCY',</v>
      </c>
      <c r="J2920" t="str">
        <f t="shared" si="316"/>
        <v>'color':'G',</v>
      </c>
      <c r="K2920" t="str">
        <f t="shared" si="317"/>
        <v>'purity':'I3',</v>
      </c>
      <c r="L2920" t="str">
        <f t="shared" si="318"/>
        <v>'from':'1d',</v>
      </c>
      <c r="M2920" t="str">
        <f t="shared" si="319"/>
        <v>'to':'1.49d',</v>
      </c>
      <c r="N2920" t="str">
        <f t="shared" si="320"/>
        <v>'rap':'10d'},</v>
      </c>
      <c r="P2920" t="str">
        <f t="shared" si="321"/>
        <v>{'shape':'FANCY','color':'G','purity':'I3','from':'1d','to':'1.49d','rap':'10d'},</v>
      </c>
    </row>
    <row r="2921" spans="1:16" x14ac:dyDescent="0.25">
      <c r="A2921" t="s">
        <v>28</v>
      </c>
      <c r="B2921" t="s">
        <v>408</v>
      </c>
      <c r="C2921" t="s">
        <v>424</v>
      </c>
      <c r="D2921" t="s">
        <v>40</v>
      </c>
      <c r="E2921" t="s">
        <v>443</v>
      </c>
      <c r="F2921" t="s">
        <v>32</v>
      </c>
      <c r="I2921" t="str">
        <f t="shared" si="315"/>
        <v>{'shape':'FANCY',</v>
      </c>
      <c r="J2921" t="str">
        <f t="shared" si="316"/>
        <v>'color':'H',</v>
      </c>
      <c r="K2921" t="str">
        <f t="shared" si="317"/>
        <v>'purity':'I3',</v>
      </c>
      <c r="L2921" t="str">
        <f t="shared" si="318"/>
        <v>'from':'1d',</v>
      </c>
      <c r="M2921" t="str">
        <f t="shared" si="319"/>
        <v>'to':'1.49d',</v>
      </c>
      <c r="N2921" t="str">
        <f t="shared" si="320"/>
        <v>'rap':'10d'},</v>
      </c>
      <c r="P2921" t="str">
        <f t="shared" si="321"/>
        <v>{'shape':'FANCY','color':'H','purity':'I3','from':'1d','to':'1.49d','rap':'10d'},</v>
      </c>
    </row>
    <row r="2922" spans="1:16" x14ac:dyDescent="0.25">
      <c r="A2922" t="s">
        <v>28</v>
      </c>
      <c r="B2922" t="s">
        <v>409</v>
      </c>
      <c r="C2922" t="s">
        <v>424</v>
      </c>
      <c r="D2922" t="s">
        <v>40</v>
      </c>
      <c r="E2922" t="s">
        <v>443</v>
      </c>
      <c r="F2922" t="s">
        <v>32</v>
      </c>
      <c r="I2922" t="str">
        <f t="shared" si="315"/>
        <v>{'shape':'FANCY',</v>
      </c>
      <c r="J2922" t="str">
        <f t="shared" si="316"/>
        <v>'color':'I',</v>
      </c>
      <c r="K2922" t="str">
        <f t="shared" si="317"/>
        <v>'purity':'I3',</v>
      </c>
      <c r="L2922" t="str">
        <f t="shared" si="318"/>
        <v>'from':'1d',</v>
      </c>
      <c r="M2922" t="str">
        <f t="shared" si="319"/>
        <v>'to':'1.49d',</v>
      </c>
      <c r="N2922" t="str">
        <f t="shared" si="320"/>
        <v>'rap':'10d'},</v>
      </c>
      <c r="P2922" t="str">
        <f t="shared" si="321"/>
        <v>{'shape':'FANCY','color':'I','purity':'I3','from':'1d','to':'1.49d','rap':'10d'},</v>
      </c>
    </row>
    <row r="2923" spans="1:16" x14ac:dyDescent="0.25">
      <c r="A2923" t="s">
        <v>28</v>
      </c>
      <c r="B2923" t="s">
        <v>410</v>
      </c>
      <c r="C2923" t="s">
        <v>424</v>
      </c>
      <c r="D2923" t="s">
        <v>40</v>
      </c>
      <c r="E2923" t="s">
        <v>443</v>
      </c>
      <c r="F2923" t="s">
        <v>154</v>
      </c>
      <c r="I2923" t="str">
        <f t="shared" si="315"/>
        <v>{'shape':'FANCY',</v>
      </c>
      <c r="J2923" t="str">
        <f t="shared" si="316"/>
        <v>'color':'J',</v>
      </c>
      <c r="K2923" t="str">
        <f t="shared" si="317"/>
        <v>'purity':'I3',</v>
      </c>
      <c r="L2923" t="str">
        <f t="shared" si="318"/>
        <v>'from':'1d',</v>
      </c>
      <c r="M2923" t="str">
        <f t="shared" si="319"/>
        <v>'to':'1.49d',</v>
      </c>
      <c r="N2923" t="str">
        <f t="shared" si="320"/>
        <v>'rap':'9d'},</v>
      </c>
      <c r="P2923" t="str">
        <f t="shared" si="321"/>
        <v>{'shape':'FANCY','color':'J','purity':'I3','from':'1d','to':'1.49d','rap':'9d'},</v>
      </c>
    </row>
    <row r="2924" spans="1:16" x14ac:dyDescent="0.25">
      <c r="A2924" t="s">
        <v>28</v>
      </c>
      <c r="B2924" t="s">
        <v>411</v>
      </c>
      <c r="C2924" t="s">
        <v>424</v>
      </c>
      <c r="D2924" t="s">
        <v>40</v>
      </c>
      <c r="E2924" t="s">
        <v>443</v>
      </c>
      <c r="F2924" t="s">
        <v>154</v>
      </c>
      <c r="I2924" t="str">
        <f t="shared" si="315"/>
        <v>{'shape':'FANCY',</v>
      </c>
      <c r="J2924" t="str">
        <f t="shared" si="316"/>
        <v>'color':'K',</v>
      </c>
      <c r="K2924" t="str">
        <f t="shared" si="317"/>
        <v>'purity':'I3',</v>
      </c>
      <c r="L2924" t="str">
        <f t="shared" si="318"/>
        <v>'from':'1d',</v>
      </c>
      <c r="M2924" t="str">
        <f t="shared" si="319"/>
        <v>'to':'1.49d',</v>
      </c>
      <c r="N2924" t="str">
        <f t="shared" si="320"/>
        <v>'rap':'9d'},</v>
      </c>
      <c r="P2924" t="str">
        <f t="shared" si="321"/>
        <v>{'shape':'FANCY','color':'K','purity':'I3','from':'1d','to':'1.49d','rap':'9d'},</v>
      </c>
    </row>
    <row r="2925" spans="1:16" x14ac:dyDescent="0.25">
      <c r="A2925" t="s">
        <v>28</v>
      </c>
      <c r="B2925" t="s">
        <v>412</v>
      </c>
      <c r="C2925" t="s">
        <v>424</v>
      </c>
      <c r="D2925" t="s">
        <v>40</v>
      </c>
      <c r="E2925" t="s">
        <v>443</v>
      </c>
      <c r="F2925" t="s">
        <v>154</v>
      </c>
      <c r="I2925" t="str">
        <f t="shared" si="315"/>
        <v>{'shape':'FANCY',</v>
      </c>
      <c r="J2925" t="str">
        <f t="shared" si="316"/>
        <v>'color':'L',</v>
      </c>
      <c r="K2925" t="str">
        <f t="shared" si="317"/>
        <v>'purity':'I3',</v>
      </c>
      <c r="L2925" t="str">
        <f t="shared" si="318"/>
        <v>'from':'1d',</v>
      </c>
      <c r="M2925" t="str">
        <f t="shared" si="319"/>
        <v>'to':'1.49d',</v>
      </c>
      <c r="N2925" t="str">
        <f t="shared" si="320"/>
        <v>'rap':'9d'},</v>
      </c>
      <c r="P2925" t="str">
        <f t="shared" si="321"/>
        <v>{'shape':'FANCY','color':'L','purity':'I3','from':'1d','to':'1.49d','rap':'9d'},</v>
      </c>
    </row>
    <row r="2926" spans="1:16" x14ac:dyDescent="0.25">
      <c r="A2926" t="s">
        <v>28</v>
      </c>
      <c r="B2926" t="s">
        <v>413</v>
      </c>
      <c r="C2926" t="s">
        <v>424</v>
      </c>
      <c r="D2926" t="s">
        <v>40</v>
      </c>
      <c r="E2926" t="s">
        <v>443</v>
      </c>
      <c r="F2926" t="s">
        <v>155</v>
      </c>
      <c r="I2926" t="str">
        <f t="shared" si="315"/>
        <v>{'shape':'FANCY',</v>
      </c>
      <c r="J2926" t="str">
        <f t="shared" si="316"/>
        <v>'color':'M',</v>
      </c>
      <c r="K2926" t="str">
        <f t="shared" si="317"/>
        <v>'purity':'I3',</v>
      </c>
      <c r="L2926" t="str">
        <f t="shared" si="318"/>
        <v>'from':'1d',</v>
      </c>
      <c r="M2926" t="str">
        <f t="shared" si="319"/>
        <v>'to':'1.49d',</v>
      </c>
      <c r="N2926" t="str">
        <f t="shared" si="320"/>
        <v>'rap':'8d'},</v>
      </c>
      <c r="P2926" t="str">
        <f t="shared" si="321"/>
        <v>{'shape':'FANCY','color':'M','purity':'I3','from':'1d','to':'1.49d','rap':'8d'},</v>
      </c>
    </row>
    <row r="2927" spans="1:16" x14ac:dyDescent="0.25">
      <c r="A2927" t="s">
        <v>28</v>
      </c>
      <c r="B2927" t="s">
        <v>401</v>
      </c>
      <c r="C2927" t="s">
        <v>402</v>
      </c>
      <c r="D2927" t="s">
        <v>41</v>
      </c>
      <c r="E2927" t="s">
        <v>444</v>
      </c>
      <c r="F2927" t="s">
        <v>255</v>
      </c>
      <c r="I2927" t="str">
        <f t="shared" si="315"/>
        <v>{'shape':'FANCY',</v>
      </c>
      <c r="J2927" t="str">
        <f t="shared" si="316"/>
        <v>'color':'D',</v>
      </c>
      <c r="K2927" t="str">
        <f t="shared" si="317"/>
        <v>'purity':'IF',</v>
      </c>
      <c r="L2927" t="str">
        <f t="shared" si="318"/>
        <v>'from':'1.5d',</v>
      </c>
      <c r="M2927" t="str">
        <f t="shared" si="319"/>
        <v>'to':'1.99d',</v>
      </c>
      <c r="N2927" t="str">
        <f t="shared" si="320"/>
        <v>'rap':'170d'},</v>
      </c>
      <c r="P2927" t="str">
        <f t="shared" si="321"/>
        <v>{'shape':'FANCY','color':'D','purity':'IF','from':'1.5d','to':'1.99d','rap':'170d'},</v>
      </c>
    </row>
    <row r="2928" spans="1:16" x14ac:dyDescent="0.25">
      <c r="A2928" t="s">
        <v>28</v>
      </c>
      <c r="B2928" t="s">
        <v>405</v>
      </c>
      <c r="C2928" t="s">
        <v>402</v>
      </c>
      <c r="D2928" t="s">
        <v>41</v>
      </c>
      <c r="E2928" t="s">
        <v>444</v>
      </c>
      <c r="F2928" t="s">
        <v>236</v>
      </c>
      <c r="I2928" t="str">
        <f t="shared" si="315"/>
        <v>{'shape':'FANCY',</v>
      </c>
      <c r="J2928" t="str">
        <f t="shared" si="316"/>
        <v>'color':'E',</v>
      </c>
      <c r="K2928" t="str">
        <f t="shared" si="317"/>
        <v>'purity':'IF',</v>
      </c>
      <c r="L2928" t="str">
        <f t="shared" si="318"/>
        <v>'from':'1.5d',</v>
      </c>
      <c r="M2928" t="str">
        <f t="shared" si="319"/>
        <v>'to':'1.99d',</v>
      </c>
      <c r="N2928" t="str">
        <f t="shared" si="320"/>
        <v>'rap':'145d'},</v>
      </c>
      <c r="P2928" t="str">
        <f t="shared" si="321"/>
        <v>{'shape':'FANCY','color':'E','purity':'IF','from':'1.5d','to':'1.99d','rap':'145d'},</v>
      </c>
    </row>
    <row r="2929" spans="1:16" x14ac:dyDescent="0.25">
      <c r="A2929" t="s">
        <v>28</v>
      </c>
      <c r="B2929" t="s">
        <v>406</v>
      </c>
      <c r="C2929" t="s">
        <v>402</v>
      </c>
      <c r="D2929" t="s">
        <v>41</v>
      </c>
      <c r="E2929" t="s">
        <v>444</v>
      </c>
      <c r="F2929" t="s">
        <v>262</v>
      </c>
      <c r="I2929" t="str">
        <f t="shared" si="315"/>
        <v>{'shape':'FANCY',</v>
      </c>
      <c r="J2929" t="str">
        <f t="shared" si="316"/>
        <v>'color':'F',</v>
      </c>
      <c r="K2929" t="str">
        <f t="shared" si="317"/>
        <v>'purity':'IF',</v>
      </c>
      <c r="L2929" t="str">
        <f t="shared" si="318"/>
        <v>'from':'1.5d',</v>
      </c>
      <c r="M2929" t="str">
        <f t="shared" si="319"/>
        <v>'to':'1.99d',</v>
      </c>
      <c r="N2929" t="str">
        <f t="shared" si="320"/>
        <v>'rap':'125d'},</v>
      </c>
      <c r="P2929" t="str">
        <f t="shared" si="321"/>
        <v>{'shape':'FANCY','color':'F','purity':'IF','from':'1.5d','to':'1.99d','rap':'125d'},</v>
      </c>
    </row>
    <row r="2930" spans="1:16" x14ac:dyDescent="0.25">
      <c r="A2930" t="s">
        <v>28</v>
      </c>
      <c r="B2930" t="s">
        <v>407</v>
      </c>
      <c r="C2930" t="s">
        <v>402</v>
      </c>
      <c r="D2930" t="s">
        <v>41</v>
      </c>
      <c r="E2930" t="s">
        <v>444</v>
      </c>
      <c r="F2930" t="s">
        <v>199</v>
      </c>
      <c r="I2930" t="str">
        <f t="shared" si="315"/>
        <v>{'shape':'FANCY',</v>
      </c>
      <c r="J2930" t="str">
        <f t="shared" si="316"/>
        <v>'color':'G',</v>
      </c>
      <c r="K2930" t="str">
        <f t="shared" si="317"/>
        <v>'purity':'IF',</v>
      </c>
      <c r="L2930" t="str">
        <f t="shared" si="318"/>
        <v>'from':'1.5d',</v>
      </c>
      <c r="M2930" t="str">
        <f t="shared" si="319"/>
        <v>'to':'1.99d',</v>
      </c>
      <c r="N2930" t="str">
        <f t="shared" si="320"/>
        <v>'rap':'100d'},</v>
      </c>
      <c r="P2930" t="str">
        <f t="shared" si="321"/>
        <v>{'shape':'FANCY','color':'G','purity':'IF','from':'1.5d','to':'1.99d','rap':'100d'},</v>
      </c>
    </row>
    <row r="2931" spans="1:16" x14ac:dyDescent="0.25">
      <c r="A2931" t="s">
        <v>28</v>
      </c>
      <c r="B2931" t="s">
        <v>408</v>
      </c>
      <c r="C2931" t="s">
        <v>402</v>
      </c>
      <c r="D2931" t="s">
        <v>41</v>
      </c>
      <c r="E2931" t="s">
        <v>444</v>
      </c>
      <c r="F2931" t="s">
        <v>204</v>
      </c>
      <c r="I2931" t="str">
        <f t="shared" si="315"/>
        <v>{'shape':'FANCY',</v>
      </c>
      <c r="J2931" t="str">
        <f t="shared" si="316"/>
        <v>'color':'H',</v>
      </c>
      <c r="K2931" t="str">
        <f t="shared" si="317"/>
        <v>'purity':'IF',</v>
      </c>
      <c r="L2931" t="str">
        <f t="shared" si="318"/>
        <v>'from':'1.5d',</v>
      </c>
      <c r="M2931" t="str">
        <f t="shared" si="319"/>
        <v>'to':'1.99d',</v>
      </c>
      <c r="N2931" t="str">
        <f t="shared" si="320"/>
        <v>'rap':'85d'},</v>
      </c>
      <c r="P2931" t="str">
        <f t="shared" si="321"/>
        <v>{'shape':'FANCY','color':'H','purity':'IF','from':'1.5d','to':'1.99d','rap':'85d'},</v>
      </c>
    </row>
    <row r="2932" spans="1:16" x14ac:dyDescent="0.25">
      <c r="A2932" t="s">
        <v>28</v>
      </c>
      <c r="B2932" t="s">
        <v>409</v>
      </c>
      <c r="C2932" t="s">
        <v>402</v>
      </c>
      <c r="D2932" t="s">
        <v>41</v>
      </c>
      <c r="E2932" t="s">
        <v>444</v>
      </c>
      <c r="F2932" t="s">
        <v>226</v>
      </c>
      <c r="I2932" t="str">
        <f t="shared" si="315"/>
        <v>{'shape':'FANCY',</v>
      </c>
      <c r="J2932" t="str">
        <f t="shared" si="316"/>
        <v>'color':'I',</v>
      </c>
      <c r="K2932" t="str">
        <f t="shared" si="317"/>
        <v>'purity':'IF',</v>
      </c>
      <c r="L2932" t="str">
        <f t="shared" si="318"/>
        <v>'from':'1.5d',</v>
      </c>
      <c r="M2932" t="str">
        <f t="shared" si="319"/>
        <v>'to':'1.99d',</v>
      </c>
      <c r="N2932" t="str">
        <f t="shared" si="320"/>
        <v>'rap':'68d'},</v>
      </c>
      <c r="P2932" t="str">
        <f t="shared" si="321"/>
        <v>{'shape':'FANCY','color':'I','purity':'IF','from':'1.5d','to':'1.99d','rap':'68d'},</v>
      </c>
    </row>
    <row r="2933" spans="1:16" x14ac:dyDescent="0.25">
      <c r="A2933" t="s">
        <v>28</v>
      </c>
      <c r="B2933" t="s">
        <v>410</v>
      </c>
      <c r="C2933" t="s">
        <v>402</v>
      </c>
      <c r="D2933" t="s">
        <v>41</v>
      </c>
      <c r="E2933" t="s">
        <v>444</v>
      </c>
      <c r="F2933" t="s">
        <v>170</v>
      </c>
      <c r="I2933" t="str">
        <f t="shared" si="315"/>
        <v>{'shape':'FANCY',</v>
      </c>
      <c r="J2933" t="str">
        <f t="shared" si="316"/>
        <v>'color':'J',</v>
      </c>
      <c r="K2933" t="str">
        <f t="shared" si="317"/>
        <v>'purity':'IF',</v>
      </c>
      <c r="L2933" t="str">
        <f t="shared" si="318"/>
        <v>'from':'1.5d',</v>
      </c>
      <c r="M2933" t="str">
        <f t="shared" si="319"/>
        <v>'to':'1.99d',</v>
      </c>
      <c r="N2933" t="str">
        <f t="shared" si="320"/>
        <v>'rap':'55d'},</v>
      </c>
      <c r="P2933" t="str">
        <f t="shared" si="321"/>
        <v>{'shape':'FANCY','color':'J','purity':'IF','from':'1.5d','to':'1.99d','rap':'55d'},</v>
      </c>
    </row>
    <row r="2934" spans="1:16" x14ac:dyDescent="0.25">
      <c r="A2934" t="s">
        <v>28</v>
      </c>
      <c r="B2934" t="s">
        <v>411</v>
      </c>
      <c r="C2934" t="s">
        <v>402</v>
      </c>
      <c r="D2934" t="s">
        <v>41</v>
      </c>
      <c r="E2934" t="s">
        <v>444</v>
      </c>
      <c r="F2934" t="s">
        <v>172</v>
      </c>
      <c r="I2934" t="str">
        <f t="shared" si="315"/>
        <v>{'shape':'FANCY',</v>
      </c>
      <c r="J2934" t="str">
        <f t="shared" si="316"/>
        <v>'color':'K',</v>
      </c>
      <c r="K2934" t="str">
        <f t="shared" si="317"/>
        <v>'purity':'IF',</v>
      </c>
      <c r="L2934" t="str">
        <f t="shared" si="318"/>
        <v>'from':'1.5d',</v>
      </c>
      <c r="M2934" t="str">
        <f t="shared" si="319"/>
        <v>'to':'1.99d',</v>
      </c>
      <c r="N2934" t="str">
        <f t="shared" si="320"/>
        <v>'rap':'45d'},</v>
      </c>
      <c r="P2934" t="str">
        <f t="shared" si="321"/>
        <v>{'shape':'FANCY','color':'K','purity':'IF','from':'1.5d','to':'1.99d','rap':'45d'},</v>
      </c>
    </row>
    <row r="2935" spans="1:16" x14ac:dyDescent="0.25">
      <c r="A2935" t="s">
        <v>28</v>
      </c>
      <c r="B2935" t="s">
        <v>412</v>
      </c>
      <c r="C2935" t="s">
        <v>402</v>
      </c>
      <c r="D2935" t="s">
        <v>41</v>
      </c>
      <c r="E2935" t="s">
        <v>444</v>
      </c>
      <c r="F2935" t="s">
        <v>173</v>
      </c>
      <c r="I2935" t="str">
        <f t="shared" si="315"/>
        <v>{'shape':'FANCY',</v>
      </c>
      <c r="J2935" t="str">
        <f t="shared" si="316"/>
        <v>'color':'L',</v>
      </c>
      <c r="K2935" t="str">
        <f t="shared" si="317"/>
        <v>'purity':'IF',</v>
      </c>
      <c r="L2935" t="str">
        <f t="shared" si="318"/>
        <v>'from':'1.5d',</v>
      </c>
      <c r="M2935" t="str">
        <f t="shared" si="319"/>
        <v>'to':'1.99d',</v>
      </c>
      <c r="N2935" t="str">
        <f t="shared" si="320"/>
        <v>'rap':'40d'},</v>
      </c>
      <c r="P2935" t="str">
        <f t="shared" si="321"/>
        <v>{'shape':'FANCY','color':'L','purity':'IF','from':'1.5d','to':'1.99d','rap':'40d'},</v>
      </c>
    </row>
    <row r="2936" spans="1:16" x14ac:dyDescent="0.25">
      <c r="A2936" t="s">
        <v>28</v>
      </c>
      <c r="B2936" t="s">
        <v>413</v>
      </c>
      <c r="C2936" t="s">
        <v>402</v>
      </c>
      <c r="D2936" t="s">
        <v>41</v>
      </c>
      <c r="E2936" t="s">
        <v>444</v>
      </c>
      <c r="F2936" t="s">
        <v>162</v>
      </c>
      <c r="I2936" t="str">
        <f t="shared" si="315"/>
        <v>{'shape':'FANCY',</v>
      </c>
      <c r="J2936" t="str">
        <f t="shared" si="316"/>
        <v>'color':'M',</v>
      </c>
      <c r="K2936" t="str">
        <f t="shared" si="317"/>
        <v>'purity':'IF',</v>
      </c>
      <c r="L2936" t="str">
        <f t="shared" si="318"/>
        <v>'from':'1.5d',</v>
      </c>
      <c r="M2936" t="str">
        <f t="shared" si="319"/>
        <v>'to':'1.99d',</v>
      </c>
      <c r="N2936" t="str">
        <f t="shared" si="320"/>
        <v>'rap':'32d'},</v>
      </c>
      <c r="P2936" t="str">
        <f t="shared" si="321"/>
        <v>{'shape':'FANCY','color':'M','purity':'IF','from':'1.5d','to':'1.99d','rap':'32d'},</v>
      </c>
    </row>
    <row r="2937" spans="1:16" x14ac:dyDescent="0.25">
      <c r="A2937" t="s">
        <v>28</v>
      </c>
      <c r="B2937" t="s">
        <v>401</v>
      </c>
      <c r="C2937" t="s">
        <v>415</v>
      </c>
      <c r="D2937" t="s">
        <v>41</v>
      </c>
      <c r="E2937" t="s">
        <v>444</v>
      </c>
      <c r="F2937" t="s">
        <v>366</v>
      </c>
      <c r="I2937" t="str">
        <f t="shared" si="315"/>
        <v>{'shape':'FANCY',</v>
      </c>
      <c r="J2937" t="str">
        <f t="shared" si="316"/>
        <v>'color':'D',</v>
      </c>
      <c r="K2937" t="str">
        <f t="shared" si="317"/>
        <v>'purity':'VVS1',</v>
      </c>
      <c r="L2937" t="str">
        <f t="shared" si="318"/>
        <v>'from':'1.5d',</v>
      </c>
      <c r="M2937" t="str">
        <f t="shared" si="319"/>
        <v>'to':'1.99d',</v>
      </c>
      <c r="N2937" t="str">
        <f t="shared" si="320"/>
        <v>'rap':'147d'},</v>
      </c>
      <c r="P2937" t="str">
        <f t="shared" si="321"/>
        <v>{'shape':'FANCY','color':'D','purity':'VVS1','from':'1.5d','to':'1.99d','rap':'147d'},</v>
      </c>
    </row>
    <row r="2938" spans="1:16" x14ac:dyDescent="0.25">
      <c r="A2938" t="s">
        <v>28</v>
      </c>
      <c r="B2938" t="s">
        <v>405</v>
      </c>
      <c r="C2938" t="s">
        <v>415</v>
      </c>
      <c r="D2938" t="s">
        <v>41</v>
      </c>
      <c r="E2938" t="s">
        <v>444</v>
      </c>
      <c r="F2938" t="s">
        <v>367</v>
      </c>
      <c r="I2938" t="str">
        <f t="shared" si="315"/>
        <v>{'shape':'FANCY',</v>
      </c>
      <c r="J2938" t="str">
        <f t="shared" si="316"/>
        <v>'color':'E',</v>
      </c>
      <c r="K2938" t="str">
        <f t="shared" si="317"/>
        <v>'purity':'VVS1',</v>
      </c>
      <c r="L2938" t="str">
        <f t="shared" si="318"/>
        <v>'from':'1.5d',</v>
      </c>
      <c r="M2938" t="str">
        <f t="shared" si="319"/>
        <v>'to':'1.99d',</v>
      </c>
      <c r="N2938" t="str">
        <f t="shared" si="320"/>
        <v>'rap':'132d'},</v>
      </c>
      <c r="P2938" t="str">
        <f t="shared" si="321"/>
        <v>{'shape':'FANCY','color':'E','purity':'VVS1','from':'1.5d','to':'1.99d','rap':'132d'},</v>
      </c>
    </row>
    <row r="2939" spans="1:16" x14ac:dyDescent="0.25">
      <c r="A2939" t="s">
        <v>28</v>
      </c>
      <c r="B2939" t="s">
        <v>406</v>
      </c>
      <c r="C2939" t="s">
        <v>415</v>
      </c>
      <c r="D2939" t="s">
        <v>41</v>
      </c>
      <c r="E2939" t="s">
        <v>444</v>
      </c>
      <c r="F2939" t="s">
        <v>242</v>
      </c>
      <c r="I2939" t="str">
        <f t="shared" si="315"/>
        <v>{'shape':'FANCY',</v>
      </c>
      <c r="J2939" t="str">
        <f t="shared" si="316"/>
        <v>'color':'F',</v>
      </c>
      <c r="K2939" t="str">
        <f t="shared" si="317"/>
        <v>'purity':'VVS1',</v>
      </c>
      <c r="L2939" t="str">
        <f t="shared" si="318"/>
        <v>'from':'1.5d',</v>
      </c>
      <c r="M2939" t="str">
        <f t="shared" si="319"/>
        <v>'to':'1.99d',</v>
      </c>
      <c r="N2939" t="str">
        <f t="shared" si="320"/>
        <v>'rap':'112d'},</v>
      </c>
      <c r="P2939" t="str">
        <f t="shared" si="321"/>
        <v>{'shape':'FANCY','color':'F','purity':'VVS1','from':'1.5d','to':'1.99d','rap':'112d'},</v>
      </c>
    </row>
    <row r="2940" spans="1:16" x14ac:dyDescent="0.25">
      <c r="A2940" t="s">
        <v>28</v>
      </c>
      <c r="B2940" t="s">
        <v>407</v>
      </c>
      <c r="C2940" t="s">
        <v>415</v>
      </c>
      <c r="D2940" t="s">
        <v>41</v>
      </c>
      <c r="E2940" t="s">
        <v>444</v>
      </c>
      <c r="F2940" t="s">
        <v>368</v>
      </c>
      <c r="I2940" t="str">
        <f t="shared" si="315"/>
        <v>{'shape':'FANCY',</v>
      </c>
      <c r="J2940" t="str">
        <f t="shared" si="316"/>
        <v>'color':'G',</v>
      </c>
      <c r="K2940" t="str">
        <f t="shared" si="317"/>
        <v>'purity':'VVS1',</v>
      </c>
      <c r="L2940" t="str">
        <f t="shared" si="318"/>
        <v>'from':'1.5d',</v>
      </c>
      <c r="M2940" t="str">
        <f t="shared" si="319"/>
        <v>'to':'1.99d',</v>
      </c>
      <c r="N2940" t="str">
        <f t="shared" si="320"/>
        <v>'rap':'97d'},</v>
      </c>
      <c r="P2940" t="str">
        <f t="shared" si="321"/>
        <v>{'shape':'FANCY','color':'G','purity':'VVS1','from':'1.5d','to':'1.99d','rap':'97d'},</v>
      </c>
    </row>
    <row r="2941" spans="1:16" x14ac:dyDescent="0.25">
      <c r="A2941" t="s">
        <v>28</v>
      </c>
      <c r="B2941" t="s">
        <v>408</v>
      </c>
      <c r="C2941" t="s">
        <v>415</v>
      </c>
      <c r="D2941" t="s">
        <v>41</v>
      </c>
      <c r="E2941" t="s">
        <v>444</v>
      </c>
      <c r="F2941" t="s">
        <v>369</v>
      </c>
      <c r="I2941" t="str">
        <f t="shared" si="315"/>
        <v>{'shape':'FANCY',</v>
      </c>
      <c r="J2941" t="str">
        <f t="shared" si="316"/>
        <v>'color':'H',</v>
      </c>
      <c r="K2941" t="str">
        <f t="shared" si="317"/>
        <v>'purity':'VVS1',</v>
      </c>
      <c r="L2941" t="str">
        <f t="shared" si="318"/>
        <v>'from':'1.5d',</v>
      </c>
      <c r="M2941" t="str">
        <f t="shared" si="319"/>
        <v>'to':'1.99d',</v>
      </c>
      <c r="N2941" t="str">
        <f t="shared" si="320"/>
        <v>'rap':'81d'},</v>
      </c>
      <c r="P2941" t="str">
        <f t="shared" si="321"/>
        <v>{'shape':'FANCY','color':'H','purity':'VVS1','from':'1.5d','to':'1.99d','rap':'81d'},</v>
      </c>
    </row>
    <row r="2942" spans="1:16" x14ac:dyDescent="0.25">
      <c r="A2942" t="s">
        <v>28</v>
      </c>
      <c r="B2942" t="s">
        <v>409</v>
      </c>
      <c r="C2942" t="s">
        <v>415</v>
      </c>
      <c r="D2942" t="s">
        <v>41</v>
      </c>
      <c r="E2942" t="s">
        <v>444</v>
      </c>
      <c r="F2942" t="s">
        <v>198</v>
      </c>
      <c r="I2942" t="str">
        <f t="shared" si="315"/>
        <v>{'shape':'FANCY',</v>
      </c>
      <c r="J2942" t="str">
        <f t="shared" si="316"/>
        <v>'color':'I',</v>
      </c>
      <c r="K2942" t="str">
        <f t="shared" si="317"/>
        <v>'purity':'VVS1',</v>
      </c>
      <c r="L2942" t="str">
        <f t="shared" si="318"/>
        <v>'from':'1.5d',</v>
      </c>
      <c r="M2942" t="str">
        <f t="shared" si="319"/>
        <v>'to':'1.99d',</v>
      </c>
      <c r="N2942" t="str">
        <f t="shared" si="320"/>
        <v>'rap':'66d'},</v>
      </c>
      <c r="P2942" t="str">
        <f t="shared" si="321"/>
        <v>{'shape':'FANCY','color':'I','purity':'VVS1','from':'1.5d','to':'1.99d','rap':'66d'},</v>
      </c>
    </row>
    <row r="2943" spans="1:16" x14ac:dyDescent="0.25">
      <c r="A2943" t="s">
        <v>28</v>
      </c>
      <c r="B2943" t="s">
        <v>410</v>
      </c>
      <c r="C2943" t="s">
        <v>415</v>
      </c>
      <c r="D2943" t="s">
        <v>41</v>
      </c>
      <c r="E2943" t="s">
        <v>444</v>
      </c>
      <c r="F2943" t="s">
        <v>165</v>
      </c>
      <c r="I2943" t="str">
        <f t="shared" si="315"/>
        <v>{'shape':'FANCY',</v>
      </c>
      <c r="J2943" t="str">
        <f t="shared" si="316"/>
        <v>'color':'J',</v>
      </c>
      <c r="K2943" t="str">
        <f t="shared" si="317"/>
        <v>'purity':'VVS1',</v>
      </c>
      <c r="L2943" t="str">
        <f t="shared" si="318"/>
        <v>'from':'1.5d',</v>
      </c>
      <c r="M2943" t="str">
        <f t="shared" si="319"/>
        <v>'to':'1.99d',</v>
      </c>
      <c r="N2943" t="str">
        <f t="shared" si="320"/>
        <v>'rap':'53d'},</v>
      </c>
      <c r="P2943" t="str">
        <f t="shared" si="321"/>
        <v>{'shape':'FANCY','color':'J','purity':'VVS1','from':'1.5d','to':'1.99d','rap':'53d'},</v>
      </c>
    </row>
    <row r="2944" spans="1:16" x14ac:dyDescent="0.25">
      <c r="A2944" t="s">
        <v>28</v>
      </c>
      <c r="B2944" t="s">
        <v>411</v>
      </c>
      <c r="C2944" t="s">
        <v>415</v>
      </c>
      <c r="D2944" t="s">
        <v>41</v>
      </c>
      <c r="E2944" t="s">
        <v>444</v>
      </c>
      <c r="F2944" t="s">
        <v>191</v>
      </c>
      <c r="I2944" t="str">
        <f t="shared" si="315"/>
        <v>{'shape':'FANCY',</v>
      </c>
      <c r="J2944" t="str">
        <f t="shared" si="316"/>
        <v>'color':'K',</v>
      </c>
      <c r="K2944" t="str">
        <f t="shared" si="317"/>
        <v>'purity':'VVS1',</v>
      </c>
      <c r="L2944" t="str">
        <f t="shared" si="318"/>
        <v>'from':'1.5d',</v>
      </c>
      <c r="M2944" t="str">
        <f t="shared" si="319"/>
        <v>'to':'1.99d',</v>
      </c>
      <c r="N2944" t="str">
        <f t="shared" si="320"/>
        <v>'rap':'44d'},</v>
      </c>
      <c r="P2944" t="str">
        <f t="shared" si="321"/>
        <v>{'shape':'FANCY','color':'K','purity':'VVS1','from':'1.5d','to':'1.99d','rap':'44d'},</v>
      </c>
    </row>
    <row r="2945" spans="1:16" x14ac:dyDescent="0.25">
      <c r="A2945" t="s">
        <v>28</v>
      </c>
      <c r="B2945" t="s">
        <v>412</v>
      </c>
      <c r="C2945" t="s">
        <v>415</v>
      </c>
      <c r="D2945" t="s">
        <v>41</v>
      </c>
      <c r="E2945" t="s">
        <v>444</v>
      </c>
      <c r="F2945" t="s">
        <v>134</v>
      </c>
      <c r="I2945" t="str">
        <f t="shared" si="315"/>
        <v>{'shape':'FANCY',</v>
      </c>
      <c r="J2945" t="str">
        <f t="shared" si="316"/>
        <v>'color':'L',</v>
      </c>
      <c r="K2945" t="str">
        <f t="shared" si="317"/>
        <v>'purity':'VVS1',</v>
      </c>
      <c r="L2945" t="str">
        <f t="shared" si="318"/>
        <v>'from':'1.5d',</v>
      </c>
      <c r="M2945" t="str">
        <f t="shared" si="319"/>
        <v>'to':'1.99d',</v>
      </c>
      <c r="N2945" t="str">
        <f t="shared" si="320"/>
        <v>'rap':'38d'},</v>
      </c>
      <c r="P2945" t="str">
        <f t="shared" si="321"/>
        <v>{'shape':'FANCY','color':'L','purity':'VVS1','from':'1.5d','to':'1.99d','rap':'38d'},</v>
      </c>
    </row>
    <row r="2946" spans="1:16" x14ac:dyDescent="0.25">
      <c r="A2946" t="s">
        <v>28</v>
      </c>
      <c r="B2946" t="s">
        <v>413</v>
      </c>
      <c r="C2946" t="s">
        <v>415</v>
      </c>
      <c r="D2946" t="s">
        <v>41</v>
      </c>
      <c r="E2946" t="s">
        <v>444</v>
      </c>
      <c r="F2946" t="s">
        <v>161</v>
      </c>
      <c r="I2946" t="str">
        <f t="shared" ref="I2946:I3009" si="322">_xlfn.CONCAT("{'shape':'",A2946,"',")</f>
        <v>{'shape':'FANCY',</v>
      </c>
      <c r="J2946" t="str">
        <f t="shared" ref="J2946:J3009" si="323">_xlfn.CONCAT("'color':'",B2946,"',")</f>
        <v>'color':'M',</v>
      </c>
      <c r="K2946" t="str">
        <f t="shared" ref="K2946:K3009" si="324">_xlfn.CONCAT("'purity':'",C2946,"',")</f>
        <v>'purity':'VVS1',</v>
      </c>
      <c r="L2946" t="str">
        <f t="shared" ref="L2946:L3009" si="325">_xlfn.CONCAT("'from':'",D2946,"',")</f>
        <v>'from':'1.5d',</v>
      </c>
      <c r="M2946" t="str">
        <f t="shared" ref="M2946:M3009" si="326">_xlfn.CONCAT("'to':'",E2946,"',")</f>
        <v>'to':'1.99d',</v>
      </c>
      <c r="N2946" t="str">
        <f t="shared" ref="N2946:N3009" si="327">_xlfn.CONCAT("'rap':'",F2946,"'},")</f>
        <v>'rap':'31d'},</v>
      </c>
      <c r="P2946" t="str">
        <f t="shared" ref="P2946:P3009" si="328">_xlfn.CONCAT(I2946,J2946,K2946,L2946,M2946,N2946,)</f>
        <v>{'shape':'FANCY','color':'M','purity':'VVS1','from':'1.5d','to':'1.99d','rap':'31d'},</v>
      </c>
    </row>
    <row r="2947" spans="1:16" x14ac:dyDescent="0.25">
      <c r="A2947" t="s">
        <v>28</v>
      </c>
      <c r="B2947" t="s">
        <v>401</v>
      </c>
      <c r="C2947" t="s">
        <v>416</v>
      </c>
      <c r="D2947" t="s">
        <v>41</v>
      </c>
      <c r="E2947" t="s">
        <v>444</v>
      </c>
      <c r="F2947" t="s">
        <v>367</v>
      </c>
      <c r="I2947" t="str">
        <f t="shared" si="322"/>
        <v>{'shape':'FANCY',</v>
      </c>
      <c r="J2947" t="str">
        <f t="shared" si="323"/>
        <v>'color':'D',</v>
      </c>
      <c r="K2947" t="str">
        <f t="shared" si="324"/>
        <v>'purity':'VVS2',</v>
      </c>
      <c r="L2947" t="str">
        <f t="shared" si="325"/>
        <v>'from':'1.5d',</v>
      </c>
      <c r="M2947" t="str">
        <f t="shared" si="326"/>
        <v>'to':'1.99d',</v>
      </c>
      <c r="N2947" t="str">
        <f t="shared" si="327"/>
        <v>'rap':'132d'},</v>
      </c>
      <c r="P2947" t="str">
        <f t="shared" si="328"/>
        <v>{'shape':'FANCY','color':'D','purity':'VVS2','from':'1.5d','to':'1.99d','rap':'132d'},</v>
      </c>
    </row>
    <row r="2948" spans="1:16" x14ac:dyDescent="0.25">
      <c r="A2948" t="s">
        <v>28</v>
      </c>
      <c r="B2948" t="s">
        <v>405</v>
      </c>
      <c r="C2948" t="s">
        <v>416</v>
      </c>
      <c r="D2948" t="s">
        <v>41</v>
      </c>
      <c r="E2948" t="s">
        <v>444</v>
      </c>
      <c r="F2948" t="s">
        <v>220</v>
      </c>
      <c r="I2948" t="str">
        <f t="shared" si="322"/>
        <v>{'shape':'FANCY',</v>
      </c>
      <c r="J2948" t="str">
        <f t="shared" si="323"/>
        <v>'color':'E',</v>
      </c>
      <c r="K2948" t="str">
        <f t="shared" si="324"/>
        <v>'purity':'VVS2',</v>
      </c>
      <c r="L2948" t="str">
        <f t="shared" si="325"/>
        <v>'from':'1.5d',</v>
      </c>
      <c r="M2948" t="str">
        <f t="shared" si="326"/>
        <v>'to':'1.99d',</v>
      </c>
      <c r="N2948" t="str">
        <f t="shared" si="327"/>
        <v>'rap':'117d'},</v>
      </c>
      <c r="P2948" t="str">
        <f t="shared" si="328"/>
        <v>{'shape':'FANCY','color':'E','purity':'VVS2','from':'1.5d','to':'1.99d','rap':'117d'},</v>
      </c>
    </row>
    <row r="2949" spans="1:16" x14ac:dyDescent="0.25">
      <c r="A2949" t="s">
        <v>28</v>
      </c>
      <c r="B2949" t="s">
        <v>406</v>
      </c>
      <c r="C2949" t="s">
        <v>416</v>
      </c>
      <c r="D2949" t="s">
        <v>41</v>
      </c>
      <c r="E2949" t="s">
        <v>444</v>
      </c>
      <c r="F2949" t="s">
        <v>250</v>
      </c>
      <c r="I2949" t="str">
        <f t="shared" si="322"/>
        <v>{'shape':'FANCY',</v>
      </c>
      <c r="J2949" t="str">
        <f t="shared" si="323"/>
        <v>'color':'F',</v>
      </c>
      <c r="K2949" t="str">
        <f t="shared" si="324"/>
        <v>'purity':'VVS2',</v>
      </c>
      <c r="L2949" t="str">
        <f t="shared" si="325"/>
        <v>'from':'1.5d',</v>
      </c>
      <c r="M2949" t="str">
        <f t="shared" si="326"/>
        <v>'to':'1.99d',</v>
      </c>
      <c r="N2949" t="str">
        <f t="shared" si="327"/>
        <v>'rap':'105d'},</v>
      </c>
      <c r="P2949" t="str">
        <f t="shared" si="328"/>
        <v>{'shape':'FANCY','color':'F','purity':'VVS2','from':'1.5d','to':'1.99d','rap':'105d'},</v>
      </c>
    </row>
    <row r="2950" spans="1:16" x14ac:dyDescent="0.25">
      <c r="A2950" t="s">
        <v>28</v>
      </c>
      <c r="B2950" t="s">
        <v>407</v>
      </c>
      <c r="C2950" t="s">
        <v>416</v>
      </c>
      <c r="D2950" t="s">
        <v>41</v>
      </c>
      <c r="E2950" t="s">
        <v>444</v>
      </c>
      <c r="F2950" t="s">
        <v>238</v>
      </c>
      <c r="I2950" t="str">
        <f t="shared" si="322"/>
        <v>{'shape':'FANCY',</v>
      </c>
      <c r="J2950" t="str">
        <f t="shared" si="323"/>
        <v>'color':'G',</v>
      </c>
      <c r="K2950" t="str">
        <f t="shared" si="324"/>
        <v>'purity':'VVS2',</v>
      </c>
      <c r="L2950" t="str">
        <f t="shared" si="325"/>
        <v>'from':'1.5d',</v>
      </c>
      <c r="M2950" t="str">
        <f t="shared" si="326"/>
        <v>'to':'1.99d',</v>
      </c>
      <c r="N2950" t="str">
        <f t="shared" si="327"/>
        <v>'rap':'94d'},</v>
      </c>
      <c r="P2950" t="str">
        <f t="shared" si="328"/>
        <v>{'shape':'FANCY','color':'G','purity':'VVS2','from':'1.5d','to':'1.99d','rap':'94d'},</v>
      </c>
    </row>
    <row r="2951" spans="1:16" x14ac:dyDescent="0.25">
      <c r="A2951" t="s">
        <v>28</v>
      </c>
      <c r="B2951" t="s">
        <v>408</v>
      </c>
      <c r="C2951" t="s">
        <v>416</v>
      </c>
      <c r="D2951" t="s">
        <v>41</v>
      </c>
      <c r="E2951" t="s">
        <v>444</v>
      </c>
      <c r="F2951" t="s">
        <v>231</v>
      </c>
      <c r="I2951" t="str">
        <f t="shared" si="322"/>
        <v>{'shape':'FANCY',</v>
      </c>
      <c r="J2951" t="str">
        <f t="shared" si="323"/>
        <v>'color':'H',</v>
      </c>
      <c r="K2951" t="str">
        <f t="shared" si="324"/>
        <v>'purity':'VVS2',</v>
      </c>
      <c r="L2951" t="str">
        <f t="shared" si="325"/>
        <v>'from':'1.5d',</v>
      </c>
      <c r="M2951" t="str">
        <f t="shared" si="326"/>
        <v>'to':'1.99d',</v>
      </c>
      <c r="N2951" t="str">
        <f t="shared" si="327"/>
        <v>'rap':'79d'},</v>
      </c>
      <c r="P2951" t="str">
        <f t="shared" si="328"/>
        <v>{'shape':'FANCY','color':'H','purity':'VVS2','from':'1.5d','to':'1.99d','rap':'79d'},</v>
      </c>
    </row>
    <row r="2952" spans="1:16" x14ac:dyDescent="0.25">
      <c r="A2952" t="s">
        <v>28</v>
      </c>
      <c r="B2952" t="s">
        <v>409</v>
      </c>
      <c r="C2952" t="s">
        <v>416</v>
      </c>
      <c r="D2952" t="s">
        <v>41</v>
      </c>
      <c r="E2952" t="s">
        <v>444</v>
      </c>
      <c r="F2952" t="s">
        <v>182</v>
      </c>
      <c r="I2952" t="str">
        <f t="shared" si="322"/>
        <v>{'shape':'FANCY',</v>
      </c>
      <c r="J2952" t="str">
        <f t="shared" si="323"/>
        <v>'color':'I',</v>
      </c>
      <c r="K2952" t="str">
        <f t="shared" si="324"/>
        <v>'purity':'VVS2',</v>
      </c>
      <c r="L2952" t="str">
        <f t="shared" si="325"/>
        <v>'from':'1.5d',</v>
      </c>
      <c r="M2952" t="str">
        <f t="shared" si="326"/>
        <v>'to':'1.99d',</v>
      </c>
      <c r="N2952" t="str">
        <f t="shared" si="327"/>
        <v>'rap':'65d'},</v>
      </c>
      <c r="P2952" t="str">
        <f t="shared" si="328"/>
        <v>{'shape':'FANCY','color':'I','purity':'VVS2','from':'1.5d','to':'1.99d','rap':'65d'},</v>
      </c>
    </row>
    <row r="2953" spans="1:16" x14ac:dyDescent="0.25">
      <c r="A2953" t="s">
        <v>28</v>
      </c>
      <c r="B2953" t="s">
        <v>410</v>
      </c>
      <c r="C2953" t="s">
        <v>416</v>
      </c>
      <c r="D2953" t="s">
        <v>41</v>
      </c>
      <c r="E2953" t="s">
        <v>444</v>
      </c>
      <c r="F2953" t="s">
        <v>189</v>
      </c>
      <c r="I2953" t="str">
        <f t="shared" si="322"/>
        <v>{'shape':'FANCY',</v>
      </c>
      <c r="J2953" t="str">
        <f t="shared" si="323"/>
        <v>'color':'J',</v>
      </c>
      <c r="K2953" t="str">
        <f t="shared" si="324"/>
        <v>'purity':'VVS2',</v>
      </c>
      <c r="L2953" t="str">
        <f t="shared" si="325"/>
        <v>'from':'1.5d',</v>
      </c>
      <c r="M2953" t="str">
        <f t="shared" si="326"/>
        <v>'to':'1.99d',</v>
      </c>
      <c r="N2953" t="str">
        <f t="shared" si="327"/>
        <v>'rap':'51d'},</v>
      </c>
      <c r="P2953" t="str">
        <f t="shared" si="328"/>
        <v>{'shape':'FANCY','color':'J','purity':'VVS2','from':'1.5d','to':'1.99d','rap':'51d'},</v>
      </c>
    </row>
    <row r="2954" spans="1:16" x14ac:dyDescent="0.25">
      <c r="A2954" t="s">
        <v>28</v>
      </c>
      <c r="B2954" t="s">
        <v>411</v>
      </c>
      <c r="C2954" t="s">
        <v>416</v>
      </c>
      <c r="D2954" t="s">
        <v>41</v>
      </c>
      <c r="E2954" t="s">
        <v>444</v>
      </c>
      <c r="F2954" t="s">
        <v>167</v>
      </c>
      <c r="I2954" t="str">
        <f t="shared" si="322"/>
        <v>{'shape':'FANCY',</v>
      </c>
      <c r="J2954" t="str">
        <f t="shared" si="323"/>
        <v>'color':'K',</v>
      </c>
      <c r="K2954" t="str">
        <f t="shared" si="324"/>
        <v>'purity':'VVS2',</v>
      </c>
      <c r="L2954" t="str">
        <f t="shared" si="325"/>
        <v>'from':'1.5d',</v>
      </c>
      <c r="M2954" t="str">
        <f t="shared" si="326"/>
        <v>'to':'1.99d',</v>
      </c>
      <c r="N2954" t="str">
        <f t="shared" si="327"/>
        <v>'rap':'42d'},</v>
      </c>
      <c r="P2954" t="str">
        <f t="shared" si="328"/>
        <v>{'shape':'FANCY','color':'K','purity':'VVS2','from':'1.5d','to':'1.99d','rap':'42d'},</v>
      </c>
    </row>
    <row r="2955" spans="1:16" x14ac:dyDescent="0.25">
      <c r="A2955" t="s">
        <v>28</v>
      </c>
      <c r="B2955" t="s">
        <v>412</v>
      </c>
      <c r="C2955" t="s">
        <v>416</v>
      </c>
      <c r="D2955" t="s">
        <v>41</v>
      </c>
      <c r="E2955" t="s">
        <v>444</v>
      </c>
      <c r="F2955" t="s">
        <v>174</v>
      </c>
      <c r="I2955" t="str">
        <f t="shared" si="322"/>
        <v>{'shape':'FANCY',</v>
      </c>
      <c r="J2955" t="str">
        <f t="shared" si="323"/>
        <v>'color':'L',</v>
      </c>
      <c r="K2955" t="str">
        <f t="shared" si="324"/>
        <v>'purity':'VVS2',</v>
      </c>
      <c r="L2955" t="str">
        <f t="shared" si="325"/>
        <v>'from':'1.5d',</v>
      </c>
      <c r="M2955" t="str">
        <f t="shared" si="326"/>
        <v>'to':'1.99d',</v>
      </c>
      <c r="N2955" t="str">
        <f t="shared" si="327"/>
        <v>'rap':'37d'},</v>
      </c>
      <c r="P2955" t="str">
        <f t="shared" si="328"/>
        <v>{'shape':'FANCY','color':'L','purity':'VVS2','from':'1.5d','to':'1.99d','rap':'37d'},</v>
      </c>
    </row>
    <row r="2956" spans="1:16" x14ac:dyDescent="0.25">
      <c r="A2956" t="s">
        <v>28</v>
      </c>
      <c r="B2956" t="s">
        <v>413</v>
      </c>
      <c r="C2956" t="s">
        <v>416</v>
      </c>
      <c r="D2956" t="s">
        <v>41</v>
      </c>
      <c r="E2956" t="s">
        <v>444</v>
      </c>
      <c r="F2956" t="s">
        <v>163</v>
      </c>
      <c r="I2956" t="str">
        <f t="shared" si="322"/>
        <v>{'shape':'FANCY',</v>
      </c>
      <c r="J2956" t="str">
        <f t="shared" si="323"/>
        <v>'color':'M',</v>
      </c>
      <c r="K2956" t="str">
        <f t="shared" si="324"/>
        <v>'purity':'VVS2',</v>
      </c>
      <c r="L2956" t="str">
        <f t="shared" si="325"/>
        <v>'from':'1.5d',</v>
      </c>
      <c r="M2956" t="str">
        <f t="shared" si="326"/>
        <v>'to':'1.99d',</v>
      </c>
      <c r="N2956" t="str">
        <f t="shared" si="327"/>
        <v>'rap':'30d'},</v>
      </c>
      <c r="P2956" t="str">
        <f t="shared" si="328"/>
        <v>{'shape':'FANCY','color':'M','purity':'VVS2','from':'1.5d','to':'1.99d','rap':'30d'},</v>
      </c>
    </row>
    <row r="2957" spans="1:16" x14ac:dyDescent="0.25">
      <c r="A2957" t="s">
        <v>28</v>
      </c>
      <c r="B2957" t="s">
        <v>401</v>
      </c>
      <c r="C2957" t="s">
        <v>417</v>
      </c>
      <c r="D2957" t="s">
        <v>41</v>
      </c>
      <c r="E2957" t="s">
        <v>444</v>
      </c>
      <c r="F2957" t="s">
        <v>294</v>
      </c>
      <c r="I2957" t="str">
        <f t="shared" si="322"/>
        <v>{'shape':'FANCY',</v>
      </c>
      <c r="J2957" t="str">
        <f t="shared" si="323"/>
        <v>'color':'D',</v>
      </c>
      <c r="K2957" t="str">
        <f t="shared" si="324"/>
        <v>'purity':'VS1',</v>
      </c>
      <c r="L2957" t="str">
        <f t="shared" si="325"/>
        <v>'from':'1.5d',</v>
      </c>
      <c r="M2957" t="str">
        <f t="shared" si="326"/>
        <v>'to':'1.99d',</v>
      </c>
      <c r="N2957" t="str">
        <f t="shared" si="327"/>
        <v>'rap':'115d'},</v>
      </c>
      <c r="P2957" t="str">
        <f t="shared" si="328"/>
        <v>{'shape':'FANCY','color':'D','purity':'VS1','from':'1.5d','to':'1.99d','rap':'115d'},</v>
      </c>
    </row>
    <row r="2958" spans="1:16" x14ac:dyDescent="0.25">
      <c r="A2958" t="s">
        <v>28</v>
      </c>
      <c r="B2958" t="s">
        <v>405</v>
      </c>
      <c r="C2958" t="s">
        <v>417</v>
      </c>
      <c r="D2958" t="s">
        <v>41</v>
      </c>
      <c r="E2958" t="s">
        <v>444</v>
      </c>
      <c r="F2958" t="s">
        <v>270</v>
      </c>
      <c r="I2958" t="str">
        <f t="shared" si="322"/>
        <v>{'shape':'FANCY',</v>
      </c>
      <c r="J2958" t="str">
        <f t="shared" si="323"/>
        <v>'color':'E',</v>
      </c>
      <c r="K2958" t="str">
        <f t="shared" si="324"/>
        <v>'purity':'VS1',</v>
      </c>
      <c r="L2958" t="str">
        <f t="shared" si="325"/>
        <v>'from':'1.5d',</v>
      </c>
      <c r="M2958" t="str">
        <f t="shared" si="326"/>
        <v>'to':'1.99d',</v>
      </c>
      <c r="N2958" t="str">
        <f t="shared" si="327"/>
        <v>'rap':'110d'},</v>
      </c>
      <c r="P2958" t="str">
        <f t="shared" si="328"/>
        <v>{'shape':'FANCY','color':'E','purity':'VS1','from':'1.5d','to':'1.99d','rap':'110d'},</v>
      </c>
    </row>
    <row r="2959" spans="1:16" x14ac:dyDescent="0.25">
      <c r="A2959" t="s">
        <v>28</v>
      </c>
      <c r="B2959" t="s">
        <v>406</v>
      </c>
      <c r="C2959" t="s">
        <v>417</v>
      </c>
      <c r="D2959" t="s">
        <v>41</v>
      </c>
      <c r="E2959" t="s">
        <v>444</v>
      </c>
      <c r="F2959" t="s">
        <v>199</v>
      </c>
      <c r="I2959" t="str">
        <f t="shared" si="322"/>
        <v>{'shape':'FANCY',</v>
      </c>
      <c r="J2959" t="str">
        <f t="shared" si="323"/>
        <v>'color':'F',</v>
      </c>
      <c r="K2959" t="str">
        <f t="shared" si="324"/>
        <v>'purity':'VS1',</v>
      </c>
      <c r="L2959" t="str">
        <f t="shared" si="325"/>
        <v>'from':'1.5d',</v>
      </c>
      <c r="M2959" t="str">
        <f t="shared" si="326"/>
        <v>'to':'1.99d',</v>
      </c>
      <c r="N2959" t="str">
        <f t="shared" si="327"/>
        <v>'rap':'100d'},</v>
      </c>
      <c r="P2959" t="str">
        <f t="shared" si="328"/>
        <v>{'shape':'FANCY','color':'F','purity':'VS1','from':'1.5d','to':'1.99d','rap':'100d'},</v>
      </c>
    </row>
    <row r="2960" spans="1:16" x14ac:dyDescent="0.25">
      <c r="A2960" t="s">
        <v>28</v>
      </c>
      <c r="B2960" t="s">
        <v>407</v>
      </c>
      <c r="C2960" t="s">
        <v>417</v>
      </c>
      <c r="D2960" t="s">
        <v>41</v>
      </c>
      <c r="E2960" t="s">
        <v>444</v>
      </c>
      <c r="F2960" t="s">
        <v>315</v>
      </c>
      <c r="I2960" t="str">
        <f t="shared" si="322"/>
        <v>{'shape':'FANCY',</v>
      </c>
      <c r="J2960" t="str">
        <f t="shared" si="323"/>
        <v>'color':'G',</v>
      </c>
      <c r="K2960" t="str">
        <f t="shared" si="324"/>
        <v>'purity':'VS1',</v>
      </c>
      <c r="L2960" t="str">
        <f t="shared" si="325"/>
        <v>'from':'1.5d',</v>
      </c>
      <c r="M2960" t="str">
        <f t="shared" si="326"/>
        <v>'to':'1.99d',</v>
      </c>
      <c r="N2960" t="str">
        <f t="shared" si="327"/>
        <v>'rap':'89d'},</v>
      </c>
      <c r="P2960" t="str">
        <f t="shared" si="328"/>
        <v>{'shape':'FANCY','color':'G','purity':'VS1','from':'1.5d','to':'1.99d','rap':'89d'},</v>
      </c>
    </row>
    <row r="2961" spans="1:16" x14ac:dyDescent="0.25">
      <c r="A2961" t="s">
        <v>28</v>
      </c>
      <c r="B2961" t="s">
        <v>408</v>
      </c>
      <c r="C2961" t="s">
        <v>417</v>
      </c>
      <c r="D2961" t="s">
        <v>41</v>
      </c>
      <c r="E2961" t="s">
        <v>444</v>
      </c>
      <c r="F2961" t="s">
        <v>205</v>
      </c>
      <c r="I2961" t="str">
        <f t="shared" si="322"/>
        <v>{'shape':'FANCY',</v>
      </c>
      <c r="J2961" t="str">
        <f t="shared" si="323"/>
        <v>'color':'H',</v>
      </c>
      <c r="K2961" t="str">
        <f t="shared" si="324"/>
        <v>'purity':'VS1',</v>
      </c>
      <c r="L2961" t="str">
        <f t="shared" si="325"/>
        <v>'from':'1.5d',</v>
      </c>
      <c r="M2961" t="str">
        <f t="shared" si="326"/>
        <v>'to':'1.99d',</v>
      </c>
      <c r="N2961" t="str">
        <f t="shared" si="327"/>
        <v>'rap':'77d'},</v>
      </c>
      <c r="P2961" t="str">
        <f t="shared" si="328"/>
        <v>{'shape':'FANCY','color':'H','purity':'VS1','from':'1.5d','to':'1.99d','rap':'77d'},</v>
      </c>
    </row>
    <row r="2962" spans="1:16" x14ac:dyDescent="0.25">
      <c r="A2962" t="s">
        <v>28</v>
      </c>
      <c r="B2962" t="s">
        <v>409</v>
      </c>
      <c r="C2962" t="s">
        <v>417</v>
      </c>
      <c r="D2962" t="s">
        <v>41</v>
      </c>
      <c r="E2962" t="s">
        <v>444</v>
      </c>
      <c r="F2962" t="s">
        <v>186</v>
      </c>
      <c r="I2962" t="str">
        <f t="shared" si="322"/>
        <v>{'shape':'FANCY',</v>
      </c>
      <c r="J2962" t="str">
        <f t="shared" si="323"/>
        <v>'color':'I',</v>
      </c>
      <c r="K2962" t="str">
        <f t="shared" si="324"/>
        <v>'purity':'VS1',</v>
      </c>
      <c r="L2962" t="str">
        <f t="shared" si="325"/>
        <v>'from':'1.5d',</v>
      </c>
      <c r="M2962" t="str">
        <f t="shared" si="326"/>
        <v>'to':'1.99d',</v>
      </c>
      <c r="N2962" t="str">
        <f t="shared" si="327"/>
        <v>'rap':'64d'},</v>
      </c>
      <c r="P2962" t="str">
        <f t="shared" si="328"/>
        <v>{'shape':'FANCY','color':'I','purity':'VS1','from':'1.5d','to':'1.99d','rap':'64d'},</v>
      </c>
    </row>
    <row r="2963" spans="1:16" x14ac:dyDescent="0.25">
      <c r="A2963" t="s">
        <v>28</v>
      </c>
      <c r="B2963" t="s">
        <v>410</v>
      </c>
      <c r="C2963" t="s">
        <v>417</v>
      </c>
      <c r="D2963" t="s">
        <v>41</v>
      </c>
      <c r="E2963" t="s">
        <v>444</v>
      </c>
      <c r="F2963" t="s">
        <v>175</v>
      </c>
      <c r="I2963" t="str">
        <f t="shared" si="322"/>
        <v>{'shape':'FANCY',</v>
      </c>
      <c r="J2963" t="str">
        <f t="shared" si="323"/>
        <v>'color':'J',</v>
      </c>
      <c r="K2963" t="str">
        <f t="shared" si="324"/>
        <v>'purity':'VS1',</v>
      </c>
      <c r="L2963" t="str">
        <f t="shared" si="325"/>
        <v>'from':'1.5d',</v>
      </c>
      <c r="M2963" t="str">
        <f t="shared" si="326"/>
        <v>'to':'1.99d',</v>
      </c>
      <c r="N2963" t="str">
        <f t="shared" si="327"/>
        <v>'rap':'50d'},</v>
      </c>
      <c r="P2963" t="str">
        <f t="shared" si="328"/>
        <v>{'shape':'FANCY','color':'J','purity':'VS1','from':'1.5d','to':'1.99d','rap':'50d'},</v>
      </c>
    </row>
    <row r="2964" spans="1:16" x14ac:dyDescent="0.25">
      <c r="A2964" t="s">
        <v>28</v>
      </c>
      <c r="B2964" t="s">
        <v>411</v>
      </c>
      <c r="C2964" t="s">
        <v>417</v>
      </c>
      <c r="D2964" t="s">
        <v>41</v>
      </c>
      <c r="E2964" t="s">
        <v>444</v>
      </c>
      <c r="F2964" t="s">
        <v>173</v>
      </c>
      <c r="I2964" t="str">
        <f t="shared" si="322"/>
        <v>{'shape':'FANCY',</v>
      </c>
      <c r="J2964" t="str">
        <f t="shared" si="323"/>
        <v>'color':'K',</v>
      </c>
      <c r="K2964" t="str">
        <f t="shared" si="324"/>
        <v>'purity':'VS1',</v>
      </c>
      <c r="L2964" t="str">
        <f t="shared" si="325"/>
        <v>'from':'1.5d',</v>
      </c>
      <c r="M2964" t="str">
        <f t="shared" si="326"/>
        <v>'to':'1.99d',</v>
      </c>
      <c r="N2964" t="str">
        <f t="shared" si="327"/>
        <v>'rap':'40d'},</v>
      </c>
      <c r="P2964" t="str">
        <f t="shared" si="328"/>
        <v>{'shape':'FANCY','color':'K','purity':'VS1','from':'1.5d','to':'1.99d','rap':'40d'},</v>
      </c>
    </row>
    <row r="2965" spans="1:16" x14ac:dyDescent="0.25">
      <c r="A2965" t="s">
        <v>28</v>
      </c>
      <c r="B2965" t="s">
        <v>412</v>
      </c>
      <c r="C2965" t="s">
        <v>417</v>
      </c>
      <c r="D2965" t="s">
        <v>41</v>
      </c>
      <c r="E2965" t="s">
        <v>444</v>
      </c>
      <c r="F2965" t="s">
        <v>159</v>
      </c>
      <c r="I2965" t="str">
        <f t="shared" si="322"/>
        <v>{'shape':'FANCY',</v>
      </c>
      <c r="J2965" t="str">
        <f t="shared" si="323"/>
        <v>'color':'L',</v>
      </c>
      <c r="K2965" t="str">
        <f t="shared" si="324"/>
        <v>'purity':'VS1',</v>
      </c>
      <c r="L2965" t="str">
        <f t="shared" si="325"/>
        <v>'from':'1.5d',</v>
      </c>
      <c r="M2965" t="str">
        <f t="shared" si="326"/>
        <v>'to':'1.99d',</v>
      </c>
      <c r="N2965" t="str">
        <f t="shared" si="327"/>
        <v>'rap':'36d'},</v>
      </c>
      <c r="P2965" t="str">
        <f t="shared" si="328"/>
        <v>{'shape':'FANCY','color':'L','purity':'VS1','from':'1.5d','to':'1.99d','rap':'36d'},</v>
      </c>
    </row>
    <row r="2966" spans="1:16" x14ac:dyDescent="0.25">
      <c r="A2966" t="s">
        <v>28</v>
      </c>
      <c r="B2966" t="s">
        <v>413</v>
      </c>
      <c r="C2966" t="s">
        <v>417</v>
      </c>
      <c r="D2966" t="s">
        <v>41</v>
      </c>
      <c r="E2966" t="s">
        <v>444</v>
      </c>
      <c r="F2966" t="s">
        <v>135</v>
      </c>
      <c r="I2966" t="str">
        <f t="shared" si="322"/>
        <v>{'shape':'FANCY',</v>
      </c>
      <c r="J2966" t="str">
        <f t="shared" si="323"/>
        <v>'color':'M',</v>
      </c>
      <c r="K2966" t="str">
        <f t="shared" si="324"/>
        <v>'purity':'VS1',</v>
      </c>
      <c r="L2966" t="str">
        <f t="shared" si="325"/>
        <v>'from':'1.5d',</v>
      </c>
      <c r="M2966" t="str">
        <f t="shared" si="326"/>
        <v>'to':'1.99d',</v>
      </c>
      <c r="N2966" t="str">
        <f t="shared" si="327"/>
        <v>'rap':'29d'},</v>
      </c>
      <c r="P2966" t="str">
        <f t="shared" si="328"/>
        <v>{'shape':'FANCY','color':'M','purity':'VS1','from':'1.5d','to':'1.99d','rap':'29d'},</v>
      </c>
    </row>
    <row r="2967" spans="1:16" x14ac:dyDescent="0.25">
      <c r="A2967" t="s">
        <v>28</v>
      </c>
      <c r="B2967" t="s">
        <v>401</v>
      </c>
      <c r="C2967" t="s">
        <v>418</v>
      </c>
      <c r="D2967" t="s">
        <v>41</v>
      </c>
      <c r="E2967" t="s">
        <v>444</v>
      </c>
      <c r="F2967" t="s">
        <v>244</v>
      </c>
      <c r="I2967" t="str">
        <f t="shared" si="322"/>
        <v>{'shape':'FANCY',</v>
      </c>
      <c r="J2967" t="str">
        <f t="shared" si="323"/>
        <v>'color':'D',</v>
      </c>
      <c r="K2967" t="str">
        <f t="shared" si="324"/>
        <v>'purity':'VS2',</v>
      </c>
      <c r="L2967" t="str">
        <f t="shared" si="325"/>
        <v>'from':'1.5d',</v>
      </c>
      <c r="M2967" t="str">
        <f t="shared" si="326"/>
        <v>'to':'1.99d',</v>
      </c>
      <c r="N2967" t="str">
        <f t="shared" si="327"/>
        <v>'rap':'103d'},</v>
      </c>
      <c r="P2967" t="str">
        <f t="shared" si="328"/>
        <v>{'shape':'FANCY','color':'D','purity':'VS2','from':'1.5d','to':'1.99d','rap':'103d'},</v>
      </c>
    </row>
    <row r="2968" spans="1:16" x14ac:dyDescent="0.25">
      <c r="A2968" t="s">
        <v>28</v>
      </c>
      <c r="B2968" t="s">
        <v>405</v>
      </c>
      <c r="C2968" t="s">
        <v>418</v>
      </c>
      <c r="D2968" t="s">
        <v>41</v>
      </c>
      <c r="E2968" t="s">
        <v>444</v>
      </c>
      <c r="F2968" t="s">
        <v>202</v>
      </c>
      <c r="I2968" t="str">
        <f t="shared" si="322"/>
        <v>{'shape':'FANCY',</v>
      </c>
      <c r="J2968" t="str">
        <f t="shared" si="323"/>
        <v>'color':'E',</v>
      </c>
      <c r="K2968" t="str">
        <f t="shared" si="324"/>
        <v>'purity':'VS2',</v>
      </c>
      <c r="L2968" t="str">
        <f t="shared" si="325"/>
        <v>'from':'1.5d',</v>
      </c>
      <c r="M2968" t="str">
        <f t="shared" si="326"/>
        <v>'to':'1.99d',</v>
      </c>
      <c r="N2968" t="str">
        <f t="shared" si="327"/>
        <v>'rap':'98d'},</v>
      </c>
      <c r="P2968" t="str">
        <f t="shared" si="328"/>
        <v>{'shape':'FANCY','color':'E','purity':'VS2','from':'1.5d','to':'1.99d','rap':'98d'},</v>
      </c>
    </row>
    <row r="2969" spans="1:16" x14ac:dyDescent="0.25">
      <c r="A2969" t="s">
        <v>28</v>
      </c>
      <c r="B2969" t="s">
        <v>406</v>
      </c>
      <c r="C2969" t="s">
        <v>418</v>
      </c>
      <c r="D2969" t="s">
        <v>41</v>
      </c>
      <c r="E2969" t="s">
        <v>444</v>
      </c>
      <c r="F2969" t="s">
        <v>221</v>
      </c>
      <c r="I2969" t="str">
        <f t="shared" si="322"/>
        <v>{'shape':'FANCY',</v>
      </c>
      <c r="J2969" t="str">
        <f t="shared" si="323"/>
        <v>'color':'F',</v>
      </c>
      <c r="K2969" t="str">
        <f t="shared" si="324"/>
        <v>'purity':'VS2',</v>
      </c>
      <c r="L2969" t="str">
        <f t="shared" si="325"/>
        <v>'from':'1.5d',</v>
      </c>
      <c r="M2969" t="str">
        <f t="shared" si="326"/>
        <v>'to':'1.99d',</v>
      </c>
      <c r="N2969" t="str">
        <f t="shared" si="327"/>
        <v>'rap':'95d'},</v>
      </c>
      <c r="P2969" t="str">
        <f t="shared" si="328"/>
        <v>{'shape':'FANCY','color':'F','purity':'VS2','from':'1.5d','to':'1.99d','rap':'95d'},</v>
      </c>
    </row>
    <row r="2970" spans="1:16" x14ac:dyDescent="0.25">
      <c r="A2970" t="s">
        <v>28</v>
      </c>
      <c r="B2970" t="s">
        <v>407</v>
      </c>
      <c r="C2970" t="s">
        <v>418</v>
      </c>
      <c r="D2970" t="s">
        <v>41</v>
      </c>
      <c r="E2970" t="s">
        <v>444</v>
      </c>
      <c r="F2970" t="s">
        <v>316</v>
      </c>
      <c r="I2970" t="str">
        <f t="shared" si="322"/>
        <v>{'shape':'FANCY',</v>
      </c>
      <c r="J2970" t="str">
        <f t="shared" si="323"/>
        <v>'color':'G',</v>
      </c>
      <c r="K2970" t="str">
        <f t="shared" si="324"/>
        <v>'purity':'VS2',</v>
      </c>
      <c r="L2970" t="str">
        <f t="shared" si="325"/>
        <v>'from':'1.5d',</v>
      </c>
      <c r="M2970" t="str">
        <f t="shared" si="326"/>
        <v>'to':'1.99d',</v>
      </c>
      <c r="N2970" t="str">
        <f t="shared" si="327"/>
        <v>'rap':'84d'},</v>
      </c>
      <c r="P2970" t="str">
        <f t="shared" si="328"/>
        <v>{'shape':'FANCY','color':'G','purity':'VS2','from':'1.5d','to':'1.99d','rap':'84d'},</v>
      </c>
    </row>
    <row r="2971" spans="1:16" x14ac:dyDescent="0.25">
      <c r="A2971" t="s">
        <v>28</v>
      </c>
      <c r="B2971" t="s">
        <v>408</v>
      </c>
      <c r="C2971" t="s">
        <v>418</v>
      </c>
      <c r="D2971" t="s">
        <v>41</v>
      </c>
      <c r="E2971" t="s">
        <v>444</v>
      </c>
      <c r="F2971" t="s">
        <v>232</v>
      </c>
      <c r="I2971" t="str">
        <f t="shared" si="322"/>
        <v>{'shape':'FANCY',</v>
      </c>
      <c r="J2971" t="str">
        <f t="shared" si="323"/>
        <v>'color':'H',</v>
      </c>
      <c r="K2971" t="str">
        <f t="shared" si="324"/>
        <v>'purity':'VS2',</v>
      </c>
      <c r="L2971" t="str">
        <f t="shared" si="325"/>
        <v>'from':'1.5d',</v>
      </c>
      <c r="M2971" t="str">
        <f t="shared" si="326"/>
        <v>'to':'1.99d',</v>
      </c>
      <c r="N2971" t="str">
        <f t="shared" si="327"/>
        <v>'rap':'74d'},</v>
      </c>
      <c r="P2971" t="str">
        <f t="shared" si="328"/>
        <v>{'shape':'FANCY','color':'H','purity':'VS2','from':'1.5d','to':'1.99d','rap':'74d'},</v>
      </c>
    </row>
    <row r="2972" spans="1:16" x14ac:dyDescent="0.25">
      <c r="A2972" t="s">
        <v>28</v>
      </c>
      <c r="B2972" t="s">
        <v>409</v>
      </c>
      <c r="C2972" t="s">
        <v>418</v>
      </c>
      <c r="D2972" t="s">
        <v>41</v>
      </c>
      <c r="E2972" t="s">
        <v>444</v>
      </c>
      <c r="F2972" t="s">
        <v>206</v>
      </c>
      <c r="I2972" t="str">
        <f t="shared" si="322"/>
        <v>{'shape':'FANCY',</v>
      </c>
      <c r="J2972" t="str">
        <f t="shared" si="323"/>
        <v>'color':'I',</v>
      </c>
      <c r="K2972" t="str">
        <f t="shared" si="324"/>
        <v>'purity':'VS2',</v>
      </c>
      <c r="L2972" t="str">
        <f t="shared" si="325"/>
        <v>'from':'1.5d',</v>
      </c>
      <c r="M2972" t="str">
        <f t="shared" si="326"/>
        <v>'to':'1.99d',</v>
      </c>
      <c r="N2972" t="str">
        <f t="shared" si="327"/>
        <v>'rap':'62d'},</v>
      </c>
      <c r="P2972" t="str">
        <f t="shared" si="328"/>
        <v>{'shape':'FANCY','color':'I','purity':'VS2','from':'1.5d','to':'1.99d','rap':'62d'},</v>
      </c>
    </row>
    <row r="2973" spans="1:16" x14ac:dyDescent="0.25">
      <c r="A2973" t="s">
        <v>28</v>
      </c>
      <c r="B2973" t="s">
        <v>410</v>
      </c>
      <c r="C2973" t="s">
        <v>418</v>
      </c>
      <c r="D2973" t="s">
        <v>41</v>
      </c>
      <c r="E2973" t="s">
        <v>444</v>
      </c>
      <c r="F2973" t="s">
        <v>171</v>
      </c>
      <c r="I2973" t="str">
        <f t="shared" si="322"/>
        <v>{'shape':'FANCY',</v>
      </c>
      <c r="J2973" t="str">
        <f t="shared" si="323"/>
        <v>'color':'J',</v>
      </c>
      <c r="K2973" t="str">
        <f t="shared" si="324"/>
        <v>'purity':'VS2',</v>
      </c>
      <c r="L2973" t="str">
        <f t="shared" si="325"/>
        <v>'from':'1.5d',</v>
      </c>
      <c r="M2973" t="str">
        <f t="shared" si="326"/>
        <v>'to':'1.99d',</v>
      </c>
      <c r="N2973" t="str">
        <f t="shared" si="327"/>
        <v>'rap':'49d'},</v>
      </c>
      <c r="P2973" t="str">
        <f t="shared" si="328"/>
        <v>{'shape':'FANCY','color':'J','purity':'VS2','from':'1.5d','to':'1.99d','rap':'49d'},</v>
      </c>
    </row>
    <row r="2974" spans="1:16" x14ac:dyDescent="0.25">
      <c r="A2974" t="s">
        <v>28</v>
      </c>
      <c r="B2974" t="s">
        <v>411</v>
      </c>
      <c r="C2974" t="s">
        <v>418</v>
      </c>
      <c r="D2974" t="s">
        <v>41</v>
      </c>
      <c r="E2974" t="s">
        <v>444</v>
      </c>
      <c r="F2974" t="s">
        <v>134</v>
      </c>
      <c r="I2974" t="str">
        <f t="shared" si="322"/>
        <v>{'shape':'FANCY',</v>
      </c>
      <c r="J2974" t="str">
        <f t="shared" si="323"/>
        <v>'color':'K',</v>
      </c>
      <c r="K2974" t="str">
        <f t="shared" si="324"/>
        <v>'purity':'VS2',</v>
      </c>
      <c r="L2974" t="str">
        <f t="shared" si="325"/>
        <v>'from':'1.5d',</v>
      </c>
      <c r="M2974" t="str">
        <f t="shared" si="326"/>
        <v>'to':'1.99d',</v>
      </c>
      <c r="N2974" t="str">
        <f t="shared" si="327"/>
        <v>'rap':'38d'},</v>
      </c>
      <c r="P2974" t="str">
        <f t="shared" si="328"/>
        <v>{'shape':'FANCY','color':'K','purity':'VS2','from':'1.5d','to':'1.99d','rap':'38d'},</v>
      </c>
    </row>
    <row r="2975" spans="1:16" x14ac:dyDescent="0.25">
      <c r="A2975" t="s">
        <v>28</v>
      </c>
      <c r="B2975" t="s">
        <v>412</v>
      </c>
      <c r="C2975" t="s">
        <v>418</v>
      </c>
      <c r="D2975" t="s">
        <v>41</v>
      </c>
      <c r="E2975" t="s">
        <v>444</v>
      </c>
      <c r="F2975" t="s">
        <v>177</v>
      </c>
      <c r="I2975" t="str">
        <f t="shared" si="322"/>
        <v>{'shape':'FANCY',</v>
      </c>
      <c r="J2975" t="str">
        <f t="shared" si="323"/>
        <v>'color':'L',</v>
      </c>
      <c r="K2975" t="str">
        <f t="shared" si="324"/>
        <v>'purity':'VS2',</v>
      </c>
      <c r="L2975" t="str">
        <f t="shared" si="325"/>
        <v>'from':'1.5d',</v>
      </c>
      <c r="M2975" t="str">
        <f t="shared" si="326"/>
        <v>'to':'1.99d',</v>
      </c>
      <c r="N2975" t="str">
        <f t="shared" si="327"/>
        <v>'rap':'35d'},</v>
      </c>
      <c r="P2975" t="str">
        <f t="shared" si="328"/>
        <v>{'shape':'FANCY','color':'L','purity':'VS2','from':'1.5d','to':'1.99d','rap':'35d'},</v>
      </c>
    </row>
    <row r="2976" spans="1:16" x14ac:dyDescent="0.25">
      <c r="A2976" t="s">
        <v>28</v>
      </c>
      <c r="B2976" t="s">
        <v>413</v>
      </c>
      <c r="C2976" t="s">
        <v>418</v>
      </c>
      <c r="D2976" t="s">
        <v>41</v>
      </c>
      <c r="E2976" t="s">
        <v>444</v>
      </c>
      <c r="F2976" t="s">
        <v>149</v>
      </c>
      <c r="I2976" t="str">
        <f t="shared" si="322"/>
        <v>{'shape':'FANCY',</v>
      </c>
      <c r="J2976" t="str">
        <f t="shared" si="323"/>
        <v>'color':'M',</v>
      </c>
      <c r="K2976" t="str">
        <f t="shared" si="324"/>
        <v>'purity':'VS2',</v>
      </c>
      <c r="L2976" t="str">
        <f t="shared" si="325"/>
        <v>'from':'1.5d',</v>
      </c>
      <c r="M2976" t="str">
        <f t="shared" si="326"/>
        <v>'to':'1.99d',</v>
      </c>
      <c r="N2976" t="str">
        <f t="shared" si="327"/>
        <v>'rap':'28d'},</v>
      </c>
      <c r="P2976" t="str">
        <f t="shared" si="328"/>
        <v>{'shape':'FANCY','color':'M','purity':'VS2','from':'1.5d','to':'1.99d','rap':'28d'},</v>
      </c>
    </row>
    <row r="2977" spans="1:16" x14ac:dyDescent="0.25">
      <c r="A2977" t="s">
        <v>28</v>
      </c>
      <c r="B2977" t="s">
        <v>401</v>
      </c>
      <c r="C2977" t="s">
        <v>419</v>
      </c>
      <c r="D2977" t="s">
        <v>41</v>
      </c>
      <c r="E2977" t="s">
        <v>444</v>
      </c>
      <c r="F2977" t="s">
        <v>315</v>
      </c>
      <c r="I2977" t="str">
        <f t="shared" si="322"/>
        <v>{'shape':'FANCY',</v>
      </c>
      <c r="J2977" t="str">
        <f t="shared" si="323"/>
        <v>'color':'D',</v>
      </c>
      <c r="K2977" t="str">
        <f t="shared" si="324"/>
        <v>'purity':'SI1',</v>
      </c>
      <c r="L2977" t="str">
        <f t="shared" si="325"/>
        <v>'from':'1.5d',</v>
      </c>
      <c r="M2977" t="str">
        <f t="shared" si="326"/>
        <v>'to':'1.99d',</v>
      </c>
      <c r="N2977" t="str">
        <f t="shared" si="327"/>
        <v>'rap':'89d'},</v>
      </c>
      <c r="P2977" t="str">
        <f t="shared" si="328"/>
        <v>{'shape':'FANCY','color':'D','purity':'SI1','from':'1.5d','to':'1.99d','rap':'89d'},</v>
      </c>
    </row>
    <row r="2978" spans="1:16" x14ac:dyDescent="0.25">
      <c r="A2978" t="s">
        <v>28</v>
      </c>
      <c r="B2978" t="s">
        <v>405</v>
      </c>
      <c r="C2978" t="s">
        <v>419</v>
      </c>
      <c r="D2978" t="s">
        <v>41</v>
      </c>
      <c r="E2978" t="s">
        <v>444</v>
      </c>
      <c r="F2978" t="s">
        <v>178</v>
      </c>
      <c r="I2978" t="str">
        <f t="shared" si="322"/>
        <v>{'shape':'FANCY',</v>
      </c>
      <c r="J2978" t="str">
        <f t="shared" si="323"/>
        <v>'color':'E',</v>
      </c>
      <c r="K2978" t="str">
        <f t="shared" si="324"/>
        <v>'purity':'SI1',</v>
      </c>
      <c r="L2978" t="str">
        <f t="shared" si="325"/>
        <v>'from':'1.5d',</v>
      </c>
      <c r="M2978" t="str">
        <f t="shared" si="326"/>
        <v>'to':'1.99d',</v>
      </c>
      <c r="N2978" t="str">
        <f t="shared" si="327"/>
        <v>'rap':'87d'},</v>
      </c>
      <c r="P2978" t="str">
        <f t="shared" si="328"/>
        <v>{'shape':'FANCY','color':'E','purity':'SI1','from':'1.5d','to':'1.99d','rap':'87d'},</v>
      </c>
    </row>
    <row r="2979" spans="1:16" x14ac:dyDescent="0.25">
      <c r="A2979" t="s">
        <v>28</v>
      </c>
      <c r="B2979" t="s">
        <v>406</v>
      </c>
      <c r="C2979" t="s">
        <v>419</v>
      </c>
      <c r="D2979" t="s">
        <v>41</v>
      </c>
      <c r="E2979" t="s">
        <v>444</v>
      </c>
      <c r="F2979" t="s">
        <v>316</v>
      </c>
      <c r="I2979" t="str">
        <f t="shared" si="322"/>
        <v>{'shape':'FANCY',</v>
      </c>
      <c r="J2979" t="str">
        <f t="shared" si="323"/>
        <v>'color':'F',</v>
      </c>
      <c r="K2979" t="str">
        <f t="shared" si="324"/>
        <v>'purity':'SI1',</v>
      </c>
      <c r="L2979" t="str">
        <f t="shared" si="325"/>
        <v>'from':'1.5d',</v>
      </c>
      <c r="M2979" t="str">
        <f t="shared" si="326"/>
        <v>'to':'1.99d',</v>
      </c>
      <c r="N2979" t="str">
        <f t="shared" si="327"/>
        <v>'rap':'84d'},</v>
      </c>
      <c r="P2979" t="str">
        <f t="shared" si="328"/>
        <v>{'shape':'FANCY','color':'F','purity':'SI1','from':'1.5d','to':'1.99d','rap':'84d'},</v>
      </c>
    </row>
    <row r="2980" spans="1:16" x14ac:dyDescent="0.25">
      <c r="A2980" t="s">
        <v>28</v>
      </c>
      <c r="B2980" t="s">
        <v>407</v>
      </c>
      <c r="C2980" t="s">
        <v>419</v>
      </c>
      <c r="D2980" t="s">
        <v>41</v>
      </c>
      <c r="E2980" t="s">
        <v>444</v>
      </c>
      <c r="F2980" t="s">
        <v>197</v>
      </c>
      <c r="I2980" t="str">
        <f t="shared" si="322"/>
        <v>{'shape':'FANCY',</v>
      </c>
      <c r="J2980" t="str">
        <f t="shared" si="323"/>
        <v>'color':'G',</v>
      </c>
      <c r="K2980" t="str">
        <f t="shared" si="324"/>
        <v>'purity':'SI1',</v>
      </c>
      <c r="L2980" t="str">
        <f t="shared" si="325"/>
        <v>'from':'1.5d',</v>
      </c>
      <c r="M2980" t="str">
        <f t="shared" si="326"/>
        <v>'to':'1.99d',</v>
      </c>
      <c r="N2980" t="str">
        <f t="shared" si="327"/>
        <v>'rap':'78d'},</v>
      </c>
      <c r="P2980" t="str">
        <f t="shared" si="328"/>
        <v>{'shape':'FANCY','color':'G','purity':'SI1','from':'1.5d','to':'1.99d','rap':'78d'},</v>
      </c>
    </row>
    <row r="2981" spans="1:16" x14ac:dyDescent="0.25">
      <c r="A2981" t="s">
        <v>28</v>
      </c>
      <c r="B2981" t="s">
        <v>408</v>
      </c>
      <c r="C2981" t="s">
        <v>419</v>
      </c>
      <c r="D2981" t="s">
        <v>41</v>
      </c>
      <c r="E2981" t="s">
        <v>444</v>
      </c>
      <c r="F2981" t="s">
        <v>179</v>
      </c>
      <c r="I2981" t="str">
        <f t="shared" si="322"/>
        <v>{'shape':'FANCY',</v>
      </c>
      <c r="J2981" t="str">
        <f t="shared" si="323"/>
        <v>'color':'H',</v>
      </c>
      <c r="K2981" t="str">
        <f t="shared" si="324"/>
        <v>'purity':'SI1',</v>
      </c>
      <c r="L2981" t="str">
        <f t="shared" si="325"/>
        <v>'from':'1.5d',</v>
      </c>
      <c r="M2981" t="str">
        <f t="shared" si="326"/>
        <v>'to':'1.99d',</v>
      </c>
      <c r="N2981" t="str">
        <f t="shared" si="327"/>
        <v>'rap':'70d'},</v>
      </c>
      <c r="P2981" t="str">
        <f t="shared" si="328"/>
        <v>{'shape':'FANCY','color':'H','purity':'SI1','from':'1.5d','to':'1.99d','rap':'70d'},</v>
      </c>
    </row>
    <row r="2982" spans="1:16" x14ac:dyDescent="0.25">
      <c r="A2982" t="s">
        <v>28</v>
      </c>
      <c r="B2982" t="s">
        <v>409</v>
      </c>
      <c r="C2982" t="s">
        <v>419</v>
      </c>
      <c r="D2982" t="s">
        <v>41</v>
      </c>
      <c r="E2982" t="s">
        <v>444</v>
      </c>
      <c r="F2982" t="s">
        <v>227</v>
      </c>
      <c r="I2982" t="str">
        <f t="shared" si="322"/>
        <v>{'shape':'FANCY',</v>
      </c>
      <c r="J2982" t="str">
        <f t="shared" si="323"/>
        <v>'color':'I',</v>
      </c>
      <c r="K2982" t="str">
        <f t="shared" si="324"/>
        <v>'purity':'SI1',</v>
      </c>
      <c r="L2982" t="str">
        <f t="shared" si="325"/>
        <v>'from':'1.5d',</v>
      </c>
      <c r="M2982" t="str">
        <f t="shared" si="326"/>
        <v>'to':'1.99d',</v>
      </c>
      <c r="N2982" t="str">
        <f t="shared" si="327"/>
        <v>'rap':'59d'},</v>
      </c>
      <c r="P2982" t="str">
        <f t="shared" si="328"/>
        <v>{'shape':'FANCY','color':'I','purity':'SI1','from':'1.5d','to':'1.99d','rap':'59d'},</v>
      </c>
    </row>
    <row r="2983" spans="1:16" x14ac:dyDescent="0.25">
      <c r="A2983" t="s">
        <v>28</v>
      </c>
      <c r="B2983" t="s">
        <v>410</v>
      </c>
      <c r="C2983" t="s">
        <v>419</v>
      </c>
      <c r="D2983" t="s">
        <v>41</v>
      </c>
      <c r="E2983" t="s">
        <v>444</v>
      </c>
      <c r="F2983" t="s">
        <v>184</v>
      </c>
      <c r="I2983" t="str">
        <f t="shared" si="322"/>
        <v>{'shape':'FANCY',</v>
      </c>
      <c r="J2983" t="str">
        <f t="shared" si="323"/>
        <v>'color':'J',</v>
      </c>
      <c r="K2983" t="str">
        <f t="shared" si="324"/>
        <v>'purity':'SI1',</v>
      </c>
      <c r="L2983" t="str">
        <f t="shared" si="325"/>
        <v>'from':'1.5d',</v>
      </c>
      <c r="M2983" t="str">
        <f t="shared" si="326"/>
        <v>'to':'1.99d',</v>
      </c>
      <c r="N2983" t="str">
        <f t="shared" si="327"/>
        <v>'rap':'48d'},</v>
      </c>
      <c r="P2983" t="str">
        <f t="shared" si="328"/>
        <v>{'shape':'FANCY','color':'J','purity':'SI1','from':'1.5d','to':'1.99d','rap':'48d'},</v>
      </c>
    </row>
    <row r="2984" spans="1:16" x14ac:dyDescent="0.25">
      <c r="A2984" t="s">
        <v>28</v>
      </c>
      <c r="B2984" t="s">
        <v>411</v>
      </c>
      <c r="C2984" t="s">
        <v>419</v>
      </c>
      <c r="D2984" t="s">
        <v>41</v>
      </c>
      <c r="E2984" t="s">
        <v>444</v>
      </c>
      <c r="F2984" t="s">
        <v>174</v>
      </c>
      <c r="I2984" t="str">
        <f t="shared" si="322"/>
        <v>{'shape':'FANCY',</v>
      </c>
      <c r="J2984" t="str">
        <f t="shared" si="323"/>
        <v>'color':'K',</v>
      </c>
      <c r="K2984" t="str">
        <f t="shared" si="324"/>
        <v>'purity':'SI1',</v>
      </c>
      <c r="L2984" t="str">
        <f t="shared" si="325"/>
        <v>'from':'1.5d',</v>
      </c>
      <c r="M2984" t="str">
        <f t="shared" si="326"/>
        <v>'to':'1.99d',</v>
      </c>
      <c r="N2984" t="str">
        <f t="shared" si="327"/>
        <v>'rap':'37d'},</v>
      </c>
      <c r="P2984" t="str">
        <f t="shared" si="328"/>
        <v>{'shape':'FANCY','color':'K','purity':'SI1','from':'1.5d','to':'1.99d','rap':'37d'},</v>
      </c>
    </row>
    <row r="2985" spans="1:16" x14ac:dyDescent="0.25">
      <c r="A2985" t="s">
        <v>28</v>
      </c>
      <c r="B2985" t="s">
        <v>412</v>
      </c>
      <c r="C2985" t="s">
        <v>419</v>
      </c>
      <c r="D2985" t="s">
        <v>41</v>
      </c>
      <c r="E2985" t="s">
        <v>444</v>
      </c>
      <c r="F2985" t="s">
        <v>160</v>
      </c>
      <c r="I2985" t="str">
        <f t="shared" si="322"/>
        <v>{'shape':'FANCY',</v>
      </c>
      <c r="J2985" t="str">
        <f t="shared" si="323"/>
        <v>'color':'L',</v>
      </c>
      <c r="K2985" t="str">
        <f t="shared" si="324"/>
        <v>'purity':'SI1',</v>
      </c>
      <c r="L2985" t="str">
        <f t="shared" si="325"/>
        <v>'from':'1.5d',</v>
      </c>
      <c r="M2985" t="str">
        <f t="shared" si="326"/>
        <v>'to':'1.99d',</v>
      </c>
      <c r="N2985" t="str">
        <f t="shared" si="327"/>
        <v>'rap':'33d'},</v>
      </c>
      <c r="P2985" t="str">
        <f t="shared" si="328"/>
        <v>{'shape':'FANCY','color':'L','purity':'SI1','from':'1.5d','to':'1.99d','rap':'33d'},</v>
      </c>
    </row>
    <row r="2986" spans="1:16" x14ac:dyDescent="0.25">
      <c r="A2986" t="s">
        <v>28</v>
      </c>
      <c r="B2986" t="s">
        <v>413</v>
      </c>
      <c r="C2986" t="s">
        <v>419</v>
      </c>
      <c r="D2986" t="s">
        <v>41</v>
      </c>
      <c r="E2986" t="s">
        <v>444</v>
      </c>
      <c r="F2986" t="s">
        <v>137</v>
      </c>
      <c r="I2986" t="str">
        <f t="shared" si="322"/>
        <v>{'shape':'FANCY',</v>
      </c>
      <c r="J2986" t="str">
        <f t="shared" si="323"/>
        <v>'color':'M',</v>
      </c>
      <c r="K2986" t="str">
        <f t="shared" si="324"/>
        <v>'purity':'SI1',</v>
      </c>
      <c r="L2986" t="str">
        <f t="shared" si="325"/>
        <v>'from':'1.5d',</v>
      </c>
      <c r="M2986" t="str">
        <f t="shared" si="326"/>
        <v>'to':'1.99d',</v>
      </c>
      <c r="N2986" t="str">
        <f t="shared" si="327"/>
        <v>'rap':'26d'},</v>
      </c>
      <c r="P2986" t="str">
        <f t="shared" si="328"/>
        <v>{'shape':'FANCY','color':'M','purity':'SI1','from':'1.5d','to':'1.99d','rap':'26d'},</v>
      </c>
    </row>
    <row r="2987" spans="1:16" x14ac:dyDescent="0.25">
      <c r="A2987" t="s">
        <v>28</v>
      </c>
      <c r="B2987" t="s">
        <v>401</v>
      </c>
      <c r="C2987" t="s">
        <v>420</v>
      </c>
      <c r="D2987" t="s">
        <v>41</v>
      </c>
      <c r="E2987" t="s">
        <v>444</v>
      </c>
      <c r="F2987" t="s">
        <v>209</v>
      </c>
      <c r="I2987" t="str">
        <f t="shared" si="322"/>
        <v>{'shape':'FANCY',</v>
      </c>
      <c r="J2987" t="str">
        <f t="shared" si="323"/>
        <v>'color':'D',</v>
      </c>
      <c r="K2987" t="str">
        <f t="shared" si="324"/>
        <v>'purity':'SI2',</v>
      </c>
      <c r="L2987" t="str">
        <f t="shared" si="325"/>
        <v>'from':'1.5d',</v>
      </c>
      <c r="M2987" t="str">
        <f t="shared" si="326"/>
        <v>'to':'1.99d',</v>
      </c>
      <c r="N2987" t="str">
        <f t="shared" si="327"/>
        <v>'rap':'71d'},</v>
      </c>
      <c r="P2987" t="str">
        <f t="shared" si="328"/>
        <v>{'shape':'FANCY','color':'D','purity':'SI2','from':'1.5d','to':'1.99d','rap':'71d'},</v>
      </c>
    </row>
    <row r="2988" spans="1:16" x14ac:dyDescent="0.25">
      <c r="A2988" t="s">
        <v>28</v>
      </c>
      <c r="B2988" t="s">
        <v>405</v>
      </c>
      <c r="C2988" t="s">
        <v>420</v>
      </c>
      <c r="D2988" t="s">
        <v>41</v>
      </c>
      <c r="E2988" t="s">
        <v>444</v>
      </c>
      <c r="F2988" t="s">
        <v>256</v>
      </c>
      <c r="I2988" t="str">
        <f t="shared" si="322"/>
        <v>{'shape':'FANCY',</v>
      </c>
      <c r="J2988" t="str">
        <f t="shared" si="323"/>
        <v>'color':'E',</v>
      </c>
      <c r="K2988" t="str">
        <f t="shared" si="324"/>
        <v>'purity':'SI2',</v>
      </c>
      <c r="L2988" t="str">
        <f t="shared" si="325"/>
        <v>'from':'1.5d',</v>
      </c>
      <c r="M2988" t="str">
        <f t="shared" si="326"/>
        <v>'to':'1.99d',</v>
      </c>
      <c r="N2988" t="str">
        <f t="shared" si="327"/>
        <v>'rap':'69d'},</v>
      </c>
      <c r="P2988" t="str">
        <f t="shared" si="328"/>
        <v>{'shape':'FANCY','color':'E','purity':'SI2','from':'1.5d','to':'1.99d','rap':'69d'},</v>
      </c>
    </row>
    <row r="2989" spans="1:16" x14ac:dyDescent="0.25">
      <c r="A2989" t="s">
        <v>28</v>
      </c>
      <c r="B2989" t="s">
        <v>406</v>
      </c>
      <c r="C2989" t="s">
        <v>420</v>
      </c>
      <c r="D2989" t="s">
        <v>41</v>
      </c>
      <c r="E2989" t="s">
        <v>444</v>
      </c>
      <c r="F2989" t="s">
        <v>164</v>
      </c>
      <c r="I2989" t="str">
        <f t="shared" si="322"/>
        <v>{'shape':'FANCY',</v>
      </c>
      <c r="J2989" t="str">
        <f t="shared" si="323"/>
        <v>'color':'F',</v>
      </c>
      <c r="K2989" t="str">
        <f t="shared" si="324"/>
        <v>'purity':'SI2',</v>
      </c>
      <c r="L2989" t="str">
        <f t="shared" si="325"/>
        <v>'from':'1.5d',</v>
      </c>
      <c r="M2989" t="str">
        <f t="shared" si="326"/>
        <v>'to':'1.99d',</v>
      </c>
      <c r="N2989" t="str">
        <f t="shared" si="327"/>
        <v>'rap':'67d'},</v>
      </c>
      <c r="P2989" t="str">
        <f t="shared" si="328"/>
        <v>{'shape':'FANCY','color':'F','purity':'SI2','from':'1.5d','to':'1.99d','rap':'67d'},</v>
      </c>
    </row>
    <row r="2990" spans="1:16" x14ac:dyDescent="0.25">
      <c r="A2990" t="s">
        <v>28</v>
      </c>
      <c r="B2990" t="s">
        <v>407</v>
      </c>
      <c r="C2990" t="s">
        <v>420</v>
      </c>
      <c r="D2990" t="s">
        <v>41</v>
      </c>
      <c r="E2990" t="s">
        <v>444</v>
      </c>
      <c r="F2990" t="s">
        <v>182</v>
      </c>
      <c r="I2990" t="str">
        <f t="shared" si="322"/>
        <v>{'shape':'FANCY',</v>
      </c>
      <c r="J2990" t="str">
        <f t="shared" si="323"/>
        <v>'color':'G',</v>
      </c>
      <c r="K2990" t="str">
        <f t="shared" si="324"/>
        <v>'purity':'SI2',</v>
      </c>
      <c r="L2990" t="str">
        <f t="shared" si="325"/>
        <v>'from':'1.5d',</v>
      </c>
      <c r="M2990" t="str">
        <f t="shared" si="326"/>
        <v>'to':'1.99d',</v>
      </c>
      <c r="N2990" t="str">
        <f t="shared" si="327"/>
        <v>'rap':'65d'},</v>
      </c>
      <c r="P2990" t="str">
        <f t="shared" si="328"/>
        <v>{'shape':'FANCY','color':'G','purity':'SI2','from':'1.5d','to':'1.99d','rap':'65d'},</v>
      </c>
    </row>
    <row r="2991" spans="1:16" x14ac:dyDescent="0.25">
      <c r="A2991" t="s">
        <v>28</v>
      </c>
      <c r="B2991" t="s">
        <v>408</v>
      </c>
      <c r="C2991" t="s">
        <v>420</v>
      </c>
      <c r="D2991" t="s">
        <v>41</v>
      </c>
      <c r="E2991" t="s">
        <v>444</v>
      </c>
      <c r="F2991" t="s">
        <v>183</v>
      </c>
      <c r="I2991" t="str">
        <f t="shared" si="322"/>
        <v>{'shape':'FANCY',</v>
      </c>
      <c r="J2991" t="str">
        <f t="shared" si="323"/>
        <v>'color':'H',</v>
      </c>
      <c r="K2991" t="str">
        <f t="shared" si="324"/>
        <v>'purity':'SI2',</v>
      </c>
      <c r="L2991" t="str">
        <f t="shared" si="325"/>
        <v>'from':'1.5d',</v>
      </c>
      <c r="M2991" t="str">
        <f t="shared" si="326"/>
        <v>'to':'1.99d',</v>
      </c>
      <c r="N2991" t="str">
        <f t="shared" si="327"/>
        <v>'rap':'60d'},</v>
      </c>
      <c r="P2991" t="str">
        <f t="shared" si="328"/>
        <v>{'shape':'FANCY','color':'H','purity':'SI2','from':'1.5d','to':'1.99d','rap':'60d'},</v>
      </c>
    </row>
    <row r="2992" spans="1:16" x14ac:dyDescent="0.25">
      <c r="A2992" t="s">
        <v>28</v>
      </c>
      <c r="B2992" t="s">
        <v>409</v>
      </c>
      <c r="C2992" t="s">
        <v>420</v>
      </c>
      <c r="D2992" t="s">
        <v>41</v>
      </c>
      <c r="E2992" t="s">
        <v>444</v>
      </c>
      <c r="F2992" t="s">
        <v>165</v>
      </c>
      <c r="I2992" t="str">
        <f t="shared" si="322"/>
        <v>{'shape':'FANCY',</v>
      </c>
      <c r="J2992" t="str">
        <f t="shared" si="323"/>
        <v>'color':'I',</v>
      </c>
      <c r="K2992" t="str">
        <f t="shared" si="324"/>
        <v>'purity':'SI2',</v>
      </c>
      <c r="L2992" t="str">
        <f t="shared" si="325"/>
        <v>'from':'1.5d',</v>
      </c>
      <c r="M2992" t="str">
        <f t="shared" si="326"/>
        <v>'to':'1.99d',</v>
      </c>
      <c r="N2992" t="str">
        <f t="shared" si="327"/>
        <v>'rap':'53d'},</v>
      </c>
      <c r="P2992" t="str">
        <f t="shared" si="328"/>
        <v>{'shape':'FANCY','color':'I','purity':'SI2','from':'1.5d','to':'1.99d','rap':'53d'},</v>
      </c>
    </row>
    <row r="2993" spans="1:16" x14ac:dyDescent="0.25">
      <c r="A2993" t="s">
        <v>28</v>
      </c>
      <c r="B2993" t="s">
        <v>410</v>
      </c>
      <c r="C2993" t="s">
        <v>420</v>
      </c>
      <c r="D2993" t="s">
        <v>41</v>
      </c>
      <c r="E2993" t="s">
        <v>444</v>
      </c>
      <c r="F2993" t="s">
        <v>172</v>
      </c>
      <c r="I2993" t="str">
        <f t="shared" si="322"/>
        <v>{'shape':'FANCY',</v>
      </c>
      <c r="J2993" t="str">
        <f t="shared" si="323"/>
        <v>'color':'J',</v>
      </c>
      <c r="K2993" t="str">
        <f t="shared" si="324"/>
        <v>'purity':'SI2',</v>
      </c>
      <c r="L2993" t="str">
        <f t="shared" si="325"/>
        <v>'from':'1.5d',</v>
      </c>
      <c r="M2993" t="str">
        <f t="shared" si="326"/>
        <v>'to':'1.99d',</v>
      </c>
      <c r="N2993" t="str">
        <f t="shared" si="327"/>
        <v>'rap':'45d'},</v>
      </c>
      <c r="P2993" t="str">
        <f t="shared" si="328"/>
        <v>{'shape':'FANCY','color':'J','purity':'SI2','from':'1.5d','to':'1.99d','rap':'45d'},</v>
      </c>
    </row>
    <row r="2994" spans="1:16" x14ac:dyDescent="0.25">
      <c r="A2994" t="s">
        <v>28</v>
      </c>
      <c r="B2994" t="s">
        <v>411</v>
      </c>
      <c r="C2994" t="s">
        <v>420</v>
      </c>
      <c r="D2994" t="s">
        <v>41</v>
      </c>
      <c r="E2994" t="s">
        <v>444</v>
      </c>
      <c r="F2994" t="s">
        <v>177</v>
      </c>
      <c r="I2994" t="str">
        <f t="shared" si="322"/>
        <v>{'shape':'FANCY',</v>
      </c>
      <c r="J2994" t="str">
        <f t="shared" si="323"/>
        <v>'color':'K',</v>
      </c>
      <c r="K2994" t="str">
        <f t="shared" si="324"/>
        <v>'purity':'SI2',</v>
      </c>
      <c r="L2994" t="str">
        <f t="shared" si="325"/>
        <v>'from':'1.5d',</v>
      </c>
      <c r="M2994" t="str">
        <f t="shared" si="326"/>
        <v>'to':'1.99d',</v>
      </c>
      <c r="N2994" t="str">
        <f t="shared" si="327"/>
        <v>'rap':'35d'},</v>
      </c>
      <c r="P2994" t="str">
        <f t="shared" si="328"/>
        <v>{'shape':'FANCY','color':'K','purity':'SI2','from':'1.5d','to':'1.99d','rap':'35d'},</v>
      </c>
    </row>
    <row r="2995" spans="1:16" x14ac:dyDescent="0.25">
      <c r="A2995" t="s">
        <v>28</v>
      </c>
      <c r="B2995" t="s">
        <v>412</v>
      </c>
      <c r="C2995" t="s">
        <v>420</v>
      </c>
      <c r="D2995" t="s">
        <v>41</v>
      </c>
      <c r="E2995" t="s">
        <v>444</v>
      </c>
      <c r="F2995" t="s">
        <v>161</v>
      </c>
      <c r="I2995" t="str">
        <f t="shared" si="322"/>
        <v>{'shape':'FANCY',</v>
      </c>
      <c r="J2995" t="str">
        <f t="shared" si="323"/>
        <v>'color':'L',</v>
      </c>
      <c r="K2995" t="str">
        <f t="shared" si="324"/>
        <v>'purity':'SI2',</v>
      </c>
      <c r="L2995" t="str">
        <f t="shared" si="325"/>
        <v>'from':'1.5d',</v>
      </c>
      <c r="M2995" t="str">
        <f t="shared" si="326"/>
        <v>'to':'1.99d',</v>
      </c>
      <c r="N2995" t="str">
        <f t="shared" si="327"/>
        <v>'rap':'31d'},</v>
      </c>
      <c r="P2995" t="str">
        <f t="shared" si="328"/>
        <v>{'shape':'FANCY','color':'L','purity':'SI2','from':'1.5d','to':'1.99d','rap':'31d'},</v>
      </c>
    </row>
    <row r="2996" spans="1:16" x14ac:dyDescent="0.25">
      <c r="A2996" t="s">
        <v>28</v>
      </c>
      <c r="B2996" t="s">
        <v>413</v>
      </c>
      <c r="C2996" t="s">
        <v>420</v>
      </c>
      <c r="D2996" t="s">
        <v>41</v>
      </c>
      <c r="E2996" t="s">
        <v>444</v>
      </c>
      <c r="F2996" t="s">
        <v>144</v>
      </c>
      <c r="I2996" t="str">
        <f t="shared" si="322"/>
        <v>{'shape':'FANCY',</v>
      </c>
      <c r="J2996" t="str">
        <f t="shared" si="323"/>
        <v>'color':'M',</v>
      </c>
      <c r="K2996" t="str">
        <f t="shared" si="324"/>
        <v>'purity':'SI2',</v>
      </c>
      <c r="L2996" t="str">
        <f t="shared" si="325"/>
        <v>'from':'1.5d',</v>
      </c>
      <c r="M2996" t="str">
        <f t="shared" si="326"/>
        <v>'to':'1.99d',</v>
      </c>
      <c r="N2996" t="str">
        <f t="shared" si="327"/>
        <v>'rap':'24d'},</v>
      </c>
      <c r="P2996" t="str">
        <f t="shared" si="328"/>
        <v>{'shape':'FANCY','color':'M','purity':'SI2','from':'1.5d','to':'1.99d','rap':'24d'},</v>
      </c>
    </row>
    <row r="2997" spans="1:16" x14ac:dyDescent="0.25">
      <c r="A2997" t="s">
        <v>28</v>
      </c>
      <c r="B2997" t="s">
        <v>401</v>
      </c>
      <c r="C2997" t="s">
        <v>421</v>
      </c>
      <c r="D2997" t="s">
        <v>41</v>
      </c>
      <c r="E2997" t="s">
        <v>444</v>
      </c>
      <c r="F2997" t="s">
        <v>188</v>
      </c>
      <c r="I2997" t="str">
        <f t="shared" si="322"/>
        <v>{'shape':'FANCY',</v>
      </c>
      <c r="J2997" t="str">
        <f t="shared" si="323"/>
        <v>'color':'D',</v>
      </c>
      <c r="K2997" t="str">
        <f t="shared" si="324"/>
        <v>'purity':'SI3',</v>
      </c>
      <c r="L2997" t="str">
        <f t="shared" si="325"/>
        <v>'from':'1.5d',</v>
      </c>
      <c r="M2997" t="str">
        <f t="shared" si="326"/>
        <v>'to':'1.99d',</v>
      </c>
      <c r="N2997" t="str">
        <f t="shared" si="327"/>
        <v>'rap':'56d'},</v>
      </c>
      <c r="P2997" t="str">
        <f t="shared" si="328"/>
        <v>{'shape':'FANCY','color':'D','purity':'SI3','from':'1.5d','to':'1.99d','rap':'56d'},</v>
      </c>
    </row>
    <row r="2998" spans="1:16" x14ac:dyDescent="0.25">
      <c r="A2998" t="s">
        <v>28</v>
      </c>
      <c r="B2998" t="s">
        <v>405</v>
      </c>
      <c r="C2998" t="s">
        <v>421</v>
      </c>
      <c r="D2998" t="s">
        <v>41</v>
      </c>
      <c r="E2998" t="s">
        <v>444</v>
      </c>
      <c r="F2998" t="s">
        <v>207</v>
      </c>
      <c r="I2998" t="str">
        <f t="shared" si="322"/>
        <v>{'shape':'FANCY',</v>
      </c>
      <c r="J2998" t="str">
        <f t="shared" si="323"/>
        <v>'color':'E',</v>
      </c>
      <c r="K2998" t="str">
        <f t="shared" si="324"/>
        <v>'purity':'SI3',</v>
      </c>
      <c r="L2998" t="str">
        <f t="shared" si="325"/>
        <v>'from':'1.5d',</v>
      </c>
      <c r="M2998" t="str">
        <f t="shared" si="326"/>
        <v>'to':'1.99d',</v>
      </c>
      <c r="N2998" t="str">
        <f t="shared" si="327"/>
        <v>'rap':'54d'},</v>
      </c>
      <c r="P2998" t="str">
        <f t="shared" si="328"/>
        <v>{'shape':'FANCY','color':'E','purity':'SI3','from':'1.5d','to':'1.99d','rap':'54d'},</v>
      </c>
    </row>
    <row r="2999" spans="1:16" x14ac:dyDescent="0.25">
      <c r="A2999" t="s">
        <v>28</v>
      </c>
      <c r="B2999" t="s">
        <v>406</v>
      </c>
      <c r="C2999" t="s">
        <v>421</v>
      </c>
      <c r="D2999" t="s">
        <v>41</v>
      </c>
      <c r="E2999" t="s">
        <v>444</v>
      </c>
      <c r="F2999" t="s">
        <v>189</v>
      </c>
      <c r="I2999" t="str">
        <f t="shared" si="322"/>
        <v>{'shape':'FANCY',</v>
      </c>
      <c r="J2999" t="str">
        <f t="shared" si="323"/>
        <v>'color':'F',</v>
      </c>
      <c r="K2999" t="str">
        <f t="shared" si="324"/>
        <v>'purity':'SI3',</v>
      </c>
      <c r="L2999" t="str">
        <f t="shared" si="325"/>
        <v>'from':'1.5d',</v>
      </c>
      <c r="M2999" t="str">
        <f t="shared" si="326"/>
        <v>'to':'1.99d',</v>
      </c>
      <c r="N2999" t="str">
        <f t="shared" si="327"/>
        <v>'rap':'51d'},</v>
      </c>
      <c r="P2999" t="str">
        <f t="shared" si="328"/>
        <v>{'shape':'FANCY','color':'F','purity':'SI3','from':'1.5d','to':'1.99d','rap':'51d'},</v>
      </c>
    </row>
    <row r="3000" spans="1:16" x14ac:dyDescent="0.25">
      <c r="A3000" t="s">
        <v>28</v>
      </c>
      <c r="B3000" t="s">
        <v>407</v>
      </c>
      <c r="C3000" t="s">
        <v>421</v>
      </c>
      <c r="D3000" t="s">
        <v>41</v>
      </c>
      <c r="E3000" t="s">
        <v>444</v>
      </c>
      <c r="F3000" t="s">
        <v>184</v>
      </c>
      <c r="I3000" t="str">
        <f t="shared" si="322"/>
        <v>{'shape':'FANCY',</v>
      </c>
      <c r="J3000" t="str">
        <f t="shared" si="323"/>
        <v>'color':'G',</v>
      </c>
      <c r="K3000" t="str">
        <f t="shared" si="324"/>
        <v>'purity':'SI3',</v>
      </c>
      <c r="L3000" t="str">
        <f t="shared" si="325"/>
        <v>'from':'1.5d',</v>
      </c>
      <c r="M3000" t="str">
        <f t="shared" si="326"/>
        <v>'to':'1.99d',</v>
      </c>
      <c r="N3000" t="str">
        <f t="shared" si="327"/>
        <v>'rap':'48d'},</v>
      </c>
      <c r="P3000" t="str">
        <f t="shared" si="328"/>
        <v>{'shape':'FANCY','color':'G','purity':'SI3','from':'1.5d','to':'1.99d','rap':'48d'},</v>
      </c>
    </row>
    <row r="3001" spans="1:16" x14ac:dyDescent="0.25">
      <c r="A3001" t="s">
        <v>28</v>
      </c>
      <c r="B3001" t="s">
        <v>408</v>
      </c>
      <c r="C3001" t="s">
        <v>421</v>
      </c>
      <c r="D3001" t="s">
        <v>41</v>
      </c>
      <c r="E3001" t="s">
        <v>444</v>
      </c>
      <c r="F3001" t="s">
        <v>172</v>
      </c>
      <c r="I3001" t="str">
        <f t="shared" si="322"/>
        <v>{'shape':'FANCY',</v>
      </c>
      <c r="J3001" t="str">
        <f t="shared" si="323"/>
        <v>'color':'H',</v>
      </c>
      <c r="K3001" t="str">
        <f t="shared" si="324"/>
        <v>'purity':'SI3',</v>
      </c>
      <c r="L3001" t="str">
        <f t="shared" si="325"/>
        <v>'from':'1.5d',</v>
      </c>
      <c r="M3001" t="str">
        <f t="shared" si="326"/>
        <v>'to':'1.99d',</v>
      </c>
      <c r="N3001" t="str">
        <f t="shared" si="327"/>
        <v>'rap':'45d'},</v>
      </c>
      <c r="P3001" t="str">
        <f t="shared" si="328"/>
        <v>{'shape':'FANCY','color':'H','purity':'SI3','from':'1.5d','to':'1.99d','rap':'45d'},</v>
      </c>
    </row>
    <row r="3002" spans="1:16" x14ac:dyDescent="0.25">
      <c r="A3002" t="s">
        <v>28</v>
      </c>
      <c r="B3002" t="s">
        <v>409</v>
      </c>
      <c r="C3002" t="s">
        <v>421</v>
      </c>
      <c r="D3002" t="s">
        <v>41</v>
      </c>
      <c r="E3002" t="s">
        <v>444</v>
      </c>
      <c r="F3002" t="s">
        <v>167</v>
      </c>
      <c r="I3002" t="str">
        <f t="shared" si="322"/>
        <v>{'shape':'FANCY',</v>
      </c>
      <c r="J3002" t="str">
        <f t="shared" si="323"/>
        <v>'color':'I',</v>
      </c>
      <c r="K3002" t="str">
        <f t="shared" si="324"/>
        <v>'purity':'SI3',</v>
      </c>
      <c r="L3002" t="str">
        <f t="shared" si="325"/>
        <v>'from':'1.5d',</v>
      </c>
      <c r="M3002" t="str">
        <f t="shared" si="326"/>
        <v>'to':'1.99d',</v>
      </c>
      <c r="N3002" t="str">
        <f t="shared" si="327"/>
        <v>'rap':'42d'},</v>
      </c>
      <c r="P3002" t="str">
        <f t="shared" si="328"/>
        <v>{'shape':'FANCY','color':'I','purity':'SI3','from':'1.5d','to':'1.99d','rap':'42d'},</v>
      </c>
    </row>
    <row r="3003" spans="1:16" x14ac:dyDescent="0.25">
      <c r="A3003" t="s">
        <v>28</v>
      </c>
      <c r="B3003" t="s">
        <v>410</v>
      </c>
      <c r="C3003" t="s">
        <v>421</v>
      </c>
      <c r="D3003" t="s">
        <v>41</v>
      </c>
      <c r="E3003" t="s">
        <v>444</v>
      </c>
      <c r="F3003" t="s">
        <v>177</v>
      </c>
      <c r="I3003" t="str">
        <f t="shared" si="322"/>
        <v>{'shape':'FANCY',</v>
      </c>
      <c r="J3003" t="str">
        <f t="shared" si="323"/>
        <v>'color':'J',</v>
      </c>
      <c r="K3003" t="str">
        <f t="shared" si="324"/>
        <v>'purity':'SI3',</v>
      </c>
      <c r="L3003" t="str">
        <f t="shared" si="325"/>
        <v>'from':'1.5d',</v>
      </c>
      <c r="M3003" t="str">
        <f t="shared" si="326"/>
        <v>'to':'1.99d',</v>
      </c>
      <c r="N3003" t="str">
        <f t="shared" si="327"/>
        <v>'rap':'35d'},</v>
      </c>
      <c r="P3003" t="str">
        <f t="shared" si="328"/>
        <v>{'shape':'FANCY','color':'J','purity':'SI3','from':'1.5d','to':'1.99d','rap':'35d'},</v>
      </c>
    </row>
    <row r="3004" spans="1:16" x14ac:dyDescent="0.25">
      <c r="A3004" t="s">
        <v>28</v>
      </c>
      <c r="B3004" t="s">
        <v>411</v>
      </c>
      <c r="C3004" t="s">
        <v>421</v>
      </c>
      <c r="D3004" t="s">
        <v>41</v>
      </c>
      <c r="E3004" t="s">
        <v>444</v>
      </c>
      <c r="F3004" t="s">
        <v>163</v>
      </c>
      <c r="I3004" t="str">
        <f t="shared" si="322"/>
        <v>{'shape':'FANCY',</v>
      </c>
      <c r="J3004" t="str">
        <f t="shared" si="323"/>
        <v>'color':'K',</v>
      </c>
      <c r="K3004" t="str">
        <f t="shared" si="324"/>
        <v>'purity':'SI3',</v>
      </c>
      <c r="L3004" t="str">
        <f t="shared" si="325"/>
        <v>'from':'1.5d',</v>
      </c>
      <c r="M3004" t="str">
        <f t="shared" si="326"/>
        <v>'to':'1.99d',</v>
      </c>
      <c r="N3004" t="str">
        <f t="shared" si="327"/>
        <v>'rap':'30d'},</v>
      </c>
      <c r="P3004" t="str">
        <f t="shared" si="328"/>
        <v>{'shape':'FANCY','color':'K','purity':'SI3','from':'1.5d','to':'1.99d','rap':'30d'},</v>
      </c>
    </row>
    <row r="3005" spans="1:16" x14ac:dyDescent="0.25">
      <c r="A3005" t="s">
        <v>28</v>
      </c>
      <c r="B3005" t="s">
        <v>412</v>
      </c>
      <c r="C3005" t="s">
        <v>421</v>
      </c>
      <c r="D3005" t="s">
        <v>41</v>
      </c>
      <c r="E3005" t="s">
        <v>444</v>
      </c>
      <c r="F3005" t="s">
        <v>137</v>
      </c>
      <c r="I3005" t="str">
        <f t="shared" si="322"/>
        <v>{'shape':'FANCY',</v>
      </c>
      <c r="J3005" t="str">
        <f t="shared" si="323"/>
        <v>'color':'L',</v>
      </c>
      <c r="K3005" t="str">
        <f t="shared" si="324"/>
        <v>'purity':'SI3',</v>
      </c>
      <c r="L3005" t="str">
        <f t="shared" si="325"/>
        <v>'from':'1.5d',</v>
      </c>
      <c r="M3005" t="str">
        <f t="shared" si="326"/>
        <v>'to':'1.99d',</v>
      </c>
      <c r="N3005" t="str">
        <f t="shared" si="327"/>
        <v>'rap':'26d'},</v>
      </c>
      <c r="P3005" t="str">
        <f t="shared" si="328"/>
        <v>{'shape':'FANCY','color':'L','purity':'SI3','from':'1.5d','to':'1.99d','rap':'26d'},</v>
      </c>
    </row>
    <row r="3006" spans="1:16" x14ac:dyDescent="0.25">
      <c r="A3006" t="s">
        <v>28</v>
      </c>
      <c r="B3006" t="s">
        <v>413</v>
      </c>
      <c r="C3006" t="s">
        <v>421</v>
      </c>
      <c r="D3006" t="s">
        <v>41</v>
      </c>
      <c r="E3006" t="s">
        <v>444</v>
      </c>
      <c r="F3006" t="s">
        <v>145</v>
      </c>
      <c r="I3006" t="str">
        <f t="shared" si="322"/>
        <v>{'shape':'FANCY',</v>
      </c>
      <c r="J3006" t="str">
        <f t="shared" si="323"/>
        <v>'color':'M',</v>
      </c>
      <c r="K3006" t="str">
        <f t="shared" si="324"/>
        <v>'purity':'SI3',</v>
      </c>
      <c r="L3006" t="str">
        <f t="shared" si="325"/>
        <v>'from':'1.5d',</v>
      </c>
      <c r="M3006" t="str">
        <f t="shared" si="326"/>
        <v>'to':'1.99d',</v>
      </c>
      <c r="N3006" t="str">
        <f t="shared" si="327"/>
        <v>'rap':'22d'},</v>
      </c>
      <c r="P3006" t="str">
        <f t="shared" si="328"/>
        <v>{'shape':'FANCY','color':'M','purity':'SI3','from':'1.5d','to':'1.99d','rap':'22d'},</v>
      </c>
    </row>
    <row r="3007" spans="1:16" x14ac:dyDescent="0.25">
      <c r="A3007" t="s">
        <v>28</v>
      </c>
      <c r="B3007" t="s">
        <v>401</v>
      </c>
      <c r="C3007" t="s">
        <v>422</v>
      </c>
      <c r="D3007" t="s">
        <v>41</v>
      </c>
      <c r="E3007" t="s">
        <v>444</v>
      </c>
      <c r="F3007" t="s">
        <v>185</v>
      </c>
      <c r="I3007" t="str">
        <f t="shared" si="322"/>
        <v>{'shape':'FANCY',</v>
      </c>
      <c r="J3007" t="str">
        <f t="shared" si="323"/>
        <v>'color':'D',</v>
      </c>
      <c r="K3007" t="str">
        <f t="shared" si="324"/>
        <v>'purity':'I1',</v>
      </c>
      <c r="L3007" t="str">
        <f t="shared" si="325"/>
        <v>'from':'1.5d',</v>
      </c>
      <c r="M3007" t="str">
        <f t="shared" si="326"/>
        <v>'to':'1.99d',</v>
      </c>
      <c r="N3007" t="str">
        <f t="shared" si="327"/>
        <v>'rap':'41d'},</v>
      </c>
      <c r="P3007" t="str">
        <f t="shared" si="328"/>
        <v>{'shape':'FANCY','color':'D','purity':'I1','from':'1.5d','to':'1.99d','rap':'41d'},</v>
      </c>
    </row>
    <row r="3008" spans="1:16" x14ac:dyDescent="0.25">
      <c r="A3008" t="s">
        <v>28</v>
      </c>
      <c r="B3008" t="s">
        <v>405</v>
      </c>
      <c r="C3008" t="s">
        <v>422</v>
      </c>
      <c r="D3008" t="s">
        <v>41</v>
      </c>
      <c r="E3008" t="s">
        <v>444</v>
      </c>
      <c r="F3008" t="s">
        <v>173</v>
      </c>
      <c r="I3008" t="str">
        <f t="shared" si="322"/>
        <v>{'shape':'FANCY',</v>
      </c>
      <c r="J3008" t="str">
        <f t="shared" si="323"/>
        <v>'color':'E',</v>
      </c>
      <c r="K3008" t="str">
        <f t="shared" si="324"/>
        <v>'purity':'I1',</v>
      </c>
      <c r="L3008" t="str">
        <f t="shared" si="325"/>
        <v>'from':'1.5d',</v>
      </c>
      <c r="M3008" t="str">
        <f t="shared" si="326"/>
        <v>'to':'1.99d',</v>
      </c>
      <c r="N3008" t="str">
        <f t="shared" si="327"/>
        <v>'rap':'40d'},</v>
      </c>
      <c r="P3008" t="str">
        <f t="shared" si="328"/>
        <v>{'shape':'FANCY','color':'E','purity':'I1','from':'1.5d','to':'1.99d','rap':'40d'},</v>
      </c>
    </row>
    <row r="3009" spans="1:16" x14ac:dyDescent="0.25">
      <c r="A3009" t="s">
        <v>28</v>
      </c>
      <c r="B3009" t="s">
        <v>406</v>
      </c>
      <c r="C3009" t="s">
        <v>422</v>
      </c>
      <c r="D3009" t="s">
        <v>41</v>
      </c>
      <c r="E3009" t="s">
        <v>444</v>
      </c>
      <c r="F3009" t="s">
        <v>134</v>
      </c>
      <c r="I3009" t="str">
        <f t="shared" si="322"/>
        <v>{'shape':'FANCY',</v>
      </c>
      <c r="J3009" t="str">
        <f t="shared" si="323"/>
        <v>'color':'F',</v>
      </c>
      <c r="K3009" t="str">
        <f t="shared" si="324"/>
        <v>'purity':'I1',</v>
      </c>
      <c r="L3009" t="str">
        <f t="shared" si="325"/>
        <v>'from':'1.5d',</v>
      </c>
      <c r="M3009" t="str">
        <f t="shared" si="326"/>
        <v>'to':'1.99d',</v>
      </c>
      <c r="N3009" t="str">
        <f t="shared" si="327"/>
        <v>'rap':'38d'},</v>
      </c>
      <c r="P3009" t="str">
        <f t="shared" si="328"/>
        <v>{'shape':'FANCY','color':'F','purity':'I1','from':'1.5d','to':'1.99d','rap':'38d'},</v>
      </c>
    </row>
    <row r="3010" spans="1:16" x14ac:dyDescent="0.25">
      <c r="A3010" t="s">
        <v>28</v>
      </c>
      <c r="B3010" t="s">
        <v>407</v>
      </c>
      <c r="C3010" t="s">
        <v>422</v>
      </c>
      <c r="D3010" t="s">
        <v>41</v>
      </c>
      <c r="E3010" t="s">
        <v>444</v>
      </c>
      <c r="F3010" t="s">
        <v>159</v>
      </c>
      <c r="I3010" t="str">
        <f t="shared" ref="I3010:I3073" si="329">_xlfn.CONCAT("{'shape':'",A3010,"',")</f>
        <v>{'shape':'FANCY',</v>
      </c>
      <c r="J3010" t="str">
        <f t="shared" ref="J3010:J3073" si="330">_xlfn.CONCAT("'color':'",B3010,"',")</f>
        <v>'color':'G',</v>
      </c>
      <c r="K3010" t="str">
        <f t="shared" ref="K3010:K3073" si="331">_xlfn.CONCAT("'purity':'",C3010,"',")</f>
        <v>'purity':'I1',</v>
      </c>
      <c r="L3010" t="str">
        <f t="shared" ref="L3010:L3073" si="332">_xlfn.CONCAT("'from':'",D3010,"',")</f>
        <v>'from':'1.5d',</v>
      </c>
      <c r="M3010" t="str">
        <f t="shared" ref="M3010:M3073" si="333">_xlfn.CONCAT("'to':'",E3010,"',")</f>
        <v>'to':'1.99d',</v>
      </c>
      <c r="N3010" t="str">
        <f t="shared" ref="N3010:N3073" si="334">_xlfn.CONCAT("'rap':'",F3010,"'},")</f>
        <v>'rap':'36d'},</v>
      </c>
      <c r="P3010" t="str">
        <f t="shared" ref="P3010:P3073" si="335">_xlfn.CONCAT(I3010,J3010,K3010,L3010,M3010,N3010,)</f>
        <v>{'shape':'FANCY','color':'G','purity':'I1','from':'1.5d','to':'1.99d','rap':'36d'},</v>
      </c>
    </row>
    <row r="3011" spans="1:16" x14ac:dyDescent="0.25">
      <c r="A3011" t="s">
        <v>28</v>
      </c>
      <c r="B3011" t="s">
        <v>408</v>
      </c>
      <c r="C3011" t="s">
        <v>422</v>
      </c>
      <c r="D3011" t="s">
        <v>41</v>
      </c>
      <c r="E3011" t="s">
        <v>444</v>
      </c>
      <c r="F3011" t="s">
        <v>169</v>
      </c>
      <c r="I3011" t="str">
        <f t="shared" si="329"/>
        <v>{'shape':'FANCY',</v>
      </c>
      <c r="J3011" t="str">
        <f t="shared" si="330"/>
        <v>'color':'H',</v>
      </c>
      <c r="K3011" t="str">
        <f t="shared" si="331"/>
        <v>'purity':'I1',</v>
      </c>
      <c r="L3011" t="str">
        <f t="shared" si="332"/>
        <v>'from':'1.5d',</v>
      </c>
      <c r="M3011" t="str">
        <f t="shared" si="333"/>
        <v>'to':'1.99d',</v>
      </c>
      <c r="N3011" t="str">
        <f t="shared" si="334"/>
        <v>'rap':'34d'},</v>
      </c>
      <c r="P3011" t="str">
        <f t="shared" si="335"/>
        <v>{'shape':'FANCY','color':'H','purity':'I1','from':'1.5d','to':'1.99d','rap':'34d'},</v>
      </c>
    </row>
    <row r="3012" spans="1:16" x14ac:dyDescent="0.25">
      <c r="A3012" t="s">
        <v>28</v>
      </c>
      <c r="B3012" t="s">
        <v>409</v>
      </c>
      <c r="C3012" t="s">
        <v>422</v>
      </c>
      <c r="D3012" t="s">
        <v>41</v>
      </c>
      <c r="E3012" t="s">
        <v>444</v>
      </c>
      <c r="F3012" t="s">
        <v>162</v>
      </c>
      <c r="I3012" t="str">
        <f t="shared" si="329"/>
        <v>{'shape':'FANCY',</v>
      </c>
      <c r="J3012" t="str">
        <f t="shared" si="330"/>
        <v>'color':'I',</v>
      </c>
      <c r="K3012" t="str">
        <f t="shared" si="331"/>
        <v>'purity':'I1',</v>
      </c>
      <c r="L3012" t="str">
        <f t="shared" si="332"/>
        <v>'from':'1.5d',</v>
      </c>
      <c r="M3012" t="str">
        <f t="shared" si="333"/>
        <v>'to':'1.99d',</v>
      </c>
      <c r="N3012" t="str">
        <f t="shared" si="334"/>
        <v>'rap':'32d'},</v>
      </c>
      <c r="P3012" t="str">
        <f t="shared" si="335"/>
        <v>{'shape':'FANCY','color':'I','purity':'I1','from':'1.5d','to':'1.99d','rap':'32d'},</v>
      </c>
    </row>
    <row r="3013" spans="1:16" x14ac:dyDescent="0.25">
      <c r="A3013" t="s">
        <v>28</v>
      </c>
      <c r="B3013" t="s">
        <v>410</v>
      </c>
      <c r="C3013" t="s">
        <v>422</v>
      </c>
      <c r="D3013" t="s">
        <v>41</v>
      </c>
      <c r="E3013" t="s">
        <v>444</v>
      </c>
      <c r="F3013" t="s">
        <v>149</v>
      </c>
      <c r="I3013" t="str">
        <f t="shared" si="329"/>
        <v>{'shape':'FANCY',</v>
      </c>
      <c r="J3013" t="str">
        <f t="shared" si="330"/>
        <v>'color':'J',</v>
      </c>
      <c r="K3013" t="str">
        <f t="shared" si="331"/>
        <v>'purity':'I1',</v>
      </c>
      <c r="L3013" t="str">
        <f t="shared" si="332"/>
        <v>'from':'1.5d',</v>
      </c>
      <c r="M3013" t="str">
        <f t="shared" si="333"/>
        <v>'to':'1.99d',</v>
      </c>
      <c r="N3013" t="str">
        <f t="shared" si="334"/>
        <v>'rap':'28d'},</v>
      </c>
      <c r="P3013" t="str">
        <f t="shared" si="335"/>
        <v>{'shape':'FANCY','color':'J','purity':'I1','from':'1.5d','to':'1.99d','rap':'28d'},</v>
      </c>
    </row>
    <row r="3014" spans="1:16" x14ac:dyDescent="0.25">
      <c r="A3014" t="s">
        <v>28</v>
      </c>
      <c r="B3014" t="s">
        <v>411</v>
      </c>
      <c r="C3014" t="s">
        <v>422</v>
      </c>
      <c r="D3014" t="s">
        <v>41</v>
      </c>
      <c r="E3014" t="s">
        <v>444</v>
      </c>
      <c r="F3014" t="s">
        <v>137</v>
      </c>
      <c r="I3014" t="str">
        <f t="shared" si="329"/>
        <v>{'shape':'FANCY',</v>
      </c>
      <c r="J3014" t="str">
        <f t="shared" si="330"/>
        <v>'color':'K',</v>
      </c>
      <c r="K3014" t="str">
        <f t="shared" si="331"/>
        <v>'purity':'I1',</v>
      </c>
      <c r="L3014" t="str">
        <f t="shared" si="332"/>
        <v>'from':'1.5d',</v>
      </c>
      <c r="M3014" t="str">
        <f t="shared" si="333"/>
        <v>'to':'1.99d',</v>
      </c>
      <c r="N3014" t="str">
        <f t="shared" si="334"/>
        <v>'rap':'26d'},</v>
      </c>
      <c r="P3014" t="str">
        <f t="shared" si="335"/>
        <v>{'shape':'FANCY','color':'K','purity':'I1','from':'1.5d','to':'1.99d','rap':'26d'},</v>
      </c>
    </row>
    <row r="3015" spans="1:16" x14ac:dyDescent="0.25">
      <c r="A3015" t="s">
        <v>28</v>
      </c>
      <c r="B3015" t="s">
        <v>412</v>
      </c>
      <c r="C3015" t="s">
        <v>422</v>
      </c>
      <c r="D3015" t="s">
        <v>41</v>
      </c>
      <c r="E3015" t="s">
        <v>444</v>
      </c>
      <c r="F3015" t="s">
        <v>139</v>
      </c>
      <c r="I3015" t="str">
        <f t="shared" si="329"/>
        <v>{'shape':'FANCY',</v>
      </c>
      <c r="J3015" t="str">
        <f t="shared" si="330"/>
        <v>'color':'L',</v>
      </c>
      <c r="K3015" t="str">
        <f t="shared" si="331"/>
        <v>'purity':'I1',</v>
      </c>
      <c r="L3015" t="str">
        <f t="shared" si="332"/>
        <v>'from':'1.5d',</v>
      </c>
      <c r="M3015" t="str">
        <f t="shared" si="333"/>
        <v>'to':'1.99d',</v>
      </c>
      <c r="N3015" t="str">
        <f t="shared" si="334"/>
        <v>'rap':'23d'},</v>
      </c>
      <c r="P3015" t="str">
        <f t="shared" si="335"/>
        <v>{'shape':'FANCY','color':'L','purity':'I1','from':'1.5d','to':'1.99d','rap':'23d'},</v>
      </c>
    </row>
    <row r="3016" spans="1:16" x14ac:dyDescent="0.25">
      <c r="A3016" t="s">
        <v>28</v>
      </c>
      <c r="B3016" t="s">
        <v>413</v>
      </c>
      <c r="C3016" t="s">
        <v>422</v>
      </c>
      <c r="D3016" t="s">
        <v>41</v>
      </c>
      <c r="E3016" t="s">
        <v>444</v>
      </c>
      <c r="F3016" t="s">
        <v>146</v>
      </c>
      <c r="I3016" t="str">
        <f t="shared" si="329"/>
        <v>{'shape':'FANCY',</v>
      </c>
      <c r="J3016" t="str">
        <f t="shared" si="330"/>
        <v>'color':'M',</v>
      </c>
      <c r="K3016" t="str">
        <f t="shared" si="331"/>
        <v>'purity':'I1',</v>
      </c>
      <c r="L3016" t="str">
        <f t="shared" si="332"/>
        <v>'from':'1.5d',</v>
      </c>
      <c r="M3016" t="str">
        <f t="shared" si="333"/>
        <v>'to':'1.99d',</v>
      </c>
      <c r="N3016" t="str">
        <f t="shared" si="334"/>
        <v>'rap':'20d'},</v>
      </c>
      <c r="P3016" t="str">
        <f t="shared" si="335"/>
        <v>{'shape':'FANCY','color':'M','purity':'I1','from':'1.5d','to':'1.99d','rap':'20d'},</v>
      </c>
    </row>
    <row r="3017" spans="1:16" x14ac:dyDescent="0.25">
      <c r="A3017" t="s">
        <v>28</v>
      </c>
      <c r="B3017" t="s">
        <v>401</v>
      </c>
      <c r="C3017" t="s">
        <v>423</v>
      </c>
      <c r="D3017" t="s">
        <v>41</v>
      </c>
      <c r="E3017" t="s">
        <v>444</v>
      </c>
      <c r="F3017" t="s">
        <v>138</v>
      </c>
      <c r="I3017" t="str">
        <f t="shared" si="329"/>
        <v>{'shape':'FANCY',</v>
      </c>
      <c r="J3017" t="str">
        <f t="shared" si="330"/>
        <v>'color':'D',</v>
      </c>
      <c r="K3017" t="str">
        <f t="shared" si="331"/>
        <v>'purity':'I2',</v>
      </c>
      <c r="L3017" t="str">
        <f t="shared" si="332"/>
        <v>'from':'1.5d',</v>
      </c>
      <c r="M3017" t="str">
        <f t="shared" si="333"/>
        <v>'to':'1.99d',</v>
      </c>
      <c r="N3017" t="str">
        <f t="shared" si="334"/>
        <v>'rap':'25d'},</v>
      </c>
      <c r="P3017" t="str">
        <f t="shared" si="335"/>
        <v>{'shape':'FANCY','color':'D','purity':'I2','from':'1.5d','to':'1.99d','rap':'25d'},</v>
      </c>
    </row>
    <row r="3018" spans="1:16" x14ac:dyDescent="0.25">
      <c r="A3018" t="s">
        <v>28</v>
      </c>
      <c r="B3018" t="s">
        <v>405</v>
      </c>
      <c r="C3018" t="s">
        <v>423</v>
      </c>
      <c r="D3018" t="s">
        <v>41</v>
      </c>
      <c r="E3018" t="s">
        <v>444</v>
      </c>
      <c r="F3018" t="s">
        <v>144</v>
      </c>
      <c r="I3018" t="str">
        <f t="shared" si="329"/>
        <v>{'shape':'FANCY',</v>
      </c>
      <c r="J3018" t="str">
        <f t="shared" si="330"/>
        <v>'color':'E',</v>
      </c>
      <c r="K3018" t="str">
        <f t="shared" si="331"/>
        <v>'purity':'I2',</v>
      </c>
      <c r="L3018" t="str">
        <f t="shared" si="332"/>
        <v>'from':'1.5d',</v>
      </c>
      <c r="M3018" t="str">
        <f t="shared" si="333"/>
        <v>'to':'1.99d',</v>
      </c>
      <c r="N3018" t="str">
        <f t="shared" si="334"/>
        <v>'rap':'24d'},</v>
      </c>
      <c r="P3018" t="str">
        <f t="shared" si="335"/>
        <v>{'shape':'FANCY','color':'E','purity':'I2','from':'1.5d','to':'1.99d','rap':'24d'},</v>
      </c>
    </row>
    <row r="3019" spans="1:16" x14ac:dyDescent="0.25">
      <c r="A3019" t="s">
        <v>28</v>
      </c>
      <c r="B3019" t="s">
        <v>406</v>
      </c>
      <c r="C3019" t="s">
        <v>423</v>
      </c>
      <c r="D3019" t="s">
        <v>41</v>
      </c>
      <c r="E3019" t="s">
        <v>444</v>
      </c>
      <c r="F3019" t="s">
        <v>139</v>
      </c>
      <c r="I3019" t="str">
        <f t="shared" si="329"/>
        <v>{'shape':'FANCY',</v>
      </c>
      <c r="J3019" t="str">
        <f t="shared" si="330"/>
        <v>'color':'F',</v>
      </c>
      <c r="K3019" t="str">
        <f t="shared" si="331"/>
        <v>'purity':'I2',</v>
      </c>
      <c r="L3019" t="str">
        <f t="shared" si="332"/>
        <v>'from':'1.5d',</v>
      </c>
      <c r="M3019" t="str">
        <f t="shared" si="333"/>
        <v>'to':'1.99d',</v>
      </c>
      <c r="N3019" t="str">
        <f t="shared" si="334"/>
        <v>'rap':'23d'},</v>
      </c>
      <c r="P3019" t="str">
        <f t="shared" si="335"/>
        <v>{'shape':'FANCY','color':'F','purity':'I2','from':'1.5d','to':'1.99d','rap':'23d'},</v>
      </c>
    </row>
    <row r="3020" spans="1:16" x14ac:dyDescent="0.25">
      <c r="A3020" t="s">
        <v>28</v>
      </c>
      <c r="B3020" t="s">
        <v>407</v>
      </c>
      <c r="C3020" t="s">
        <v>423</v>
      </c>
      <c r="D3020" t="s">
        <v>41</v>
      </c>
      <c r="E3020" t="s">
        <v>444</v>
      </c>
      <c r="F3020" t="s">
        <v>145</v>
      </c>
      <c r="I3020" t="str">
        <f t="shared" si="329"/>
        <v>{'shape':'FANCY',</v>
      </c>
      <c r="J3020" t="str">
        <f t="shared" si="330"/>
        <v>'color':'G',</v>
      </c>
      <c r="K3020" t="str">
        <f t="shared" si="331"/>
        <v>'purity':'I2',</v>
      </c>
      <c r="L3020" t="str">
        <f t="shared" si="332"/>
        <v>'from':'1.5d',</v>
      </c>
      <c r="M3020" t="str">
        <f t="shared" si="333"/>
        <v>'to':'1.99d',</v>
      </c>
      <c r="N3020" t="str">
        <f t="shared" si="334"/>
        <v>'rap':'22d'},</v>
      </c>
      <c r="P3020" t="str">
        <f t="shared" si="335"/>
        <v>{'shape':'FANCY','color':'G','purity':'I2','from':'1.5d','to':'1.99d','rap':'22d'},</v>
      </c>
    </row>
    <row r="3021" spans="1:16" x14ac:dyDescent="0.25">
      <c r="A3021" t="s">
        <v>28</v>
      </c>
      <c r="B3021" t="s">
        <v>408</v>
      </c>
      <c r="C3021" t="s">
        <v>423</v>
      </c>
      <c r="D3021" t="s">
        <v>41</v>
      </c>
      <c r="E3021" t="s">
        <v>444</v>
      </c>
      <c r="F3021" t="s">
        <v>140</v>
      </c>
      <c r="I3021" t="str">
        <f t="shared" si="329"/>
        <v>{'shape':'FANCY',</v>
      </c>
      <c r="J3021" t="str">
        <f t="shared" si="330"/>
        <v>'color':'H',</v>
      </c>
      <c r="K3021" t="str">
        <f t="shared" si="331"/>
        <v>'purity':'I2',</v>
      </c>
      <c r="L3021" t="str">
        <f t="shared" si="332"/>
        <v>'from':'1.5d',</v>
      </c>
      <c r="M3021" t="str">
        <f t="shared" si="333"/>
        <v>'to':'1.99d',</v>
      </c>
      <c r="N3021" t="str">
        <f t="shared" si="334"/>
        <v>'rap':'21d'},</v>
      </c>
      <c r="P3021" t="str">
        <f t="shared" si="335"/>
        <v>{'shape':'FANCY','color':'H','purity':'I2','from':'1.5d','to':'1.99d','rap':'21d'},</v>
      </c>
    </row>
    <row r="3022" spans="1:16" x14ac:dyDescent="0.25">
      <c r="A3022" t="s">
        <v>28</v>
      </c>
      <c r="B3022" t="s">
        <v>409</v>
      </c>
      <c r="C3022" t="s">
        <v>423</v>
      </c>
      <c r="D3022" t="s">
        <v>41</v>
      </c>
      <c r="E3022" t="s">
        <v>444</v>
      </c>
      <c r="F3022" t="s">
        <v>141</v>
      </c>
      <c r="I3022" t="str">
        <f t="shared" si="329"/>
        <v>{'shape':'FANCY',</v>
      </c>
      <c r="J3022" t="str">
        <f t="shared" si="330"/>
        <v>'color':'I',</v>
      </c>
      <c r="K3022" t="str">
        <f t="shared" si="331"/>
        <v>'purity':'I2',</v>
      </c>
      <c r="L3022" t="str">
        <f t="shared" si="332"/>
        <v>'from':'1.5d',</v>
      </c>
      <c r="M3022" t="str">
        <f t="shared" si="333"/>
        <v>'to':'1.99d',</v>
      </c>
      <c r="N3022" t="str">
        <f t="shared" si="334"/>
        <v>'rap':'19d'},</v>
      </c>
      <c r="P3022" t="str">
        <f t="shared" si="335"/>
        <v>{'shape':'FANCY','color':'I','purity':'I2','from':'1.5d','to':'1.99d','rap':'19d'},</v>
      </c>
    </row>
    <row r="3023" spans="1:16" x14ac:dyDescent="0.25">
      <c r="A3023" t="s">
        <v>28</v>
      </c>
      <c r="B3023" t="s">
        <v>410</v>
      </c>
      <c r="C3023" t="s">
        <v>423</v>
      </c>
      <c r="D3023" t="s">
        <v>41</v>
      </c>
      <c r="E3023" t="s">
        <v>444</v>
      </c>
      <c r="F3023" t="s">
        <v>142</v>
      </c>
      <c r="I3023" t="str">
        <f t="shared" si="329"/>
        <v>{'shape':'FANCY',</v>
      </c>
      <c r="J3023" t="str">
        <f t="shared" si="330"/>
        <v>'color':'J',</v>
      </c>
      <c r="K3023" t="str">
        <f t="shared" si="331"/>
        <v>'purity':'I2',</v>
      </c>
      <c r="L3023" t="str">
        <f t="shared" si="332"/>
        <v>'from':'1.5d',</v>
      </c>
      <c r="M3023" t="str">
        <f t="shared" si="333"/>
        <v>'to':'1.99d',</v>
      </c>
      <c r="N3023" t="str">
        <f t="shared" si="334"/>
        <v>'rap':'17d'},</v>
      </c>
      <c r="P3023" t="str">
        <f t="shared" si="335"/>
        <v>{'shape':'FANCY','color':'J','purity':'I2','from':'1.5d','to':'1.99d','rap':'17d'},</v>
      </c>
    </row>
    <row r="3024" spans="1:16" x14ac:dyDescent="0.25">
      <c r="A3024" t="s">
        <v>28</v>
      </c>
      <c r="B3024" t="s">
        <v>411</v>
      </c>
      <c r="C3024" t="s">
        <v>423</v>
      </c>
      <c r="D3024" t="s">
        <v>41</v>
      </c>
      <c r="E3024" t="s">
        <v>444</v>
      </c>
      <c r="F3024" t="s">
        <v>143</v>
      </c>
      <c r="I3024" t="str">
        <f t="shared" si="329"/>
        <v>{'shape':'FANCY',</v>
      </c>
      <c r="J3024" t="str">
        <f t="shared" si="330"/>
        <v>'color':'K',</v>
      </c>
      <c r="K3024" t="str">
        <f t="shared" si="331"/>
        <v>'purity':'I2',</v>
      </c>
      <c r="L3024" t="str">
        <f t="shared" si="332"/>
        <v>'from':'1.5d',</v>
      </c>
      <c r="M3024" t="str">
        <f t="shared" si="333"/>
        <v>'to':'1.99d',</v>
      </c>
      <c r="N3024" t="str">
        <f t="shared" si="334"/>
        <v>'rap':'16d'},</v>
      </c>
      <c r="P3024" t="str">
        <f t="shared" si="335"/>
        <v>{'shape':'FANCY','color':'K','purity':'I2','from':'1.5d','to':'1.99d','rap':'16d'},</v>
      </c>
    </row>
    <row r="3025" spans="1:16" x14ac:dyDescent="0.25">
      <c r="A3025" t="s">
        <v>28</v>
      </c>
      <c r="B3025" t="s">
        <v>412</v>
      </c>
      <c r="C3025" t="s">
        <v>423</v>
      </c>
      <c r="D3025" t="s">
        <v>41</v>
      </c>
      <c r="E3025" t="s">
        <v>444</v>
      </c>
      <c r="F3025" t="s">
        <v>150</v>
      </c>
      <c r="I3025" t="str">
        <f t="shared" si="329"/>
        <v>{'shape':'FANCY',</v>
      </c>
      <c r="J3025" t="str">
        <f t="shared" si="330"/>
        <v>'color':'L',</v>
      </c>
      <c r="K3025" t="str">
        <f t="shared" si="331"/>
        <v>'purity':'I2',</v>
      </c>
      <c r="L3025" t="str">
        <f t="shared" si="332"/>
        <v>'from':'1.5d',</v>
      </c>
      <c r="M3025" t="str">
        <f t="shared" si="333"/>
        <v>'to':'1.99d',</v>
      </c>
      <c r="N3025" t="str">
        <f t="shared" si="334"/>
        <v>'rap':'14d'},</v>
      </c>
      <c r="P3025" t="str">
        <f t="shared" si="335"/>
        <v>{'shape':'FANCY','color':'L','purity':'I2','from':'1.5d','to':'1.99d','rap':'14d'},</v>
      </c>
    </row>
    <row r="3026" spans="1:16" x14ac:dyDescent="0.25">
      <c r="A3026" t="s">
        <v>28</v>
      </c>
      <c r="B3026" t="s">
        <v>413</v>
      </c>
      <c r="C3026" t="s">
        <v>423</v>
      </c>
      <c r="D3026" t="s">
        <v>41</v>
      </c>
      <c r="E3026" t="s">
        <v>444</v>
      </c>
      <c r="F3026" t="s">
        <v>151</v>
      </c>
      <c r="I3026" t="str">
        <f t="shared" si="329"/>
        <v>{'shape':'FANCY',</v>
      </c>
      <c r="J3026" t="str">
        <f t="shared" si="330"/>
        <v>'color':'M',</v>
      </c>
      <c r="K3026" t="str">
        <f t="shared" si="331"/>
        <v>'purity':'I2',</v>
      </c>
      <c r="L3026" t="str">
        <f t="shared" si="332"/>
        <v>'from':'1.5d',</v>
      </c>
      <c r="M3026" t="str">
        <f t="shared" si="333"/>
        <v>'to':'1.99d',</v>
      </c>
      <c r="N3026" t="str">
        <f t="shared" si="334"/>
        <v>'rap':'13d'},</v>
      </c>
      <c r="P3026" t="str">
        <f t="shared" si="335"/>
        <v>{'shape':'FANCY','color':'M','purity':'I2','from':'1.5d','to':'1.99d','rap':'13d'},</v>
      </c>
    </row>
    <row r="3027" spans="1:16" x14ac:dyDescent="0.25">
      <c r="A3027" t="s">
        <v>28</v>
      </c>
      <c r="B3027" t="s">
        <v>401</v>
      </c>
      <c r="C3027" t="s">
        <v>424</v>
      </c>
      <c r="D3027" t="s">
        <v>41</v>
      </c>
      <c r="E3027" t="s">
        <v>444</v>
      </c>
      <c r="F3027" t="s">
        <v>150</v>
      </c>
      <c r="I3027" t="str">
        <f t="shared" si="329"/>
        <v>{'shape':'FANCY',</v>
      </c>
      <c r="J3027" t="str">
        <f t="shared" si="330"/>
        <v>'color':'D',</v>
      </c>
      <c r="K3027" t="str">
        <f t="shared" si="331"/>
        <v>'purity':'I3',</v>
      </c>
      <c r="L3027" t="str">
        <f t="shared" si="332"/>
        <v>'from':'1.5d',</v>
      </c>
      <c r="M3027" t="str">
        <f t="shared" si="333"/>
        <v>'to':'1.99d',</v>
      </c>
      <c r="N3027" t="str">
        <f t="shared" si="334"/>
        <v>'rap':'14d'},</v>
      </c>
      <c r="P3027" t="str">
        <f t="shared" si="335"/>
        <v>{'shape':'FANCY','color':'D','purity':'I3','from':'1.5d','to':'1.99d','rap':'14d'},</v>
      </c>
    </row>
    <row r="3028" spans="1:16" x14ac:dyDescent="0.25">
      <c r="A3028" t="s">
        <v>28</v>
      </c>
      <c r="B3028" t="s">
        <v>405</v>
      </c>
      <c r="C3028" t="s">
        <v>424</v>
      </c>
      <c r="D3028" t="s">
        <v>41</v>
      </c>
      <c r="E3028" t="s">
        <v>444</v>
      </c>
      <c r="F3028" t="s">
        <v>151</v>
      </c>
      <c r="I3028" t="str">
        <f t="shared" si="329"/>
        <v>{'shape':'FANCY',</v>
      </c>
      <c r="J3028" t="str">
        <f t="shared" si="330"/>
        <v>'color':'E',</v>
      </c>
      <c r="K3028" t="str">
        <f t="shared" si="331"/>
        <v>'purity':'I3',</v>
      </c>
      <c r="L3028" t="str">
        <f t="shared" si="332"/>
        <v>'from':'1.5d',</v>
      </c>
      <c r="M3028" t="str">
        <f t="shared" si="333"/>
        <v>'to':'1.99d',</v>
      </c>
      <c r="N3028" t="str">
        <f t="shared" si="334"/>
        <v>'rap':'13d'},</v>
      </c>
      <c r="P3028" t="str">
        <f t="shared" si="335"/>
        <v>{'shape':'FANCY','color':'E','purity':'I3','from':'1.5d','to':'1.99d','rap':'13d'},</v>
      </c>
    </row>
    <row r="3029" spans="1:16" x14ac:dyDescent="0.25">
      <c r="A3029" t="s">
        <v>28</v>
      </c>
      <c r="B3029" t="s">
        <v>406</v>
      </c>
      <c r="C3029" t="s">
        <v>424</v>
      </c>
      <c r="D3029" t="s">
        <v>41</v>
      </c>
      <c r="E3029" t="s">
        <v>444</v>
      </c>
      <c r="F3029" t="s">
        <v>152</v>
      </c>
      <c r="I3029" t="str">
        <f t="shared" si="329"/>
        <v>{'shape':'FANCY',</v>
      </c>
      <c r="J3029" t="str">
        <f t="shared" si="330"/>
        <v>'color':'F',</v>
      </c>
      <c r="K3029" t="str">
        <f t="shared" si="331"/>
        <v>'purity':'I3',</v>
      </c>
      <c r="L3029" t="str">
        <f t="shared" si="332"/>
        <v>'from':'1.5d',</v>
      </c>
      <c r="M3029" t="str">
        <f t="shared" si="333"/>
        <v>'to':'1.99d',</v>
      </c>
      <c r="N3029" t="str">
        <f t="shared" si="334"/>
        <v>'rap':'12d'},</v>
      </c>
      <c r="P3029" t="str">
        <f t="shared" si="335"/>
        <v>{'shape':'FANCY','color':'F','purity':'I3','from':'1.5d','to':'1.99d','rap':'12d'},</v>
      </c>
    </row>
    <row r="3030" spans="1:16" x14ac:dyDescent="0.25">
      <c r="A3030" t="s">
        <v>28</v>
      </c>
      <c r="B3030" t="s">
        <v>407</v>
      </c>
      <c r="C3030" t="s">
        <v>424</v>
      </c>
      <c r="D3030" t="s">
        <v>41</v>
      </c>
      <c r="E3030" t="s">
        <v>444</v>
      </c>
      <c r="F3030" t="s">
        <v>153</v>
      </c>
      <c r="I3030" t="str">
        <f t="shared" si="329"/>
        <v>{'shape':'FANCY',</v>
      </c>
      <c r="J3030" t="str">
        <f t="shared" si="330"/>
        <v>'color':'G',</v>
      </c>
      <c r="K3030" t="str">
        <f t="shared" si="331"/>
        <v>'purity':'I3',</v>
      </c>
      <c r="L3030" t="str">
        <f t="shared" si="332"/>
        <v>'from':'1.5d',</v>
      </c>
      <c r="M3030" t="str">
        <f t="shared" si="333"/>
        <v>'to':'1.99d',</v>
      </c>
      <c r="N3030" t="str">
        <f t="shared" si="334"/>
        <v>'rap':'11d'},</v>
      </c>
      <c r="P3030" t="str">
        <f t="shared" si="335"/>
        <v>{'shape':'FANCY','color':'G','purity':'I3','from':'1.5d','to':'1.99d','rap':'11d'},</v>
      </c>
    </row>
    <row r="3031" spans="1:16" x14ac:dyDescent="0.25">
      <c r="A3031" t="s">
        <v>28</v>
      </c>
      <c r="B3031" t="s">
        <v>408</v>
      </c>
      <c r="C3031" t="s">
        <v>424</v>
      </c>
      <c r="D3031" t="s">
        <v>41</v>
      </c>
      <c r="E3031" t="s">
        <v>444</v>
      </c>
      <c r="F3031" t="s">
        <v>32</v>
      </c>
      <c r="I3031" t="str">
        <f t="shared" si="329"/>
        <v>{'shape':'FANCY',</v>
      </c>
      <c r="J3031" t="str">
        <f t="shared" si="330"/>
        <v>'color':'H',</v>
      </c>
      <c r="K3031" t="str">
        <f t="shared" si="331"/>
        <v>'purity':'I3',</v>
      </c>
      <c r="L3031" t="str">
        <f t="shared" si="332"/>
        <v>'from':'1.5d',</v>
      </c>
      <c r="M3031" t="str">
        <f t="shared" si="333"/>
        <v>'to':'1.99d',</v>
      </c>
      <c r="N3031" t="str">
        <f t="shared" si="334"/>
        <v>'rap':'10d'},</v>
      </c>
      <c r="P3031" t="str">
        <f t="shared" si="335"/>
        <v>{'shape':'FANCY','color':'H','purity':'I3','from':'1.5d','to':'1.99d','rap':'10d'},</v>
      </c>
    </row>
    <row r="3032" spans="1:16" x14ac:dyDescent="0.25">
      <c r="A3032" t="s">
        <v>28</v>
      </c>
      <c r="B3032" t="s">
        <v>409</v>
      </c>
      <c r="C3032" t="s">
        <v>424</v>
      </c>
      <c r="D3032" t="s">
        <v>41</v>
      </c>
      <c r="E3032" t="s">
        <v>444</v>
      </c>
      <c r="F3032" t="s">
        <v>32</v>
      </c>
      <c r="I3032" t="str">
        <f t="shared" si="329"/>
        <v>{'shape':'FANCY',</v>
      </c>
      <c r="J3032" t="str">
        <f t="shared" si="330"/>
        <v>'color':'I',</v>
      </c>
      <c r="K3032" t="str">
        <f t="shared" si="331"/>
        <v>'purity':'I3',</v>
      </c>
      <c r="L3032" t="str">
        <f t="shared" si="332"/>
        <v>'from':'1.5d',</v>
      </c>
      <c r="M3032" t="str">
        <f t="shared" si="333"/>
        <v>'to':'1.99d',</v>
      </c>
      <c r="N3032" t="str">
        <f t="shared" si="334"/>
        <v>'rap':'10d'},</v>
      </c>
      <c r="P3032" t="str">
        <f t="shared" si="335"/>
        <v>{'shape':'FANCY','color':'I','purity':'I3','from':'1.5d','to':'1.99d','rap':'10d'},</v>
      </c>
    </row>
    <row r="3033" spans="1:16" x14ac:dyDescent="0.25">
      <c r="A3033" t="s">
        <v>28</v>
      </c>
      <c r="B3033" t="s">
        <v>410</v>
      </c>
      <c r="C3033" t="s">
        <v>424</v>
      </c>
      <c r="D3033" t="s">
        <v>41</v>
      </c>
      <c r="E3033" t="s">
        <v>444</v>
      </c>
      <c r="F3033" t="s">
        <v>32</v>
      </c>
      <c r="I3033" t="str">
        <f t="shared" si="329"/>
        <v>{'shape':'FANCY',</v>
      </c>
      <c r="J3033" t="str">
        <f t="shared" si="330"/>
        <v>'color':'J',</v>
      </c>
      <c r="K3033" t="str">
        <f t="shared" si="331"/>
        <v>'purity':'I3',</v>
      </c>
      <c r="L3033" t="str">
        <f t="shared" si="332"/>
        <v>'from':'1.5d',</v>
      </c>
      <c r="M3033" t="str">
        <f t="shared" si="333"/>
        <v>'to':'1.99d',</v>
      </c>
      <c r="N3033" t="str">
        <f t="shared" si="334"/>
        <v>'rap':'10d'},</v>
      </c>
      <c r="P3033" t="str">
        <f t="shared" si="335"/>
        <v>{'shape':'FANCY','color':'J','purity':'I3','from':'1.5d','to':'1.99d','rap':'10d'},</v>
      </c>
    </row>
    <row r="3034" spans="1:16" x14ac:dyDescent="0.25">
      <c r="A3034" t="s">
        <v>28</v>
      </c>
      <c r="B3034" t="s">
        <v>411</v>
      </c>
      <c r="C3034" t="s">
        <v>424</v>
      </c>
      <c r="D3034" t="s">
        <v>41</v>
      </c>
      <c r="E3034" t="s">
        <v>444</v>
      </c>
      <c r="F3034" t="s">
        <v>154</v>
      </c>
      <c r="I3034" t="str">
        <f t="shared" si="329"/>
        <v>{'shape':'FANCY',</v>
      </c>
      <c r="J3034" t="str">
        <f t="shared" si="330"/>
        <v>'color':'K',</v>
      </c>
      <c r="K3034" t="str">
        <f t="shared" si="331"/>
        <v>'purity':'I3',</v>
      </c>
      <c r="L3034" t="str">
        <f t="shared" si="332"/>
        <v>'from':'1.5d',</v>
      </c>
      <c r="M3034" t="str">
        <f t="shared" si="333"/>
        <v>'to':'1.99d',</v>
      </c>
      <c r="N3034" t="str">
        <f t="shared" si="334"/>
        <v>'rap':'9d'},</v>
      </c>
      <c r="P3034" t="str">
        <f t="shared" si="335"/>
        <v>{'shape':'FANCY','color':'K','purity':'I3','from':'1.5d','to':'1.99d','rap':'9d'},</v>
      </c>
    </row>
    <row r="3035" spans="1:16" x14ac:dyDescent="0.25">
      <c r="A3035" t="s">
        <v>28</v>
      </c>
      <c r="B3035" t="s">
        <v>412</v>
      </c>
      <c r="C3035" t="s">
        <v>424</v>
      </c>
      <c r="D3035" t="s">
        <v>41</v>
      </c>
      <c r="E3035" t="s">
        <v>444</v>
      </c>
      <c r="F3035" t="s">
        <v>154</v>
      </c>
      <c r="I3035" t="str">
        <f t="shared" si="329"/>
        <v>{'shape':'FANCY',</v>
      </c>
      <c r="J3035" t="str">
        <f t="shared" si="330"/>
        <v>'color':'L',</v>
      </c>
      <c r="K3035" t="str">
        <f t="shared" si="331"/>
        <v>'purity':'I3',</v>
      </c>
      <c r="L3035" t="str">
        <f t="shared" si="332"/>
        <v>'from':'1.5d',</v>
      </c>
      <c r="M3035" t="str">
        <f t="shared" si="333"/>
        <v>'to':'1.99d',</v>
      </c>
      <c r="N3035" t="str">
        <f t="shared" si="334"/>
        <v>'rap':'9d'},</v>
      </c>
      <c r="P3035" t="str">
        <f t="shared" si="335"/>
        <v>{'shape':'FANCY','color':'L','purity':'I3','from':'1.5d','to':'1.99d','rap':'9d'},</v>
      </c>
    </row>
    <row r="3036" spans="1:16" x14ac:dyDescent="0.25">
      <c r="A3036" t="s">
        <v>28</v>
      </c>
      <c r="B3036" t="s">
        <v>413</v>
      </c>
      <c r="C3036" t="s">
        <v>424</v>
      </c>
      <c r="D3036" t="s">
        <v>41</v>
      </c>
      <c r="E3036" t="s">
        <v>444</v>
      </c>
      <c r="F3036" t="s">
        <v>154</v>
      </c>
      <c r="I3036" t="str">
        <f t="shared" si="329"/>
        <v>{'shape':'FANCY',</v>
      </c>
      <c r="J3036" t="str">
        <f t="shared" si="330"/>
        <v>'color':'M',</v>
      </c>
      <c r="K3036" t="str">
        <f t="shared" si="331"/>
        <v>'purity':'I3',</v>
      </c>
      <c r="L3036" t="str">
        <f t="shared" si="332"/>
        <v>'from':'1.5d',</v>
      </c>
      <c r="M3036" t="str">
        <f t="shared" si="333"/>
        <v>'to':'1.99d',</v>
      </c>
      <c r="N3036" t="str">
        <f t="shared" si="334"/>
        <v>'rap':'9d'},</v>
      </c>
      <c r="P3036" t="str">
        <f t="shared" si="335"/>
        <v>{'shape':'FANCY','color':'M','purity':'I3','from':'1.5d','to':'1.99d','rap':'9d'},</v>
      </c>
    </row>
    <row r="3037" spans="1:16" x14ac:dyDescent="0.25">
      <c r="A3037" t="s">
        <v>28</v>
      </c>
      <c r="B3037" t="s">
        <v>401</v>
      </c>
      <c r="C3037" t="s">
        <v>402</v>
      </c>
      <c r="D3037" t="s">
        <v>42</v>
      </c>
      <c r="E3037" t="s">
        <v>445</v>
      </c>
      <c r="F3037" t="s">
        <v>303</v>
      </c>
      <c r="I3037" t="str">
        <f t="shared" si="329"/>
        <v>{'shape':'FANCY',</v>
      </c>
      <c r="J3037" t="str">
        <f t="shared" si="330"/>
        <v>'color':'D',</v>
      </c>
      <c r="K3037" t="str">
        <f t="shared" si="331"/>
        <v>'purity':'IF',</v>
      </c>
      <c r="L3037" t="str">
        <f t="shared" si="332"/>
        <v>'from':'2d',</v>
      </c>
      <c r="M3037" t="str">
        <f t="shared" si="333"/>
        <v>'to':'2.99d',</v>
      </c>
      <c r="N3037" t="str">
        <f t="shared" si="334"/>
        <v>'rap':'245d'},</v>
      </c>
      <c r="P3037" t="str">
        <f t="shared" si="335"/>
        <v>{'shape':'FANCY','color':'D','purity':'IF','from':'2d','to':'2.99d','rap':'245d'},</v>
      </c>
    </row>
    <row r="3038" spans="1:16" x14ac:dyDescent="0.25">
      <c r="A3038" t="s">
        <v>28</v>
      </c>
      <c r="B3038" t="s">
        <v>405</v>
      </c>
      <c r="C3038" t="s">
        <v>402</v>
      </c>
      <c r="D3038" t="s">
        <v>42</v>
      </c>
      <c r="E3038" t="s">
        <v>445</v>
      </c>
      <c r="F3038" t="s">
        <v>292</v>
      </c>
      <c r="I3038" t="str">
        <f t="shared" si="329"/>
        <v>{'shape':'FANCY',</v>
      </c>
      <c r="J3038" t="str">
        <f t="shared" si="330"/>
        <v>'color':'E',</v>
      </c>
      <c r="K3038" t="str">
        <f t="shared" si="331"/>
        <v>'purity':'IF',</v>
      </c>
      <c r="L3038" t="str">
        <f t="shared" si="332"/>
        <v>'from':'2d',</v>
      </c>
      <c r="M3038" t="str">
        <f t="shared" si="333"/>
        <v>'to':'2.99d',</v>
      </c>
      <c r="N3038" t="str">
        <f t="shared" si="334"/>
        <v>'rap':'210d'},</v>
      </c>
      <c r="P3038" t="str">
        <f t="shared" si="335"/>
        <v>{'shape':'FANCY','color':'E','purity':'IF','from':'2d','to':'2.99d','rap':'210d'},</v>
      </c>
    </row>
    <row r="3039" spans="1:16" x14ac:dyDescent="0.25">
      <c r="A3039" t="s">
        <v>28</v>
      </c>
      <c r="B3039" t="s">
        <v>406</v>
      </c>
      <c r="C3039" t="s">
        <v>402</v>
      </c>
      <c r="D3039" t="s">
        <v>42</v>
      </c>
      <c r="E3039" t="s">
        <v>445</v>
      </c>
      <c r="F3039" t="s">
        <v>284</v>
      </c>
      <c r="I3039" t="str">
        <f t="shared" si="329"/>
        <v>{'shape':'FANCY',</v>
      </c>
      <c r="J3039" t="str">
        <f t="shared" si="330"/>
        <v>'color':'F',</v>
      </c>
      <c r="K3039" t="str">
        <f t="shared" si="331"/>
        <v>'purity':'IF',</v>
      </c>
      <c r="L3039" t="str">
        <f t="shared" si="332"/>
        <v>'from':'2d',</v>
      </c>
      <c r="M3039" t="str">
        <f t="shared" si="333"/>
        <v>'to':'2.99d',</v>
      </c>
      <c r="N3039" t="str">
        <f t="shared" si="334"/>
        <v>'rap':'185d'},</v>
      </c>
      <c r="P3039" t="str">
        <f t="shared" si="335"/>
        <v>{'shape':'FANCY','color':'F','purity':'IF','from':'2d','to':'2.99d','rap':'185d'},</v>
      </c>
    </row>
    <row r="3040" spans="1:16" x14ac:dyDescent="0.25">
      <c r="A3040" t="s">
        <v>28</v>
      </c>
      <c r="B3040" t="s">
        <v>407</v>
      </c>
      <c r="C3040" t="s">
        <v>402</v>
      </c>
      <c r="D3040" t="s">
        <v>42</v>
      </c>
      <c r="E3040" t="s">
        <v>445</v>
      </c>
      <c r="F3040" t="s">
        <v>211</v>
      </c>
      <c r="I3040" t="str">
        <f t="shared" si="329"/>
        <v>{'shape':'FANCY',</v>
      </c>
      <c r="J3040" t="str">
        <f t="shared" si="330"/>
        <v>'color':'G',</v>
      </c>
      <c r="K3040" t="str">
        <f t="shared" si="331"/>
        <v>'purity':'IF',</v>
      </c>
      <c r="L3040" t="str">
        <f t="shared" si="332"/>
        <v>'from':'2d',</v>
      </c>
      <c r="M3040" t="str">
        <f t="shared" si="333"/>
        <v>'to':'2.99d',</v>
      </c>
      <c r="N3040" t="str">
        <f t="shared" si="334"/>
        <v>'rap':'150d'},</v>
      </c>
      <c r="P3040" t="str">
        <f t="shared" si="335"/>
        <v>{'shape':'FANCY','color':'G','purity':'IF','from':'2d','to':'2.99d','rap':'150d'},</v>
      </c>
    </row>
    <row r="3041" spans="1:16" x14ac:dyDescent="0.25">
      <c r="A3041" t="s">
        <v>28</v>
      </c>
      <c r="B3041" t="s">
        <v>408</v>
      </c>
      <c r="C3041" t="s">
        <v>402</v>
      </c>
      <c r="D3041" t="s">
        <v>42</v>
      </c>
      <c r="E3041" t="s">
        <v>445</v>
      </c>
      <c r="F3041" t="s">
        <v>217</v>
      </c>
      <c r="I3041" t="str">
        <f t="shared" si="329"/>
        <v>{'shape':'FANCY',</v>
      </c>
      <c r="J3041" t="str">
        <f t="shared" si="330"/>
        <v>'color':'H',</v>
      </c>
      <c r="K3041" t="str">
        <f t="shared" si="331"/>
        <v>'purity':'IF',</v>
      </c>
      <c r="L3041" t="str">
        <f t="shared" si="332"/>
        <v>'from':'2d',</v>
      </c>
      <c r="M3041" t="str">
        <f t="shared" si="333"/>
        <v>'to':'2.99d',</v>
      </c>
      <c r="N3041" t="str">
        <f t="shared" si="334"/>
        <v>'rap':'120d'},</v>
      </c>
      <c r="P3041" t="str">
        <f t="shared" si="335"/>
        <v>{'shape':'FANCY','color':'H','purity':'IF','from':'2d','to':'2.99d','rap':'120d'},</v>
      </c>
    </row>
    <row r="3042" spans="1:16" x14ac:dyDescent="0.25">
      <c r="A3042" t="s">
        <v>28</v>
      </c>
      <c r="B3042" t="s">
        <v>409</v>
      </c>
      <c r="C3042" t="s">
        <v>402</v>
      </c>
      <c r="D3042" t="s">
        <v>42</v>
      </c>
      <c r="E3042" t="s">
        <v>445</v>
      </c>
      <c r="F3042" t="s">
        <v>200</v>
      </c>
      <c r="I3042" t="str">
        <f t="shared" si="329"/>
        <v>{'shape':'FANCY',</v>
      </c>
      <c r="J3042" t="str">
        <f t="shared" si="330"/>
        <v>'color':'I',</v>
      </c>
      <c r="K3042" t="str">
        <f t="shared" si="331"/>
        <v>'purity':'IF',</v>
      </c>
      <c r="L3042" t="str">
        <f t="shared" si="332"/>
        <v>'from':'2d',</v>
      </c>
      <c r="M3042" t="str">
        <f t="shared" si="333"/>
        <v>'to':'2.99d',</v>
      </c>
      <c r="N3042" t="str">
        <f t="shared" si="334"/>
        <v>'rap':'90d'},</v>
      </c>
      <c r="P3042" t="str">
        <f t="shared" si="335"/>
        <v>{'shape':'FANCY','color':'I','purity':'IF','from':'2d','to':'2.99d','rap':'90d'},</v>
      </c>
    </row>
    <row r="3043" spans="1:16" x14ac:dyDescent="0.25">
      <c r="A3043" t="s">
        <v>28</v>
      </c>
      <c r="B3043" t="s">
        <v>410</v>
      </c>
      <c r="C3043" t="s">
        <v>402</v>
      </c>
      <c r="D3043" t="s">
        <v>42</v>
      </c>
      <c r="E3043" t="s">
        <v>445</v>
      </c>
      <c r="F3043" t="s">
        <v>208</v>
      </c>
      <c r="I3043" t="str">
        <f t="shared" si="329"/>
        <v>{'shape':'FANCY',</v>
      </c>
      <c r="J3043" t="str">
        <f t="shared" si="330"/>
        <v>'color':'J',</v>
      </c>
      <c r="K3043" t="str">
        <f t="shared" si="331"/>
        <v>'purity':'IF',</v>
      </c>
      <c r="L3043" t="str">
        <f t="shared" si="332"/>
        <v>'from':'2d',</v>
      </c>
      <c r="M3043" t="str">
        <f t="shared" si="333"/>
        <v>'to':'2.99d',</v>
      </c>
      <c r="N3043" t="str">
        <f t="shared" si="334"/>
        <v>'rap':'75d'},</v>
      </c>
      <c r="P3043" t="str">
        <f t="shared" si="335"/>
        <v>{'shape':'FANCY','color':'J','purity':'IF','from':'2d','to':'2.99d','rap':'75d'},</v>
      </c>
    </row>
    <row r="3044" spans="1:16" x14ac:dyDescent="0.25">
      <c r="A3044" t="s">
        <v>28</v>
      </c>
      <c r="B3044" t="s">
        <v>411</v>
      </c>
      <c r="C3044" t="s">
        <v>402</v>
      </c>
      <c r="D3044" t="s">
        <v>42</v>
      </c>
      <c r="E3044" t="s">
        <v>445</v>
      </c>
      <c r="F3044" t="s">
        <v>182</v>
      </c>
      <c r="I3044" t="str">
        <f t="shared" si="329"/>
        <v>{'shape':'FANCY',</v>
      </c>
      <c r="J3044" t="str">
        <f t="shared" si="330"/>
        <v>'color':'K',</v>
      </c>
      <c r="K3044" t="str">
        <f t="shared" si="331"/>
        <v>'purity':'IF',</v>
      </c>
      <c r="L3044" t="str">
        <f t="shared" si="332"/>
        <v>'from':'2d',</v>
      </c>
      <c r="M3044" t="str">
        <f t="shared" si="333"/>
        <v>'to':'2.99d',</v>
      </c>
      <c r="N3044" t="str">
        <f t="shared" si="334"/>
        <v>'rap':'65d'},</v>
      </c>
      <c r="P3044" t="str">
        <f t="shared" si="335"/>
        <v>{'shape':'FANCY','color':'K','purity':'IF','from':'2d','to':'2.99d','rap':'65d'},</v>
      </c>
    </row>
    <row r="3045" spans="1:16" x14ac:dyDescent="0.25">
      <c r="A3045" t="s">
        <v>28</v>
      </c>
      <c r="B3045" t="s">
        <v>412</v>
      </c>
      <c r="C3045" t="s">
        <v>402</v>
      </c>
      <c r="D3045" t="s">
        <v>42</v>
      </c>
      <c r="E3045" t="s">
        <v>445</v>
      </c>
      <c r="F3045" t="s">
        <v>175</v>
      </c>
      <c r="I3045" t="str">
        <f t="shared" si="329"/>
        <v>{'shape':'FANCY',</v>
      </c>
      <c r="J3045" t="str">
        <f t="shared" si="330"/>
        <v>'color':'L',</v>
      </c>
      <c r="K3045" t="str">
        <f t="shared" si="331"/>
        <v>'purity':'IF',</v>
      </c>
      <c r="L3045" t="str">
        <f t="shared" si="332"/>
        <v>'from':'2d',</v>
      </c>
      <c r="M3045" t="str">
        <f t="shared" si="333"/>
        <v>'to':'2.99d',</v>
      </c>
      <c r="N3045" t="str">
        <f t="shared" si="334"/>
        <v>'rap':'50d'},</v>
      </c>
      <c r="P3045" t="str">
        <f t="shared" si="335"/>
        <v>{'shape':'FANCY','color':'L','purity':'IF','from':'2d','to':'2.99d','rap':'50d'},</v>
      </c>
    </row>
    <row r="3046" spans="1:16" x14ac:dyDescent="0.25">
      <c r="A3046" t="s">
        <v>28</v>
      </c>
      <c r="B3046" t="s">
        <v>413</v>
      </c>
      <c r="C3046" t="s">
        <v>402</v>
      </c>
      <c r="D3046" t="s">
        <v>42</v>
      </c>
      <c r="E3046" t="s">
        <v>445</v>
      </c>
      <c r="F3046" t="s">
        <v>167</v>
      </c>
      <c r="I3046" t="str">
        <f t="shared" si="329"/>
        <v>{'shape':'FANCY',</v>
      </c>
      <c r="J3046" t="str">
        <f t="shared" si="330"/>
        <v>'color':'M',</v>
      </c>
      <c r="K3046" t="str">
        <f t="shared" si="331"/>
        <v>'purity':'IF',</v>
      </c>
      <c r="L3046" t="str">
        <f t="shared" si="332"/>
        <v>'from':'2d',</v>
      </c>
      <c r="M3046" t="str">
        <f t="shared" si="333"/>
        <v>'to':'2.99d',</v>
      </c>
      <c r="N3046" t="str">
        <f t="shared" si="334"/>
        <v>'rap':'42d'},</v>
      </c>
      <c r="P3046" t="str">
        <f t="shared" si="335"/>
        <v>{'shape':'FANCY','color':'M','purity':'IF','from':'2d','to':'2.99d','rap':'42d'},</v>
      </c>
    </row>
    <row r="3047" spans="1:16" x14ac:dyDescent="0.25">
      <c r="A3047" t="s">
        <v>28</v>
      </c>
      <c r="B3047" t="s">
        <v>401</v>
      </c>
      <c r="C3047" t="s">
        <v>415</v>
      </c>
      <c r="D3047" t="s">
        <v>42</v>
      </c>
      <c r="E3047" t="s">
        <v>445</v>
      </c>
      <c r="F3047" t="s">
        <v>288</v>
      </c>
      <c r="I3047" t="str">
        <f t="shared" si="329"/>
        <v>{'shape':'FANCY',</v>
      </c>
      <c r="J3047" t="str">
        <f t="shared" si="330"/>
        <v>'color':'D',</v>
      </c>
      <c r="K3047" t="str">
        <f t="shared" si="331"/>
        <v>'purity':'VVS1',</v>
      </c>
      <c r="L3047" t="str">
        <f t="shared" si="332"/>
        <v>'from':'2d',</v>
      </c>
      <c r="M3047" t="str">
        <f t="shared" si="333"/>
        <v>'to':'2.99d',</v>
      </c>
      <c r="N3047" t="str">
        <f t="shared" si="334"/>
        <v>'rap':'220d'},</v>
      </c>
      <c r="P3047" t="str">
        <f t="shared" si="335"/>
        <v>{'shape':'FANCY','color':'D','purity':'VVS1','from':'2d','to':'2.99d','rap':'220d'},</v>
      </c>
    </row>
    <row r="3048" spans="1:16" x14ac:dyDescent="0.25">
      <c r="A3048" t="s">
        <v>28</v>
      </c>
      <c r="B3048" t="s">
        <v>405</v>
      </c>
      <c r="C3048" t="s">
        <v>415</v>
      </c>
      <c r="D3048" t="s">
        <v>42</v>
      </c>
      <c r="E3048" t="s">
        <v>445</v>
      </c>
      <c r="F3048" t="s">
        <v>267</v>
      </c>
      <c r="I3048" t="str">
        <f t="shared" si="329"/>
        <v>{'shape':'FANCY',</v>
      </c>
      <c r="J3048" t="str">
        <f t="shared" si="330"/>
        <v>'color':'E',</v>
      </c>
      <c r="K3048" t="str">
        <f t="shared" si="331"/>
        <v>'purity':'VVS1',</v>
      </c>
      <c r="L3048" t="str">
        <f t="shared" si="332"/>
        <v>'from':'2d',</v>
      </c>
      <c r="M3048" t="str">
        <f t="shared" si="333"/>
        <v>'to':'2.99d',</v>
      </c>
      <c r="N3048" t="str">
        <f t="shared" si="334"/>
        <v>'rap':'190d'},</v>
      </c>
      <c r="P3048" t="str">
        <f t="shared" si="335"/>
        <v>{'shape':'FANCY','color':'E','purity':'VVS1','from':'2d','to':'2.99d','rap':'190d'},</v>
      </c>
    </row>
    <row r="3049" spans="1:16" x14ac:dyDescent="0.25">
      <c r="A3049" t="s">
        <v>28</v>
      </c>
      <c r="B3049" t="s">
        <v>406</v>
      </c>
      <c r="C3049" t="s">
        <v>415</v>
      </c>
      <c r="D3049" t="s">
        <v>42</v>
      </c>
      <c r="E3049" t="s">
        <v>445</v>
      </c>
      <c r="F3049" t="s">
        <v>261</v>
      </c>
      <c r="I3049" t="str">
        <f t="shared" si="329"/>
        <v>{'shape':'FANCY',</v>
      </c>
      <c r="J3049" t="str">
        <f t="shared" si="330"/>
        <v>'color':'F',</v>
      </c>
      <c r="K3049" t="str">
        <f t="shared" si="331"/>
        <v>'purity':'VVS1',</v>
      </c>
      <c r="L3049" t="str">
        <f t="shared" si="332"/>
        <v>'from':'2d',</v>
      </c>
      <c r="M3049" t="str">
        <f t="shared" si="333"/>
        <v>'to':'2.99d',</v>
      </c>
      <c r="N3049" t="str">
        <f t="shared" si="334"/>
        <v>'rap':'165d'},</v>
      </c>
      <c r="P3049" t="str">
        <f t="shared" si="335"/>
        <v>{'shape':'FANCY','color':'F','purity':'VVS1','from':'2d','to':'2.99d','rap':'165d'},</v>
      </c>
    </row>
    <row r="3050" spans="1:16" x14ac:dyDescent="0.25">
      <c r="A3050" t="s">
        <v>28</v>
      </c>
      <c r="B3050" t="s">
        <v>407</v>
      </c>
      <c r="C3050" t="s">
        <v>415</v>
      </c>
      <c r="D3050" t="s">
        <v>42</v>
      </c>
      <c r="E3050" t="s">
        <v>445</v>
      </c>
      <c r="F3050" t="s">
        <v>219</v>
      </c>
      <c r="I3050" t="str">
        <f t="shared" si="329"/>
        <v>{'shape':'FANCY',</v>
      </c>
      <c r="J3050" t="str">
        <f t="shared" si="330"/>
        <v>'color':'G',</v>
      </c>
      <c r="K3050" t="str">
        <f t="shared" si="331"/>
        <v>'purity':'VVS1',</v>
      </c>
      <c r="L3050" t="str">
        <f t="shared" si="332"/>
        <v>'from':'2d',</v>
      </c>
      <c r="M3050" t="str">
        <f t="shared" si="333"/>
        <v>'to':'2.99d',</v>
      </c>
      <c r="N3050" t="str">
        <f t="shared" si="334"/>
        <v>'rap':'140d'},</v>
      </c>
      <c r="P3050" t="str">
        <f t="shared" si="335"/>
        <v>{'shape':'FANCY','color':'G','purity':'VVS1','from':'2d','to':'2.99d','rap':'140d'},</v>
      </c>
    </row>
    <row r="3051" spans="1:16" x14ac:dyDescent="0.25">
      <c r="A3051" t="s">
        <v>28</v>
      </c>
      <c r="B3051" t="s">
        <v>408</v>
      </c>
      <c r="C3051" t="s">
        <v>415</v>
      </c>
      <c r="D3051" t="s">
        <v>42</v>
      </c>
      <c r="E3051" t="s">
        <v>445</v>
      </c>
      <c r="F3051" t="s">
        <v>270</v>
      </c>
      <c r="I3051" t="str">
        <f t="shared" si="329"/>
        <v>{'shape':'FANCY',</v>
      </c>
      <c r="J3051" t="str">
        <f t="shared" si="330"/>
        <v>'color':'H',</v>
      </c>
      <c r="K3051" t="str">
        <f t="shared" si="331"/>
        <v>'purity':'VVS1',</v>
      </c>
      <c r="L3051" t="str">
        <f t="shared" si="332"/>
        <v>'from':'2d',</v>
      </c>
      <c r="M3051" t="str">
        <f t="shared" si="333"/>
        <v>'to':'2.99d',</v>
      </c>
      <c r="N3051" t="str">
        <f t="shared" si="334"/>
        <v>'rap':'110d'},</v>
      </c>
      <c r="P3051" t="str">
        <f t="shared" si="335"/>
        <v>{'shape':'FANCY','color':'H','purity':'VVS1','from':'2d','to':'2.99d','rap':'110d'},</v>
      </c>
    </row>
    <row r="3052" spans="1:16" x14ac:dyDescent="0.25">
      <c r="A3052" t="s">
        <v>28</v>
      </c>
      <c r="B3052" t="s">
        <v>409</v>
      </c>
      <c r="C3052" t="s">
        <v>415</v>
      </c>
      <c r="D3052" t="s">
        <v>42</v>
      </c>
      <c r="E3052" t="s">
        <v>445</v>
      </c>
      <c r="F3052" t="s">
        <v>178</v>
      </c>
      <c r="I3052" t="str">
        <f t="shared" si="329"/>
        <v>{'shape':'FANCY',</v>
      </c>
      <c r="J3052" t="str">
        <f t="shared" si="330"/>
        <v>'color':'I',</v>
      </c>
      <c r="K3052" t="str">
        <f t="shared" si="331"/>
        <v>'purity':'VVS1',</v>
      </c>
      <c r="L3052" t="str">
        <f t="shared" si="332"/>
        <v>'from':'2d',</v>
      </c>
      <c r="M3052" t="str">
        <f t="shared" si="333"/>
        <v>'to':'2.99d',</v>
      </c>
      <c r="N3052" t="str">
        <f t="shared" si="334"/>
        <v>'rap':'87d'},</v>
      </c>
      <c r="P3052" t="str">
        <f t="shared" si="335"/>
        <v>{'shape':'FANCY','color':'I','purity':'VVS1','from':'2d','to':'2.99d','rap':'87d'},</v>
      </c>
    </row>
    <row r="3053" spans="1:16" x14ac:dyDescent="0.25">
      <c r="A3053" t="s">
        <v>28</v>
      </c>
      <c r="B3053" t="s">
        <v>410</v>
      </c>
      <c r="C3053" t="s">
        <v>415</v>
      </c>
      <c r="D3053" t="s">
        <v>42</v>
      </c>
      <c r="E3053" t="s">
        <v>445</v>
      </c>
      <c r="F3053" t="s">
        <v>209</v>
      </c>
      <c r="I3053" t="str">
        <f t="shared" si="329"/>
        <v>{'shape':'FANCY',</v>
      </c>
      <c r="J3053" t="str">
        <f t="shared" si="330"/>
        <v>'color':'J',</v>
      </c>
      <c r="K3053" t="str">
        <f t="shared" si="331"/>
        <v>'purity':'VVS1',</v>
      </c>
      <c r="L3053" t="str">
        <f t="shared" si="332"/>
        <v>'from':'2d',</v>
      </c>
      <c r="M3053" t="str">
        <f t="shared" si="333"/>
        <v>'to':'2.99d',</v>
      </c>
      <c r="N3053" t="str">
        <f t="shared" si="334"/>
        <v>'rap':'71d'},</v>
      </c>
      <c r="P3053" t="str">
        <f t="shared" si="335"/>
        <v>{'shape':'FANCY','color':'J','purity':'VVS1','from':'2d','to':'2.99d','rap':'71d'},</v>
      </c>
    </row>
    <row r="3054" spans="1:16" x14ac:dyDescent="0.25">
      <c r="A3054" t="s">
        <v>28</v>
      </c>
      <c r="B3054" t="s">
        <v>411</v>
      </c>
      <c r="C3054" t="s">
        <v>415</v>
      </c>
      <c r="D3054" t="s">
        <v>42</v>
      </c>
      <c r="E3054" t="s">
        <v>445</v>
      </c>
      <c r="F3054" t="s">
        <v>187</v>
      </c>
      <c r="I3054" t="str">
        <f t="shared" si="329"/>
        <v>{'shape':'FANCY',</v>
      </c>
      <c r="J3054" t="str">
        <f t="shared" si="330"/>
        <v>'color':'K',</v>
      </c>
      <c r="K3054" t="str">
        <f t="shared" si="331"/>
        <v>'purity':'VVS1',</v>
      </c>
      <c r="L3054" t="str">
        <f t="shared" si="332"/>
        <v>'from':'2d',</v>
      </c>
      <c r="M3054" t="str">
        <f t="shared" si="333"/>
        <v>'to':'2.99d',</v>
      </c>
      <c r="N3054" t="str">
        <f t="shared" si="334"/>
        <v>'rap':'61d'},</v>
      </c>
      <c r="P3054" t="str">
        <f t="shared" si="335"/>
        <v>{'shape':'FANCY','color':'K','purity':'VVS1','from':'2d','to':'2.99d','rap':'61d'},</v>
      </c>
    </row>
    <row r="3055" spans="1:16" x14ac:dyDescent="0.25">
      <c r="A3055" t="s">
        <v>28</v>
      </c>
      <c r="B3055" t="s">
        <v>412</v>
      </c>
      <c r="C3055" t="s">
        <v>415</v>
      </c>
      <c r="D3055" t="s">
        <v>42</v>
      </c>
      <c r="E3055" t="s">
        <v>445</v>
      </c>
      <c r="F3055" t="s">
        <v>166</v>
      </c>
      <c r="I3055" t="str">
        <f t="shared" si="329"/>
        <v>{'shape':'FANCY',</v>
      </c>
      <c r="J3055" t="str">
        <f t="shared" si="330"/>
        <v>'color':'L',</v>
      </c>
      <c r="K3055" t="str">
        <f t="shared" si="331"/>
        <v>'purity':'VVS1',</v>
      </c>
      <c r="L3055" t="str">
        <f t="shared" si="332"/>
        <v>'from':'2d',</v>
      </c>
      <c r="M3055" t="str">
        <f t="shared" si="333"/>
        <v>'to':'2.99d',</v>
      </c>
      <c r="N3055" t="str">
        <f t="shared" si="334"/>
        <v>'rap':'47d'},</v>
      </c>
      <c r="P3055" t="str">
        <f t="shared" si="335"/>
        <v>{'shape':'FANCY','color':'L','purity':'VVS1','from':'2d','to':'2.99d','rap':'47d'},</v>
      </c>
    </row>
    <row r="3056" spans="1:16" x14ac:dyDescent="0.25">
      <c r="A3056" t="s">
        <v>28</v>
      </c>
      <c r="B3056" t="s">
        <v>413</v>
      </c>
      <c r="C3056" t="s">
        <v>415</v>
      </c>
      <c r="D3056" t="s">
        <v>42</v>
      </c>
      <c r="E3056" t="s">
        <v>445</v>
      </c>
      <c r="F3056" t="s">
        <v>185</v>
      </c>
      <c r="I3056" t="str">
        <f t="shared" si="329"/>
        <v>{'shape':'FANCY',</v>
      </c>
      <c r="J3056" t="str">
        <f t="shared" si="330"/>
        <v>'color':'M',</v>
      </c>
      <c r="K3056" t="str">
        <f t="shared" si="331"/>
        <v>'purity':'VVS1',</v>
      </c>
      <c r="L3056" t="str">
        <f t="shared" si="332"/>
        <v>'from':'2d',</v>
      </c>
      <c r="M3056" t="str">
        <f t="shared" si="333"/>
        <v>'to':'2.99d',</v>
      </c>
      <c r="N3056" t="str">
        <f t="shared" si="334"/>
        <v>'rap':'41d'},</v>
      </c>
      <c r="P3056" t="str">
        <f t="shared" si="335"/>
        <v>{'shape':'FANCY','color':'M','purity':'VVS1','from':'2d','to':'2.99d','rap':'41d'},</v>
      </c>
    </row>
    <row r="3057" spans="1:16" x14ac:dyDescent="0.25">
      <c r="A3057" t="s">
        <v>28</v>
      </c>
      <c r="B3057" t="s">
        <v>401</v>
      </c>
      <c r="C3057" t="s">
        <v>416</v>
      </c>
      <c r="D3057" t="s">
        <v>42</v>
      </c>
      <c r="E3057" t="s">
        <v>445</v>
      </c>
      <c r="F3057" t="s">
        <v>260</v>
      </c>
      <c r="I3057" t="str">
        <f t="shared" si="329"/>
        <v>{'shape':'FANCY',</v>
      </c>
      <c r="J3057" t="str">
        <f t="shared" si="330"/>
        <v>'color':'D',</v>
      </c>
      <c r="K3057" t="str">
        <f t="shared" si="331"/>
        <v>'purity':'VVS2',</v>
      </c>
      <c r="L3057" t="str">
        <f t="shared" si="332"/>
        <v>'from':'2d',</v>
      </c>
      <c r="M3057" t="str">
        <f t="shared" si="333"/>
        <v>'to':'2.99d',</v>
      </c>
      <c r="N3057" t="str">
        <f t="shared" si="334"/>
        <v>'rap':'200d'},</v>
      </c>
      <c r="P3057" t="str">
        <f t="shared" si="335"/>
        <v>{'shape':'FANCY','color':'D','purity':'VVS2','from':'2d','to':'2.99d','rap':'200d'},</v>
      </c>
    </row>
    <row r="3058" spans="1:16" x14ac:dyDescent="0.25">
      <c r="A3058" t="s">
        <v>28</v>
      </c>
      <c r="B3058" t="s">
        <v>405</v>
      </c>
      <c r="C3058" t="s">
        <v>416</v>
      </c>
      <c r="D3058" t="s">
        <v>42</v>
      </c>
      <c r="E3058" t="s">
        <v>445</v>
      </c>
      <c r="F3058" t="s">
        <v>289</v>
      </c>
      <c r="I3058" t="str">
        <f t="shared" si="329"/>
        <v>{'shape':'FANCY',</v>
      </c>
      <c r="J3058" t="str">
        <f t="shared" si="330"/>
        <v>'color':'E',</v>
      </c>
      <c r="K3058" t="str">
        <f t="shared" si="331"/>
        <v>'purity':'VVS2',</v>
      </c>
      <c r="L3058" t="str">
        <f t="shared" si="332"/>
        <v>'from':'2d',</v>
      </c>
      <c r="M3058" t="str">
        <f t="shared" si="333"/>
        <v>'to':'2.99d',</v>
      </c>
      <c r="N3058" t="str">
        <f t="shared" si="334"/>
        <v>'rap':'175d'},</v>
      </c>
      <c r="P3058" t="str">
        <f t="shared" si="335"/>
        <v>{'shape':'FANCY','color':'E','purity':'VVS2','from':'2d','to':'2.99d','rap':'175d'},</v>
      </c>
    </row>
    <row r="3059" spans="1:16" x14ac:dyDescent="0.25">
      <c r="A3059" t="s">
        <v>28</v>
      </c>
      <c r="B3059" t="s">
        <v>406</v>
      </c>
      <c r="C3059" t="s">
        <v>416</v>
      </c>
      <c r="D3059" t="s">
        <v>42</v>
      </c>
      <c r="E3059" t="s">
        <v>445</v>
      </c>
      <c r="F3059" t="s">
        <v>266</v>
      </c>
      <c r="I3059" t="str">
        <f t="shared" si="329"/>
        <v>{'shape':'FANCY',</v>
      </c>
      <c r="J3059" t="str">
        <f t="shared" si="330"/>
        <v>'color':'F',</v>
      </c>
      <c r="K3059" t="str">
        <f t="shared" si="331"/>
        <v>'purity':'VVS2',</v>
      </c>
      <c r="L3059" t="str">
        <f t="shared" si="332"/>
        <v>'from':'2d',</v>
      </c>
      <c r="M3059" t="str">
        <f t="shared" si="333"/>
        <v>'to':'2.99d',</v>
      </c>
      <c r="N3059" t="str">
        <f t="shared" si="334"/>
        <v>'rap':'155d'},</v>
      </c>
      <c r="P3059" t="str">
        <f t="shared" si="335"/>
        <v>{'shape':'FANCY','color':'F','purity':'VVS2','from':'2d','to':'2.99d','rap':'155d'},</v>
      </c>
    </row>
    <row r="3060" spans="1:16" x14ac:dyDescent="0.25">
      <c r="A3060" t="s">
        <v>28</v>
      </c>
      <c r="B3060" t="s">
        <v>407</v>
      </c>
      <c r="C3060" t="s">
        <v>416</v>
      </c>
      <c r="D3060" t="s">
        <v>42</v>
      </c>
      <c r="E3060" t="s">
        <v>445</v>
      </c>
      <c r="F3060" t="s">
        <v>241</v>
      </c>
      <c r="I3060" t="str">
        <f t="shared" si="329"/>
        <v>{'shape':'FANCY',</v>
      </c>
      <c r="J3060" t="str">
        <f t="shared" si="330"/>
        <v>'color':'G',</v>
      </c>
      <c r="K3060" t="str">
        <f t="shared" si="331"/>
        <v>'purity':'VVS2',</v>
      </c>
      <c r="L3060" t="str">
        <f t="shared" si="332"/>
        <v>'from':'2d',</v>
      </c>
      <c r="M3060" t="str">
        <f t="shared" si="333"/>
        <v>'to':'2.99d',</v>
      </c>
      <c r="N3060" t="str">
        <f t="shared" si="334"/>
        <v>'rap':'136d'},</v>
      </c>
      <c r="P3060" t="str">
        <f t="shared" si="335"/>
        <v>{'shape':'FANCY','color':'G','purity':'VVS2','from':'2d','to':'2.99d','rap':'136d'},</v>
      </c>
    </row>
    <row r="3061" spans="1:16" x14ac:dyDescent="0.25">
      <c r="A3061" t="s">
        <v>28</v>
      </c>
      <c r="B3061" t="s">
        <v>408</v>
      </c>
      <c r="C3061" t="s">
        <v>416</v>
      </c>
      <c r="D3061" t="s">
        <v>42</v>
      </c>
      <c r="E3061" t="s">
        <v>445</v>
      </c>
      <c r="F3061" t="s">
        <v>250</v>
      </c>
      <c r="I3061" t="str">
        <f t="shared" si="329"/>
        <v>{'shape':'FANCY',</v>
      </c>
      <c r="J3061" t="str">
        <f t="shared" si="330"/>
        <v>'color':'H',</v>
      </c>
      <c r="K3061" t="str">
        <f t="shared" si="331"/>
        <v>'purity':'VVS2',</v>
      </c>
      <c r="L3061" t="str">
        <f t="shared" si="332"/>
        <v>'from':'2d',</v>
      </c>
      <c r="M3061" t="str">
        <f t="shared" si="333"/>
        <v>'to':'2.99d',</v>
      </c>
      <c r="N3061" t="str">
        <f t="shared" si="334"/>
        <v>'rap':'105d'},</v>
      </c>
      <c r="P3061" t="str">
        <f t="shared" si="335"/>
        <v>{'shape':'FANCY','color':'H','purity':'VVS2','from':'2d','to':'2.99d','rap':'105d'},</v>
      </c>
    </row>
    <row r="3062" spans="1:16" x14ac:dyDescent="0.25">
      <c r="A3062" t="s">
        <v>28</v>
      </c>
      <c r="B3062" t="s">
        <v>409</v>
      </c>
      <c r="C3062" t="s">
        <v>416</v>
      </c>
      <c r="D3062" t="s">
        <v>42</v>
      </c>
      <c r="E3062" t="s">
        <v>445</v>
      </c>
      <c r="F3062" t="s">
        <v>316</v>
      </c>
      <c r="I3062" t="str">
        <f t="shared" si="329"/>
        <v>{'shape':'FANCY',</v>
      </c>
      <c r="J3062" t="str">
        <f t="shared" si="330"/>
        <v>'color':'I',</v>
      </c>
      <c r="K3062" t="str">
        <f t="shared" si="331"/>
        <v>'purity':'VVS2',</v>
      </c>
      <c r="L3062" t="str">
        <f t="shared" si="332"/>
        <v>'from':'2d',</v>
      </c>
      <c r="M3062" t="str">
        <f t="shared" si="333"/>
        <v>'to':'2.99d',</v>
      </c>
      <c r="N3062" t="str">
        <f t="shared" si="334"/>
        <v>'rap':'84d'},</v>
      </c>
      <c r="P3062" t="str">
        <f t="shared" si="335"/>
        <v>{'shape':'FANCY','color':'I','purity':'VVS2','from':'2d','to':'2.99d','rap':'84d'},</v>
      </c>
    </row>
    <row r="3063" spans="1:16" x14ac:dyDescent="0.25">
      <c r="A3063" t="s">
        <v>28</v>
      </c>
      <c r="B3063" t="s">
        <v>410</v>
      </c>
      <c r="C3063" t="s">
        <v>416</v>
      </c>
      <c r="D3063" t="s">
        <v>42</v>
      </c>
      <c r="E3063" t="s">
        <v>445</v>
      </c>
      <c r="F3063" t="s">
        <v>256</v>
      </c>
      <c r="I3063" t="str">
        <f t="shared" si="329"/>
        <v>{'shape':'FANCY',</v>
      </c>
      <c r="J3063" t="str">
        <f t="shared" si="330"/>
        <v>'color':'J',</v>
      </c>
      <c r="K3063" t="str">
        <f t="shared" si="331"/>
        <v>'purity':'VVS2',</v>
      </c>
      <c r="L3063" t="str">
        <f t="shared" si="332"/>
        <v>'from':'2d',</v>
      </c>
      <c r="M3063" t="str">
        <f t="shared" si="333"/>
        <v>'to':'2.99d',</v>
      </c>
      <c r="N3063" t="str">
        <f t="shared" si="334"/>
        <v>'rap':'69d'},</v>
      </c>
      <c r="P3063" t="str">
        <f t="shared" si="335"/>
        <v>{'shape':'FANCY','color':'J','purity':'VVS2','from':'2d','to':'2.99d','rap':'69d'},</v>
      </c>
    </row>
    <row r="3064" spans="1:16" x14ac:dyDescent="0.25">
      <c r="A3064" t="s">
        <v>28</v>
      </c>
      <c r="B3064" t="s">
        <v>411</v>
      </c>
      <c r="C3064" t="s">
        <v>416</v>
      </c>
      <c r="D3064" t="s">
        <v>42</v>
      </c>
      <c r="E3064" t="s">
        <v>445</v>
      </c>
      <c r="F3064" t="s">
        <v>227</v>
      </c>
      <c r="I3064" t="str">
        <f t="shared" si="329"/>
        <v>{'shape':'FANCY',</v>
      </c>
      <c r="J3064" t="str">
        <f t="shared" si="330"/>
        <v>'color':'K',</v>
      </c>
      <c r="K3064" t="str">
        <f t="shared" si="331"/>
        <v>'purity':'VVS2',</v>
      </c>
      <c r="L3064" t="str">
        <f t="shared" si="332"/>
        <v>'from':'2d',</v>
      </c>
      <c r="M3064" t="str">
        <f t="shared" si="333"/>
        <v>'to':'2.99d',</v>
      </c>
      <c r="N3064" t="str">
        <f t="shared" si="334"/>
        <v>'rap':'59d'},</v>
      </c>
      <c r="P3064" t="str">
        <f t="shared" si="335"/>
        <v>{'shape':'FANCY','color':'K','purity':'VVS2','from':'2d','to':'2.99d','rap':'59d'},</v>
      </c>
    </row>
    <row r="3065" spans="1:16" x14ac:dyDescent="0.25">
      <c r="A3065" t="s">
        <v>28</v>
      </c>
      <c r="B3065" t="s">
        <v>412</v>
      </c>
      <c r="C3065" t="s">
        <v>416</v>
      </c>
      <c r="D3065" t="s">
        <v>42</v>
      </c>
      <c r="E3065" t="s">
        <v>445</v>
      </c>
      <c r="F3065" t="s">
        <v>172</v>
      </c>
      <c r="I3065" t="str">
        <f t="shared" si="329"/>
        <v>{'shape':'FANCY',</v>
      </c>
      <c r="J3065" t="str">
        <f t="shared" si="330"/>
        <v>'color':'L',</v>
      </c>
      <c r="K3065" t="str">
        <f t="shared" si="331"/>
        <v>'purity':'VVS2',</v>
      </c>
      <c r="L3065" t="str">
        <f t="shared" si="332"/>
        <v>'from':'2d',</v>
      </c>
      <c r="M3065" t="str">
        <f t="shared" si="333"/>
        <v>'to':'2.99d',</v>
      </c>
      <c r="N3065" t="str">
        <f t="shared" si="334"/>
        <v>'rap':'45d'},</v>
      </c>
      <c r="P3065" t="str">
        <f t="shared" si="335"/>
        <v>{'shape':'FANCY','color':'L','purity':'VVS2','from':'2d','to':'2.99d','rap':'45d'},</v>
      </c>
    </row>
    <row r="3066" spans="1:16" x14ac:dyDescent="0.25">
      <c r="A3066" t="s">
        <v>28</v>
      </c>
      <c r="B3066" t="s">
        <v>413</v>
      </c>
      <c r="C3066" t="s">
        <v>416</v>
      </c>
      <c r="D3066" t="s">
        <v>42</v>
      </c>
      <c r="E3066" t="s">
        <v>445</v>
      </c>
      <c r="F3066" t="s">
        <v>173</v>
      </c>
      <c r="I3066" t="str">
        <f t="shared" si="329"/>
        <v>{'shape':'FANCY',</v>
      </c>
      <c r="J3066" t="str">
        <f t="shared" si="330"/>
        <v>'color':'M',</v>
      </c>
      <c r="K3066" t="str">
        <f t="shared" si="331"/>
        <v>'purity':'VVS2',</v>
      </c>
      <c r="L3066" t="str">
        <f t="shared" si="332"/>
        <v>'from':'2d',</v>
      </c>
      <c r="M3066" t="str">
        <f t="shared" si="333"/>
        <v>'to':'2.99d',</v>
      </c>
      <c r="N3066" t="str">
        <f t="shared" si="334"/>
        <v>'rap':'40d'},</v>
      </c>
      <c r="P3066" t="str">
        <f t="shared" si="335"/>
        <v>{'shape':'FANCY','color':'M','purity':'VVS2','from':'2d','to':'2.99d','rap':'40d'},</v>
      </c>
    </row>
    <row r="3067" spans="1:16" x14ac:dyDescent="0.25">
      <c r="A3067" t="s">
        <v>28</v>
      </c>
      <c r="B3067" t="s">
        <v>401</v>
      </c>
      <c r="C3067" t="s">
        <v>417</v>
      </c>
      <c r="D3067" t="s">
        <v>42</v>
      </c>
      <c r="E3067" t="s">
        <v>445</v>
      </c>
      <c r="F3067" t="s">
        <v>265</v>
      </c>
      <c r="I3067" t="str">
        <f t="shared" si="329"/>
        <v>{'shape':'FANCY',</v>
      </c>
      <c r="J3067" t="str">
        <f t="shared" si="330"/>
        <v>'color':'D',</v>
      </c>
      <c r="K3067" t="str">
        <f t="shared" si="331"/>
        <v>'purity':'VS1',</v>
      </c>
      <c r="L3067" t="str">
        <f t="shared" si="332"/>
        <v>'from':'2d',</v>
      </c>
      <c r="M3067" t="str">
        <f t="shared" si="333"/>
        <v>'to':'2.99d',</v>
      </c>
      <c r="N3067" t="str">
        <f t="shared" si="334"/>
        <v>'rap':'180d'},</v>
      </c>
      <c r="P3067" t="str">
        <f t="shared" si="335"/>
        <v>{'shape':'FANCY','color':'D','purity':'VS1','from':'2d','to':'2.99d','rap':'180d'},</v>
      </c>
    </row>
    <row r="3068" spans="1:16" x14ac:dyDescent="0.25">
      <c r="A3068" t="s">
        <v>28</v>
      </c>
      <c r="B3068" t="s">
        <v>405</v>
      </c>
      <c r="C3068" t="s">
        <v>417</v>
      </c>
      <c r="D3068" t="s">
        <v>42</v>
      </c>
      <c r="E3068" t="s">
        <v>445</v>
      </c>
      <c r="F3068" t="s">
        <v>245</v>
      </c>
      <c r="I3068" t="str">
        <f t="shared" si="329"/>
        <v>{'shape':'FANCY',</v>
      </c>
      <c r="J3068" t="str">
        <f t="shared" si="330"/>
        <v>'color':'E',</v>
      </c>
      <c r="K3068" t="str">
        <f t="shared" si="331"/>
        <v>'purity':'VS1',</v>
      </c>
      <c r="L3068" t="str">
        <f t="shared" si="332"/>
        <v>'from':'2d',</v>
      </c>
      <c r="M3068" t="str">
        <f t="shared" si="333"/>
        <v>'to':'2.99d',</v>
      </c>
      <c r="N3068" t="str">
        <f t="shared" si="334"/>
        <v>'rap':'160d'},</v>
      </c>
      <c r="P3068" t="str">
        <f t="shared" si="335"/>
        <v>{'shape':'FANCY','color':'E','purity':'VS1','from':'2d','to':'2.99d','rap':'160d'},</v>
      </c>
    </row>
    <row r="3069" spans="1:16" x14ac:dyDescent="0.25">
      <c r="A3069" t="s">
        <v>28</v>
      </c>
      <c r="B3069" t="s">
        <v>406</v>
      </c>
      <c r="C3069" t="s">
        <v>417</v>
      </c>
      <c r="D3069" t="s">
        <v>42</v>
      </c>
      <c r="E3069" t="s">
        <v>445</v>
      </c>
      <c r="F3069" t="s">
        <v>219</v>
      </c>
      <c r="I3069" t="str">
        <f t="shared" si="329"/>
        <v>{'shape':'FANCY',</v>
      </c>
      <c r="J3069" t="str">
        <f t="shared" si="330"/>
        <v>'color':'F',</v>
      </c>
      <c r="K3069" t="str">
        <f t="shared" si="331"/>
        <v>'purity':'VS1',</v>
      </c>
      <c r="L3069" t="str">
        <f t="shared" si="332"/>
        <v>'from':'2d',</v>
      </c>
      <c r="M3069" t="str">
        <f t="shared" si="333"/>
        <v>'to':'2.99d',</v>
      </c>
      <c r="N3069" t="str">
        <f t="shared" si="334"/>
        <v>'rap':'140d'},</v>
      </c>
      <c r="P3069" t="str">
        <f t="shared" si="335"/>
        <v>{'shape':'FANCY','color':'F','purity':'VS1','from':'2d','to':'2.99d','rap':'140d'},</v>
      </c>
    </row>
    <row r="3070" spans="1:16" x14ac:dyDescent="0.25">
      <c r="A3070" t="s">
        <v>28</v>
      </c>
      <c r="B3070" t="s">
        <v>407</v>
      </c>
      <c r="C3070" t="s">
        <v>417</v>
      </c>
      <c r="D3070" t="s">
        <v>42</v>
      </c>
      <c r="E3070" t="s">
        <v>445</v>
      </c>
      <c r="F3070" t="s">
        <v>262</v>
      </c>
      <c r="I3070" t="str">
        <f t="shared" si="329"/>
        <v>{'shape':'FANCY',</v>
      </c>
      <c r="J3070" t="str">
        <f t="shared" si="330"/>
        <v>'color':'G',</v>
      </c>
      <c r="K3070" t="str">
        <f t="shared" si="331"/>
        <v>'purity':'VS1',</v>
      </c>
      <c r="L3070" t="str">
        <f t="shared" si="332"/>
        <v>'from':'2d',</v>
      </c>
      <c r="M3070" t="str">
        <f t="shared" si="333"/>
        <v>'to':'2.99d',</v>
      </c>
      <c r="N3070" t="str">
        <f t="shared" si="334"/>
        <v>'rap':'125d'},</v>
      </c>
      <c r="P3070" t="str">
        <f t="shared" si="335"/>
        <v>{'shape':'FANCY','color':'G','purity':'VS1','from':'2d','to':'2.99d','rap':'125d'},</v>
      </c>
    </row>
    <row r="3071" spans="1:16" x14ac:dyDescent="0.25">
      <c r="A3071" t="s">
        <v>28</v>
      </c>
      <c r="B3071" t="s">
        <v>408</v>
      </c>
      <c r="C3071" t="s">
        <v>417</v>
      </c>
      <c r="D3071" t="s">
        <v>42</v>
      </c>
      <c r="E3071" t="s">
        <v>445</v>
      </c>
      <c r="F3071" t="s">
        <v>199</v>
      </c>
      <c r="I3071" t="str">
        <f t="shared" si="329"/>
        <v>{'shape':'FANCY',</v>
      </c>
      <c r="J3071" t="str">
        <f t="shared" si="330"/>
        <v>'color':'H',</v>
      </c>
      <c r="K3071" t="str">
        <f t="shared" si="331"/>
        <v>'purity':'VS1',</v>
      </c>
      <c r="L3071" t="str">
        <f t="shared" si="332"/>
        <v>'from':'2d',</v>
      </c>
      <c r="M3071" t="str">
        <f t="shared" si="333"/>
        <v>'to':'2.99d',</v>
      </c>
      <c r="N3071" t="str">
        <f t="shared" si="334"/>
        <v>'rap':'100d'},</v>
      </c>
      <c r="P3071" t="str">
        <f t="shared" si="335"/>
        <v>{'shape':'FANCY','color':'H','purity':'VS1','from':'2d','to':'2.99d','rap':'100d'},</v>
      </c>
    </row>
    <row r="3072" spans="1:16" x14ac:dyDescent="0.25">
      <c r="A3072" t="s">
        <v>28</v>
      </c>
      <c r="B3072" t="s">
        <v>409</v>
      </c>
      <c r="C3072" t="s">
        <v>417</v>
      </c>
      <c r="D3072" t="s">
        <v>42</v>
      </c>
      <c r="E3072" t="s">
        <v>445</v>
      </c>
      <c r="F3072" t="s">
        <v>369</v>
      </c>
      <c r="I3072" t="str">
        <f t="shared" si="329"/>
        <v>{'shape':'FANCY',</v>
      </c>
      <c r="J3072" t="str">
        <f t="shared" si="330"/>
        <v>'color':'I',</v>
      </c>
      <c r="K3072" t="str">
        <f t="shared" si="331"/>
        <v>'purity':'VS1',</v>
      </c>
      <c r="L3072" t="str">
        <f t="shared" si="332"/>
        <v>'from':'2d',</v>
      </c>
      <c r="M3072" t="str">
        <f t="shared" si="333"/>
        <v>'to':'2.99d',</v>
      </c>
      <c r="N3072" t="str">
        <f t="shared" si="334"/>
        <v>'rap':'81d'},</v>
      </c>
      <c r="P3072" t="str">
        <f t="shared" si="335"/>
        <v>{'shape':'FANCY','color':'I','purity':'VS1','from':'2d','to':'2.99d','rap':'81d'},</v>
      </c>
    </row>
    <row r="3073" spans="1:16" x14ac:dyDescent="0.25">
      <c r="A3073" t="s">
        <v>28</v>
      </c>
      <c r="B3073" t="s">
        <v>410</v>
      </c>
      <c r="C3073" t="s">
        <v>417</v>
      </c>
      <c r="D3073" t="s">
        <v>42</v>
      </c>
      <c r="E3073" t="s">
        <v>445</v>
      </c>
      <c r="F3073" t="s">
        <v>164</v>
      </c>
      <c r="I3073" t="str">
        <f t="shared" si="329"/>
        <v>{'shape':'FANCY',</v>
      </c>
      <c r="J3073" t="str">
        <f t="shared" si="330"/>
        <v>'color':'J',</v>
      </c>
      <c r="K3073" t="str">
        <f t="shared" si="331"/>
        <v>'purity':'VS1',</v>
      </c>
      <c r="L3073" t="str">
        <f t="shared" si="332"/>
        <v>'from':'2d',</v>
      </c>
      <c r="M3073" t="str">
        <f t="shared" si="333"/>
        <v>'to':'2.99d',</v>
      </c>
      <c r="N3073" t="str">
        <f t="shared" si="334"/>
        <v>'rap':'67d'},</v>
      </c>
      <c r="P3073" t="str">
        <f t="shared" si="335"/>
        <v>{'shape':'FANCY','color':'J','purity':'VS1','from':'2d','to':'2.99d','rap':'67d'},</v>
      </c>
    </row>
    <row r="3074" spans="1:16" x14ac:dyDescent="0.25">
      <c r="A3074" t="s">
        <v>28</v>
      </c>
      <c r="B3074" t="s">
        <v>411</v>
      </c>
      <c r="C3074" t="s">
        <v>417</v>
      </c>
      <c r="D3074" t="s">
        <v>42</v>
      </c>
      <c r="E3074" t="s">
        <v>445</v>
      </c>
      <c r="F3074" t="s">
        <v>190</v>
      </c>
      <c r="I3074" t="str">
        <f t="shared" ref="I3074:I3137" si="336">_xlfn.CONCAT("{'shape':'",A3074,"',")</f>
        <v>{'shape':'FANCY',</v>
      </c>
      <c r="J3074" t="str">
        <f t="shared" ref="J3074:J3137" si="337">_xlfn.CONCAT("'color':'",B3074,"',")</f>
        <v>'color':'K',</v>
      </c>
      <c r="K3074" t="str">
        <f t="shared" ref="K3074:K3137" si="338">_xlfn.CONCAT("'purity':'",C3074,"',")</f>
        <v>'purity':'VS1',</v>
      </c>
      <c r="L3074" t="str">
        <f t="shared" ref="L3074:L3137" si="339">_xlfn.CONCAT("'from':'",D3074,"',")</f>
        <v>'from':'2d',</v>
      </c>
      <c r="M3074" t="str">
        <f t="shared" ref="M3074:M3137" si="340">_xlfn.CONCAT("'to':'",E3074,"',")</f>
        <v>'to':'2.99d',</v>
      </c>
      <c r="N3074" t="str">
        <f t="shared" ref="N3074:N3137" si="341">_xlfn.CONCAT("'rap':'",F3074,"'},")</f>
        <v>'rap':'57d'},</v>
      </c>
      <c r="P3074" t="str">
        <f t="shared" ref="P3074:P3137" si="342">_xlfn.CONCAT(I3074,J3074,K3074,L3074,M3074,N3074,)</f>
        <v>{'shape':'FANCY','color':'K','purity':'VS1','from':'2d','to':'2.99d','rap':'57d'},</v>
      </c>
    </row>
    <row r="3075" spans="1:16" x14ac:dyDescent="0.25">
      <c r="A3075" t="s">
        <v>28</v>
      </c>
      <c r="B3075" t="s">
        <v>412</v>
      </c>
      <c r="C3075" t="s">
        <v>417</v>
      </c>
      <c r="D3075" t="s">
        <v>42</v>
      </c>
      <c r="E3075" t="s">
        <v>445</v>
      </c>
      <c r="F3075" t="s">
        <v>176</v>
      </c>
      <c r="I3075" t="str">
        <f t="shared" si="336"/>
        <v>{'shape':'FANCY',</v>
      </c>
      <c r="J3075" t="str">
        <f t="shared" si="337"/>
        <v>'color':'L',</v>
      </c>
      <c r="K3075" t="str">
        <f t="shared" si="338"/>
        <v>'purity':'VS1',</v>
      </c>
      <c r="L3075" t="str">
        <f t="shared" si="339"/>
        <v>'from':'2d',</v>
      </c>
      <c r="M3075" t="str">
        <f t="shared" si="340"/>
        <v>'to':'2.99d',</v>
      </c>
      <c r="N3075" t="str">
        <f t="shared" si="341"/>
        <v>'rap':'43d'},</v>
      </c>
      <c r="P3075" t="str">
        <f t="shared" si="342"/>
        <v>{'shape':'FANCY','color':'L','purity':'VS1','from':'2d','to':'2.99d','rap':'43d'},</v>
      </c>
    </row>
    <row r="3076" spans="1:16" x14ac:dyDescent="0.25">
      <c r="A3076" t="s">
        <v>28</v>
      </c>
      <c r="B3076" t="s">
        <v>413</v>
      </c>
      <c r="C3076" t="s">
        <v>417</v>
      </c>
      <c r="D3076" t="s">
        <v>42</v>
      </c>
      <c r="E3076" t="s">
        <v>445</v>
      </c>
      <c r="F3076" t="s">
        <v>168</v>
      </c>
      <c r="I3076" t="str">
        <f t="shared" si="336"/>
        <v>{'shape':'FANCY',</v>
      </c>
      <c r="J3076" t="str">
        <f t="shared" si="337"/>
        <v>'color':'M',</v>
      </c>
      <c r="K3076" t="str">
        <f t="shared" si="338"/>
        <v>'purity':'VS1',</v>
      </c>
      <c r="L3076" t="str">
        <f t="shared" si="339"/>
        <v>'from':'2d',</v>
      </c>
      <c r="M3076" t="str">
        <f t="shared" si="340"/>
        <v>'to':'2.99d',</v>
      </c>
      <c r="N3076" t="str">
        <f t="shared" si="341"/>
        <v>'rap':'39d'},</v>
      </c>
      <c r="P3076" t="str">
        <f t="shared" si="342"/>
        <v>{'shape':'FANCY','color':'M','purity':'VS1','from':'2d','to':'2.99d','rap':'39d'},</v>
      </c>
    </row>
    <row r="3077" spans="1:16" x14ac:dyDescent="0.25">
      <c r="A3077" t="s">
        <v>28</v>
      </c>
      <c r="B3077" t="s">
        <v>401</v>
      </c>
      <c r="C3077" t="s">
        <v>418</v>
      </c>
      <c r="D3077" t="s">
        <v>42</v>
      </c>
      <c r="E3077" t="s">
        <v>445</v>
      </c>
      <c r="F3077" t="s">
        <v>266</v>
      </c>
      <c r="I3077" t="str">
        <f t="shared" si="336"/>
        <v>{'shape':'FANCY',</v>
      </c>
      <c r="J3077" t="str">
        <f t="shared" si="337"/>
        <v>'color':'D',</v>
      </c>
      <c r="K3077" t="str">
        <f t="shared" si="338"/>
        <v>'purity':'VS2',</v>
      </c>
      <c r="L3077" t="str">
        <f t="shared" si="339"/>
        <v>'from':'2d',</v>
      </c>
      <c r="M3077" t="str">
        <f t="shared" si="340"/>
        <v>'to':'2.99d',</v>
      </c>
      <c r="N3077" t="str">
        <f t="shared" si="341"/>
        <v>'rap':'155d'},</v>
      </c>
      <c r="P3077" t="str">
        <f t="shared" si="342"/>
        <v>{'shape':'FANCY','color':'D','purity':'VS2','from':'2d','to':'2.99d','rap':'155d'},</v>
      </c>
    </row>
    <row r="3078" spans="1:16" x14ac:dyDescent="0.25">
      <c r="A3078" t="s">
        <v>28</v>
      </c>
      <c r="B3078" t="s">
        <v>405</v>
      </c>
      <c r="C3078" t="s">
        <v>418</v>
      </c>
      <c r="D3078" t="s">
        <v>42</v>
      </c>
      <c r="E3078" t="s">
        <v>445</v>
      </c>
      <c r="F3078" t="s">
        <v>219</v>
      </c>
      <c r="I3078" t="str">
        <f t="shared" si="336"/>
        <v>{'shape':'FANCY',</v>
      </c>
      <c r="J3078" t="str">
        <f t="shared" si="337"/>
        <v>'color':'E',</v>
      </c>
      <c r="K3078" t="str">
        <f t="shared" si="338"/>
        <v>'purity':'VS2',</v>
      </c>
      <c r="L3078" t="str">
        <f t="shared" si="339"/>
        <v>'from':'2d',</v>
      </c>
      <c r="M3078" t="str">
        <f t="shared" si="340"/>
        <v>'to':'2.99d',</v>
      </c>
      <c r="N3078" t="str">
        <f t="shared" si="341"/>
        <v>'rap':'140d'},</v>
      </c>
      <c r="P3078" t="str">
        <f t="shared" si="342"/>
        <v>{'shape':'FANCY','color':'E','purity':'VS2','from':'2d','to':'2.99d','rap':'140d'},</v>
      </c>
    </row>
    <row r="3079" spans="1:16" x14ac:dyDescent="0.25">
      <c r="A3079" t="s">
        <v>28</v>
      </c>
      <c r="B3079" t="s">
        <v>406</v>
      </c>
      <c r="C3079" t="s">
        <v>418</v>
      </c>
      <c r="D3079" t="s">
        <v>42</v>
      </c>
      <c r="E3079" t="s">
        <v>445</v>
      </c>
      <c r="F3079" t="s">
        <v>212</v>
      </c>
      <c r="I3079" t="str">
        <f t="shared" si="336"/>
        <v>{'shape':'FANCY',</v>
      </c>
      <c r="J3079" t="str">
        <f t="shared" si="337"/>
        <v>'color':'F',</v>
      </c>
      <c r="K3079" t="str">
        <f t="shared" si="338"/>
        <v>'purity':'VS2',</v>
      </c>
      <c r="L3079" t="str">
        <f t="shared" si="339"/>
        <v>'from':'2d',</v>
      </c>
      <c r="M3079" t="str">
        <f t="shared" si="340"/>
        <v>'to':'2.99d',</v>
      </c>
      <c r="N3079" t="str">
        <f t="shared" si="341"/>
        <v>'rap':'130d'},</v>
      </c>
      <c r="P3079" t="str">
        <f t="shared" si="342"/>
        <v>{'shape':'FANCY','color':'F','purity':'VS2','from':'2d','to':'2.99d','rap':'130d'},</v>
      </c>
    </row>
    <row r="3080" spans="1:16" x14ac:dyDescent="0.25">
      <c r="A3080" t="s">
        <v>28</v>
      </c>
      <c r="B3080" t="s">
        <v>407</v>
      </c>
      <c r="C3080" t="s">
        <v>418</v>
      </c>
      <c r="D3080" t="s">
        <v>42</v>
      </c>
      <c r="E3080" t="s">
        <v>445</v>
      </c>
      <c r="F3080" t="s">
        <v>217</v>
      </c>
      <c r="I3080" t="str">
        <f t="shared" si="336"/>
        <v>{'shape':'FANCY',</v>
      </c>
      <c r="J3080" t="str">
        <f t="shared" si="337"/>
        <v>'color':'G',</v>
      </c>
      <c r="K3080" t="str">
        <f t="shared" si="338"/>
        <v>'purity':'VS2',</v>
      </c>
      <c r="L3080" t="str">
        <f t="shared" si="339"/>
        <v>'from':'2d',</v>
      </c>
      <c r="M3080" t="str">
        <f t="shared" si="340"/>
        <v>'to':'2.99d',</v>
      </c>
      <c r="N3080" t="str">
        <f t="shared" si="341"/>
        <v>'rap':'120d'},</v>
      </c>
      <c r="P3080" t="str">
        <f t="shared" si="342"/>
        <v>{'shape':'FANCY','color':'G','purity':'VS2','from':'2d','to':'2.99d','rap':'120d'},</v>
      </c>
    </row>
    <row r="3081" spans="1:16" x14ac:dyDescent="0.25">
      <c r="A3081" t="s">
        <v>28</v>
      </c>
      <c r="B3081" t="s">
        <v>408</v>
      </c>
      <c r="C3081" t="s">
        <v>418</v>
      </c>
      <c r="D3081" t="s">
        <v>42</v>
      </c>
      <c r="E3081" t="s">
        <v>445</v>
      </c>
      <c r="F3081" t="s">
        <v>221</v>
      </c>
      <c r="I3081" t="str">
        <f t="shared" si="336"/>
        <v>{'shape':'FANCY',</v>
      </c>
      <c r="J3081" t="str">
        <f t="shared" si="337"/>
        <v>'color':'H',</v>
      </c>
      <c r="K3081" t="str">
        <f t="shared" si="338"/>
        <v>'purity':'VS2',</v>
      </c>
      <c r="L3081" t="str">
        <f t="shared" si="339"/>
        <v>'from':'2d',</v>
      </c>
      <c r="M3081" t="str">
        <f t="shared" si="340"/>
        <v>'to':'2.99d',</v>
      </c>
      <c r="N3081" t="str">
        <f t="shared" si="341"/>
        <v>'rap':'95d'},</v>
      </c>
      <c r="P3081" t="str">
        <f t="shared" si="342"/>
        <v>{'shape':'FANCY','color':'H','purity':'VS2','from':'2d','to':'2.99d','rap':'95d'},</v>
      </c>
    </row>
    <row r="3082" spans="1:16" x14ac:dyDescent="0.25">
      <c r="A3082" t="s">
        <v>28</v>
      </c>
      <c r="B3082" t="s">
        <v>409</v>
      </c>
      <c r="C3082" t="s">
        <v>418</v>
      </c>
      <c r="D3082" t="s">
        <v>42</v>
      </c>
      <c r="E3082" t="s">
        <v>445</v>
      </c>
      <c r="F3082" t="s">
        <v>197</v>
      </c>
      <c r="I3082" t="str">
        <f t="shared" si="336"/>
        <v>{'shape':'FANCY',</v>
      </c>
      <c r="J3082" t="str">
        <f t="shared" si="337"/>
        <v>'color':'I',</v>
      </c>
      <c r="K3082" t="str">
        <f t="shared" si="338"/>
        <v>'purity':'VS2',</v>
      </c>
      <c r="L3082" t="str">
        <f t="shared" si="339"/>
        <v>'from':'2d',</v>
      </c>
      <c r="M3082" t="str">
        <f t="shared" si="340"/>
        <v>'to':'2.99d',</v>
      </c>
      <c r="N3082" t="str">
        <f t="shared" si="341"/>
        <v>'rap':'78d'},</v>
      </c>
      <c r="P3082" t="str">
        <f t="shared" si="342"/>
        <v>{'shape':'FANCY','color':'I','purity':'VS2','from':'2d','to':'2.99d','rap':'78d'},</v>
      </c>
    </row>
    <row r="3083" spans="1:16" x14ac:dyDescent="0.25">
      <c r="A3083" t="s">
        <v>28</v>
      </c>
      <c r="B3083" t="s">
        <v>410</v>
      </c>
      <c r="C3083" t="s">
        <v>418</v>
      </c>
      <c r="D3083" t="s">
        <v>42</v>
      </c>
      <c r="E3083" t="s">
        <v>445</v>
      </c>
      <c r="F3083" t="s">
        <v>226</v>
      </c>
      <c r="I3083" t="str">
        <f t="shared" si="336"/>
        <v>{'shape':'FANCY',</v>
      </c>
      <c r="J3083" t="str">
        <f t="shared" si="337"/>
        <v>'color':'J',</v>
      </c>
      <c r="K3083" t="str">
        <f t="shared" si="338"/>
        <v>'purity':'VS2',</v>
      </c>
      <c r="L3083" t="str">
        <f t="shared" si="339"/>
        <v>'from':'2d',</v>
      </c>
      <c r="M3083" t="str">
        <f t="shared" si="340"/>
        <v>'to':'2.99d',</v>
      </c>
      <c r="N3083" t="str">
        <f t="shared" si="341"/>
        <v>'rap':'68d'},</v>
      </c>
      <c r="P3083" t="str">
        <f t="shared" si="342"/>
        <v>{'shape':'FANCY','color':'J','purity':'VS2','from':'2d','to':'2.99d','rap':'68d'},</v>
      </c>
    </row>
    <row r="3084" spans="1:16" x14ac:dyDescent="0.25">
      <c r="A3084" t="s">
        <v>28</v>
      </c>
      <c r="B3084" t="s">
        <v>411</v>
      </c>
      <c r="C3084" t="s">
        <v>418</v>
      </c>
      <c r="D3084" t="s">
        <v>42</v>
      </c>
      <c r="E3084" t="s">
        <v>445</v>
      </c>
      <c r="F3084" t="s">
        <v>188</v>
      </c>
      <c r="I3084" t="str">
        <f t="shared" si="336"/>
        <v>{'shape':'FANCY',</v>
      </c>
      <c r="J3084" t="str">
        <f t="shared" si="337"/>
        <v>'color':'K',</v>
      </c>
      <c r="K3084" t="str">
        <f t="shared" si="338"/>
        <v>'purity':'VS2',</v>
      </c>
      <c r="L3084" t="str">
        <f t="shared" si="339"/>
        <v>'from':'2d',</v>
      </c>
      <c r="M3084" t="str">
        <f t="shared" si="340"/>
        <v>'to':'2.99d',</v>
      </c>
      <c r="N3084" t="str">
        <f t="shared" si="341"/>
        <v>'rap':'56d'},</v>
      </c>
      <c r="P3084" t="str">
        <f t="shared" si="342"/>
        <v>{'shape':'FANCY','color':'K','purity':'VS2','from':'2d','to':'2.99d','rap':'56d'},</v>
      </c>
    </row>
    <row r="3085" spans="1:16" x14ac:dyDescent="0.25">
      <c r="A3085" t="s">
        <v>28</v>
      </c>
      <c r="B3085" t="s">
        <v>412</v>
      </c>
      <c r="C3085" t="s">
        <v>418</v>
      </c>
      <c r="D3085" t="s">
        <v>42</v>
      </c>
      <c r="E3085" t="s">
        <v>445</v>
      </c>
      <c r="F3085" t="s">
        <v>167</v>
      </c>
      <c r="I3085" t="str">
        <f t="shared" si="336"/>
        <v>{'shape':'FANCY',</v>
      </c>
      <c r="J3085" t="str">
        <f t="shared" si="337"/>
        <v>'color':'L',</v>
      </c>
      <c r="K3085" t="str">
        <f t="shared" si="338"/>
        <v>'purity':'VS2',</v>
      </c>
      <c r="L3085" t="str">
        <f t="shared" si="339"/>
        <v>'from':'2d',</v>
      </c>
      <c r="M3085" t="str">
        <f t="shared" si="340"/>
        <v>'to':'2.99d',</v>
      </c>
      <c r="N3085" t="str">
        <f t="shared" si="341"/>
        <v>'rap':'42d'},</v>
      </c>
      <c r="P3085" t="str">
        <f t="shared" si="342"/>
        <v>{'shape':'FANCY','color':'L','purity':'VS2','from':'2d','to':'2.99d','rap':'42d'},</v>
      </c>
    </row>
    <row r="3086" spans="1:16" x14ac:dyDescent="0.25">
      <c r="A3086" t="s">
        <v>28</v>
      </c>
      <c r="B3086" t="s">
        <v>413</v>
      </c>
      <c r="C3086" t="s">
        <v>418</v>
      </c>
      <c r="D3086" t="s">
        <v>42</v>
      </c>
      <c r="E3086" t="s">
        <v>445</v>
      </c>
      <c r="F3086" t="s">
        <v>134</v>
      </c>
      <c r="I3086" t="str">
        <f t="shared" si="336"/>
        <v>{'shape':'FANCY',</v>
      </c>
      <c r="J3086" t="str">
        <f t="shared" si="337"/>
        <v>'color':'M',</v>
      </c>
      <c r="K3086" t="str">
        <f t="shared" si="338"/>
        <v>'purity':'VS2',</v>
      </c>
      <c r="L3086" t="str">
        <f t="shared" si="339"/>
        <v>'from':'2d',</v>
      </c>
      <c r="M3086" t="str">
        <f t="shared" si="340"/>
        <v>'to':'2.99d',</v>
      </c>
      <c r="N3086" t="str">
        <f t="shared" si="341"/>
        <v>'rap':'38d'},</v>
      </c>
      <c r="P3086" t="str">
        <f t="shared" si="342"/>
        <v>{'shape':'FANCY','color':'M','purity':'VS2','from':'2d','to':'2.99d','rap':'38d'},</v>
      </c>
    </row>
    <row r="3087" spans="1:16" x14ac:dyDescent="0.25">
      <c r="A3087" t="s">
        <v>28</v>
      </c>
      <c r="B3087" t="s">
        <v>401</v>
      </c>
      <c r="C3087" t="s">
        <v>419</v>
      </c>
      <c r="D3087" t="s">
        <v>42</v>
      </c>
      <c r="E3087" t="s">
        <v>445</v>
      </c>
      <c r="F3087" t="s">
        <v>262</v>
      </c>
      <c r="I3087" t="str">
        <f t="shared" si="336"/>
        <v>{'shape':'FANCY',</v>
      </c>
      <c r="J3087" t="str">
        <f t="shared" si="337"/>
        <v>'color':'D',</v>
      </c>
      <c r="K3087" t="str">
        <f t="shared" si="338"/>
        <v>'purity':'SI1',</v>
      </c>
      <c r="L3087" t="str">
        <f t="shared" si="339"/>
        <v>'from':'2d',</v>
      </c>
      <c r="M3087" t="str">
        <f t="shared" si="340"/>
        <v>'to':'2.99d',</v>
      </c>
      <c r="N3087" t="str">
        <f t="shared" si="341"/>
        <v>'rap':'125d'},</v>
      </c>
      <c r="P3087" t="str">
        <f t="shared" si="342"/>
        <v>{'shape':'FANCY','color':'D','purity':'SI1','from':'2d','to':'2.99d','rap':'125d'},</v>
      </c>
    </row>
    <row r="3088" spans="1:16" x14ac:dyDescent="0.25">
      <c r="A3088" t="s">
        <v>28</v>
      </c>
      <c r="B3088" t="s">
        <v>405</v>
      </c>
      <c r="C3088" t="s">
        <v>419</v>
      </c>
      <c r="D3088" t="s">
        <v>42</v>
      </c>
      <c r="E3088" t="s">
        <v>445</v>
      </c>
      <c r="F3088" t="s">
        <v>217</v>
      </c>
      <c r="I3088" t="str">
        <f t="shared" si="336"/>
        <v>{'shape':'FANCY',</v>
      </c>
      <c r="J3088" t="str">
        <f t="shared" si="337"/>
        <v>'color':'E',</v>
      </c>
      <c r="K3088" t="str">
        <f t="shared" si="338"/>
        <v>'purity':'SI1',</v>
      </c>
      <c r="L3088" t="str">
        <f t="shared" si="339"/>
        <v>'from':'2d',</v>
      </c>
      <c r="M3088" t="str">
        <f t="shared" si="340"/>
        <v>'to':'2.99d',</v>
      </c>
      <c r="N3088" t="str">
        <f t="shared" si="341"/>
        <v>'rap':'120d'},</v>
      </c>
      <c r="P3088" t="str">
        <f t="shared" si="342"/>
        <v>{'shape':'FANCY','color':'E','purity':'SI1','from':'2d','to':'2.99d','rap':'120d'},</v>
      </c>
    </row>
    <row r="3089" spans="1:16" x14ac:dyDescent="0.25">
      <c r="A3089" t="s">
        <v>28</v>
      </c>
      <c r="B3089" t="s">
        <v>406</v>
      </c>
      <c r="C3089" t="s">
        <v>419</v>
      </c>
      <c r="D3089" t="s">
        <v>42</v>
      </c>
      <c r="E3089" t="s">
        <v>445</v>
      </c>
      <c r="F3089" t="s">
        <v>294</v>
      </c>
      <c r="I3089" t="str">
        <f t="shared" si="336"/>
        <v>{'shape':'FANCY',</v>
      </c>
      <c r="J3089" t="str">
        <f t="shared" si="337"/>
        <v>'color':'F',</v>
      </c>
      <c r="K3089" t="str">
        <f t="shared" si="338"/>
        <v>'purity':'SI1',</v>
      </c>
      <c r="L3089" t="str">
        <f t="shared" si="339"/>
        <v>'from':'2d',</v>
      </c>
      <c r="M3089" t="str">
        <f t="shared" si="340"/>
        <v>'to':'2.99d',</v>
      </c>
      <c r="N3089" t="str">
        <f t="shared" si="341"/>
        <v>'rap':'115d'},</v>
      </c>
      <c r="P3089" t="str">
        <f t="shared" si="342"/>
        <v>{'shape':'FANCY','color':'F','purity':'SI1','from':'2d','to':'2.99d','rap':'115d'},</v>
      </c>
    </row>
    <row r="3090" spans="1:16" x14ac:dyDescent="0.25">
      <c r="A3090" t="s">
        <v>28</v>
      </c>
      <c r="B3090" t="s">
        <v>407</v>
      </c>
      <c r="C3090" t="s">
        <v>419</v>
      </c>
      <c r="D3090" t="s">
        <v>42</v>
      </c>
      <c r="E3090" t="s">
        <v>445</v>
      </c>
      <c r="F3090" t="s">
        <v>225</v>
      </c>
      <c r="I3090" t="str">
        <f t="shared" si="336"/>
        <v>{'shape':'FANCY',</v>
      </c>
      <c r="J3090" t="str">
        <f t="shared" si="337"/>
        <v>'color':'G',</v>
      </c>
      <c r="K3090" t="str">
        <f t="shared" si="338"/>
        <v>'purity':'SI1',</v>
      </c>
      <c r="L3090" t="str">
        <f t="shared" si="339"/>
        <v>'from':'2d',</v>
      </c>
      <c r="M3090" t="str">
        <f t="shared" si="340"/>
        <v>'to':'2.99d',</v>
      </c>
      <c r="N3090" t="str">
        <f t="shared" si="341"/>
        <v>'rap':'108d'},</v>
      </c>
      <c r="P3090" t="str">
        <f t="shared" si="342"/>
        <v>{'shape':'FANCY','color':'G','purity':'SI1','from':'2d','to':'2.99d','rap':'108d'},</v>
      </c>
    </row>
    <row r="3091" spans="1:16" x14ac:dyDescent="0.25">
      <c r="A3091" t="s">
        <v>28</v>
      </c>
      <c r="B3091" t="s">
        <v>408</v>
      </c>
      <c r="C3091" t="s">
        <v>419</v>
      </c>
      <c r="D3091" t="s">
        <v>42</v>
      </c>
      <c r="E3091" t="s">
        <v>445</v>
      </c>
      <c r="F3091" t="s">
        <v>200</v>
      </c>
      <c r="I3091" t="str">
        <f t="shared" si="336"/>
        <v>{'shape':'FANCY',</v>
      </c>
      <c r="J3091" t="str">
        <f t="shared" si="337"/>
        <v>'color':'H',</v>
      </c>
      <c r="K3091" t="str">
        <f t="shared" si="338"/>
        <v>'purity':'SI1',</v>
      </c>
      <c r="L3091" t="str">
        <f t="shared" si="339"/>
        <v>'from':'2d',</v>
      </c>
      <c r="M3091" t="str">
        <f t="shared" si="340"/>
        <v>'to':'2.99d',</v>
      </c>
      <c r="N3091" t="str">
        <f t="shared" si="341"/>
        <v>'rap':'90d'},</v>
      </c>
      <c r="P3091" t="str">
        <f t="shared" si="342"/>
        <v>{'shape':'FANCY','color':'H','purity':'SI1','from':'2d','to':'2.99d','rap':'90d'},</v>
      </c>
    </row>
    <row r="3092" spans="1:16" x14ac:dyDescent="0.25">
      <c r="A3092" t="s">
        <v>28</v>
      </c>
      <c r="B3092" t="s">
        <v>409</v>
      </c>
      <c r="C3092" t="s">
        <v>419</v>
      </c>
      <c r="D3092" t="s">
        <v>42</v>
      </c>
      <c r="E3092" t="s">
        <v>445</v>
      </c>
      <c r="F3092" t="s">
        <v>208</v>
      </c>
      <c r="I3092" t="str">
        <f t="shared" si="336"/>
        <v>{'shape':'FANCY',</v>
      </c>
      <c r="J3092" t="str">
        <f t="shared" si="337"/>
        <v>'color':'I',</v>
      </c>
      <c r="K3092" t="str">
        <f t="shared" si="338"/>
        <v>'purity':'SI1',</v>
      </c>
      <c r="L3092" t="str">
        <f t="shared" si="339"/>
        <v>'from':'2d',</v>
      </c>
      <c r="M3092" t="str">
        <f t="shared" si="340"/>
        <v>'to':'2.99d',</v>
      </c>
      <c r="N3092" t="str">
        <f t="shared" si="341"/>
        <v>'rap':'75d'},</v>
      </c>
      <c r="P3092" t="str">
        <f t="shared" si="342"/>
        <v>{'shape':'FANCY','color':'I','purity':'SI1','from':'2d','to':'2.99d','rap':'75d'},</v>
      </c>
    </row>
    <row r="3093" spans="1:16" x14ac:dyDescent="0.25">
      <c r="A3093" t="s">
        <v>28</v>
      </c>
      <c r="B3093" t="s">
        <v>410</v>
      </c>
      <c r="C3093" t="s">
        <v>419</v>
      </c>
      <c r="D3093" t="s">
        <v>42</v>
      </c>
      <c r="E3093" t="s">
        <v>445</v>
      </c>
      <c r="F3093" t="s">
        <v>206</v>
      </c>
      <c r="I3093" t="str">
        <f t="shared" si="336"/>
        <v>{'shape':'FANCY',</v>
      </c>
      <c r="J3093" t="str">
        <f t="shared" si="337"/>
        <v>'color':'J',</v>
      </c>
      <c r="K3093" t="str">
        <f t="shared" si="338"/>
        <v>'purity':'SI1',</v>
      </c>
      <c r="L3093" t="str">
        <f t="shared" si="339"/>
        <v>'from':'2d',</v>
      </c>
      <c r="M3093" t="str">
        <f t="shared" si="340"/>
        <v>'to':'2.99d',</v>
      </c>
      <c r="N3093" t="str">
        <f t="shared" si="341"/>
        <v>'rap':'62d'},</v>
      </c>
      <c r="P3093" t="str">
        <f t="shared" si="342"/>
        <v>{'shape':'FANCY','color':'J','purity':'SI1','from':'2d','to':'2.99d','rap':'62d'},</v>
      </c>
    </row>
    <row r="3094" spans="1:16" x14ac:dyDescent="0.25">
      <c r="A3094" t="s">
        <v>28</v>
      </c>
      <c r="B3094" t="s">
        <v>411</v>
      </c>
      <c r="C3094" t="s">
        <v>419</v>
      </c>
      <c r="D3094" t="s">
        <v>42</v>
      </c>
      <c r="E3094" t="s">
        <v>445</v>
      </c>
      <c r="F3094" t="s">
        <v>165</v>
      </c>
      <c r="I3094" t="str">
        <f t="shared" si="336"/>
        <v>{'shape':'FANCY',</v>
      </c>
      <c r="J3094" t="str">
        <f t="shared" si="337"/>
        <v>'color':'K',</v>
      </c>
      <c r="K3094" t="str">
        <f t="shared" si="338"/>
        <v>'purity':'SI1',</v>
      </c>
      <c r="L3094" t="str">
        <f t="shared" si="339"/>
        <v>'from':'2d',</v>
      </c>
      <c r="M3094" t="str">
        <f t="shared" si="340"/>
        <v>'to':'2.99d',</v>
      </c>
      <c r="N3094" t="str">
        <f t="shared" si="341"/>
        <v>'rap':'53d'},</v>
      </c>
      <c r="P3094" t="str">
        <f t="shared" si="342"/>
        <v>{'shape':'FANCY','color':'K','purity':'SI1','from':'2d','to':'2.99d','rap':'53d'},</v>
      </c>
    </row>
    <row r="3095" spans="1:16" x14ac:dyDescent="0.25">
      <c r="A3095" t="s">
        <v>28</v>
      </c>
      <c r="B3095" t="s">
        <v>412</v>
      </c>
      <c r="C3095" t="s">
        <v>419</v>
      </c>
      <c r="D3095" t="s">
        <v>42</v>
      </c>
      <c r="E3095" t="s">
        <v>445</v>
      </c>
      <c r="F3095" t="s">
        <v>173</v>
      </c>
      <c r="I3095" t="str">
        <f t="shared" si="336"/>
        <v>{'shape':'FANCY',</v>
      </c>
      <c r="J3095" t="str">
        <f t="shared" si="337"/>
        <v>'color':'L',</v>
      </c>
      <c r="K3095" t="str">
        <f t="shared" si="338"/>
        <v>'purity':'SI1',</v>
      </c>
      <c r="L3095" t="str">
        <f t="shared" si="339"/>
        <v>'from':'2d',</v>
      </c>
      <c r="M3095" t="str">
        <f t="shared" si="340"/>
        <v>'to':'2.99d',</v>
      </c>
      <c r="N3095" t="str">
        <f t="shared" si="341"/>
        <v>'rap':'40d'},</v>
      </c>
      <c r="P3095" t="str">
        <f t="shared" si="342"/>
        <v>{'shape':'FANCY','color':'L','purity':'SI1','from':'2d','to':'2.99d','rap':'40d'},</v>
      </c>
    </row>
    <row r="3096" spans="1:16" x14ac:dyDescent="0.25">
      <c r="A3096" t="s">
        <v>28</v>
      </c>
      <c r="B3096" t="s">
        <v>413</v>
      </c>
      <c r="C3096" t="s">
        <v>419</v>
      </c>
      <c r="D3096" t="s">
        <v>42</v>
      </c>
      <c r="E3096" t="s">
        <v>445</v>
      </c>
      <c r="F3096" t="s">
        <v>159</v>
      </c>
      <c r="I3096" t="str">
        <f t="shared" si="336"/>
        <v>{'shape':'FANCY',</v>
      </c>
      <c r="J3096" t="str">
        <f t="shared" si="337"/>
        <v>'color':'M',</v>
      </c>
      <c r="K3096" t="str">
        <f t="shared" si="338"/>
        <v>'purity':'SI1',</v>
      </c>
      <c r="L3096" t="str">
        <f t="shared" si="339"/>
        <v>'from':'2d',</v>
      </c>
      <c r="M3096" t="str">
        <f t="shared" si="340"/>
        <v>'to':'2.99d',</v>
      </c>
      <c r="N3096" t="str">
        <f t="shared" si="341"/>
        <v>'rap':'36d'},</v>
      </c>
      <c r="P3096" t="str">
        <f t="shared" si="342"/>
        <v>{'shape':'FANCY','color':'M','purity':'SI1','from':'2d','to':'2.99d','rap':'36d'},</v>
      </c>
    </row>
    <row r="3097" spans="1:16" x14ac:dyDescent="0.25">
      <c r="A3097" t="s">
        <v>28</v>
      </c>
      <c r="B3097" t="s">
        <v>401</v>
      </c>
      <c r="C3097" t="s">
        <v>420</v>
      </c>
      <c r="D3097" t="s">
        <v>42</v>
      </c>
      <c r="E3097" t="s">
        <v>445</v>
      </c>
      <c r="F3097" t="s">
        <v>293</v>
      </c>
      <c r="I3097" t="str">
        <f t="shared" si="336"/>
        <v>{'shape':'FANCY',</v>
      </c>
      <c r="J3097" t="str">
        <f t="shared" si="337"/>
        <v>'color':'D',</v>
      </c>
      <c r="K3097" t="str">
        <f t="shared" si="338"/>
        <v>'purity':'SI2',</v>
      </c>
      <c r="L3097" t="str">
        <f t="shared" si="339"/>
        <v>'from':'2d',</v>
      </c>
      <c r="M3097" t="str">
        <f t="shared" si="340"/>
        <v>'to':'2.99d',</v>
      </c>
      <c r="N3097" t="str">
        <f t="shared" si="341"/>
        <v>'rap':'92d'},</v>
      </c>
      <c r="P3097" t="str">
        <f t="shared" si="342"/>
        <v>{'shape':'FANCY','color':'D','purity':'SI2','from':'2d','to':'2.99d','rap':'92d'},</v>
      </c>
    </row>
    <row r="3098" spans="1:16" x14ac:dyDescent="0.25">
      <c r="A3098" t="s">
        <v>28</v>
      </c>
      <c r="B3098" t="s">
        <v>405</v>
      </c>
      <c r="C3098" t="s">
        <v>420</v>
      </c>
      <c r="D3098" t="s">
        <v>42</v>
      </c>
      <c r="E3098" t="s">
        <v>445</v>
      </c>
      <c r="F3098" t="s">
        <v>200</v>
      </c>
      <c r="I3098" t="str">
        <f t="shared" si="336"/>
        <v>{'shape':'FANCY',</v>
      </c>
      <c r="J3098" t="str">
        <f t="shared" si="337"/>
        <v>'color':'E',</v>
      </c>
      <c r="K3098" t="str">
        <f t="shared" si="338"/>
        <v>'purity':'SI2',</v>
      </c>
      <c r="L3098" t="str">
        <f t="shared" si="339"/>
        <v>'from':'2d',</v>
      </c>
      <c r="M3098" t="str">
        <f t="shared" si="340"/>
        <v>'to':'2.99d',</v>
      </c>
      <c r="N3098" t="str">
        <f t="shared" si="341"/>
        <v>'rap':'90d'},</v>
      </c>
      <c r="P3098" t="str">
        <f t="shared" si="342"/>
        <v>{'shape':'FANCY','color':'E','purity':'SI2','from':'2d','to':'2.99d','rap':'90d'},</v>
      </c>
    </row>
    <row r="3099" spans="1:16" x14ac:dyDescent="0.25">
      <c r="A3099" t="s">
        <v>28</v>
      </c>
      <c r="B3099" t="s">
        <v>406</v>
      </c>
      <c r="C3099" t="s">
        <v>420</v>
      </c>
      <c r="D3099" t="s">
        <v>42</v>
      </c>
      <c r="E3099" t="s">
        <v>445</v>
      </c>
      <c r="F3099" t="s">
        <v>196</v>
      </c>
      <c r="I3099" t="str">
        <f t="shared" si="336"/>
        <v>{'shape':'FANCY',</v>
      </c>
      <c r="J3099" t="str">
        <f t="shared" si="337"/>
        <v>'color':'F',</v>
      </c>
      <c r="K3099" t="str">
        <f t="shared" si="338"/>
        <v>'purity':'SI2',</v>
      </c>
      <c r="L3099" t="str">
        <f t="shared" si="339"/>
        <v>'from':'2d',</v>
      </c>
      <c r="M3099" t="str">
        <f t="shared" si="340"/>
        <v>'to':'2.99d',</v>
      </c>
      <c r="N3099" t="str">
        <f t="shared" si="341"/>
        <v>'rap':'88d'},</v>
      </c>
      <c r="P3099" t="str">
        <f t="shared" si="342"/>
        <v>{'shape':'FANCY','color':'F','purity':'SI2','from':'2d','to':'2.99d','rap':'88d'},</v>
      </c>
    </row>
    <row r="3100" spans="1:16" x14ac:dyDescent="0.25">
      <c r="A3100" t="s">
        <v>28</v>
      </c>
      <c r="B3100" t="s">
        <v>407</v>
      </c>
      <c r="C3100" t="s">
        <v>420</v>
      </c>
      <c r="D3100" t="s">
        <v>42</v>
      </c>
      <c r="E3100" t="s">
        <v>445</v>
      </c>
      <c r="F3100" t="s">
        <v>204</v>
      </c>
      <c r="I3100" t="str">
        <f t="shared" si="336"/>
        <v>{'shape':'FANCY',</v>
      </c>
      <c r="J3100" t="str">
        <f t="shared" si="337"/>
        <v>'color':'G',</v>
      </c>
      <c r="K3100" t="str">
        <f t="shared" si="338"/>
        <v>'purity':'SI2',</v>
      </c>
      <c r="L3100" t="str">
        <f t="shared" si="339"/>
        <v>'from':'2d',</v>
      </c>
      <c r="M3100" t="str">
        <f t="shared" si="340"/>
        <v>'to':'2.99d',</v>
      </c>
      <c r="N3100" t="str">
        <f t="shared" si="341"/>
        <v>'rap':'85d'},</v>
      </c>
      <c r="P3100" t="str">
        <f t="shared" si="342"/>
        <v>{'shape':'FANCY','color':'G','purity':'SI2','from':'2d','to':'2.99d','rap':'85d'},</v>
      </c>
    </row>
    <row r="3101" spans="1:16" x14ac:dyDescent="0.25">
      <c r="A3101" t="s">
        <v>28</v>
      </c>
      <c r="B3101" t="s">
        <v>408</v>
      </c>
      <c r="C3101" t="s">
        <v>420</v>
      </c>
      <c r="D3101" t="s">
        <v>42</v>
      </c>
      <c r="E3101" t="s">
        <v>445</v>
      </c>
      <c r="F3101" t="s">
        <v>208</v>
      </c>
      <c r="I3101" t="str">
        <f t="shared" si="336"/>
        <v>{'shape':'FANCY',</v>
      </c>
      <c r="J3101" t="str">
        <f t="shared" si="337"/>
        <v>'color':'H',</v>
      </c>
      <c r="K3101" t="str">
        <f t="shared" si="338"/>
        <v>'purity':'SI2',</v>
      </c>
      <c r="L3101" t="str">
        <f t="shared" si="339"/>
        <v>'from':'2d',</v>
      </c>
      <c r="M3101" t="str">
        <f t="shared" si="340"/>
        <v>'to':'2.99d',</v>
      </c>
      <c r="N3101" t="str">
        <f t="shared" si="341"/>
        <v>'rap':'75d'},</v>
      </c>
      <c r="P3101" t="str">
        <f t="shared" si="342"/>
        <v>{'shape':'FANCY','color':'H','purity':'SI2','from':'2d','to':'2.99d','rap':'75d'},</v>
      </c>
    </row>
    <row r="3102" spans="1:16" x14ac:dyDescent="0.25">
      <c r="A3102" t="s">
        <v>28</v>
      </c>
      <c r="B3102" t="s">
        <v>409</v>
      </c>
      <c r="C3102" t="s">
        <v>420</v>
      </c>
      <c r="D3102" t="s">
        <v>42</v>
      </c>
      <c r="E3102" t="s">
        <v>445</v>
      </c>
      <c r="F3102" t="s">
        <v>179</v>
      </c>
      <c r="I3102" t="str">
        <f t="shared" si="336"/>
        <v>{'shape':'FANCY',</v>
      </c>
      <c r="J3102" t="str">
        <f t="shared" si="337"/>
        <v>'color':'I',</v>
      </c>
      <c r="K3102" t="str">
        <f t="shared" si="338"/>
        <v>'purity':'SI2',</v>
      </c>
      <c r="L3102" t="str">
        <f t="shared" si="339"/>
        <v>'from':'2d',</v>
      </c>
      <c r="M3102" t="str">
        <f t="shared" si="340"/>
        <v>'to':'2.99d',</v>
      </c>
      <c r="N3102" t="str">
        <f t="shared" si="341"/>
        <v>'rap':'70d'},</v>
      </c>
      <c r="P3102" t="str">
        <f t="shared" si="342"/>
        <v>{'shape':'FANCY','color':'I','purity':'SI2','from':'2d','to':'2.99d','rap':'70d'},</v>
      </c>
    </row>
    <row r="3103" spans="1:16" x14ac:dyDescent="0.25">
      <c r="A3103" t="s">
        <v>28</v>
      </c>
      <c r="B3103" t="s">
        <v>410</v>
      </c>
      <c r="C3103" t="s">
        <v>420</v>
      </c>
      <c r="D3103" t="s">
        <v>42</v>
      </c>
      <c r="E3103" t="s">
        <v>445</v>
      </c>
      <c r="F3103" t="s">
        <v>190</v>
      </c>
      <c r="I3103" t="str">
        <f t="shared" si="336"/>
        <v>{'shape':'FANCY',</v>
      </c>
      <c r="J3103" t="str">
        <f t="shared" si="337"/>
        <v>'color':'J',</v>
      </c>
      <c r="K3103" t="str">
        <f t="shared" si="338"/>
        <v>'purity':'SI2',</v>
      </c>
      <c r="L3103" t="str">
        <f t="shared" si="339"/>
        <v>'from':'2d',</v>
      </c>
      <c r="M3103" t="str">
        <f t="shared" si="340"/>
        <v>'to':'2.99d',</v>
      </c>
      <c r="N3103" t="str">
        <f t="shared" si="341"/>
        <v>'rap':'57d'},</v>
      </c>
      <c r="P3103" t="str">
        <f t="shared" si="342"/>
        <v>{'shape':'FANCY','color':'J','purity':'SI2','from':'2d','to':'2.99d','rap':'57d'},</v>
      </c>
    </row>
    <row r="3104" spans="1:16" x14ac:dyDescent="0.25">
      <c r="A3104" t="s">
        <v>28</v>
      </c>
      <c r="B3104" t="s">
        <v>411</v>
      </c>
      <c r="C3104" t="s">
        <v>420</v>
      </c>
      <c r="D3104" t="s">
        <v>42</v>
      </c>
      <c r="E3104" t="s">
        <v>445</v>
      </c>
      <c r="F3104" t="s">
        <v>175</v>
      </c>
      <c r="I3104" t="str">
        <f t="shared" si="336"/>
        <v>{'shape':'FANCY',</v>
      </c>
      <c r="J3104" t="str">
        <f t="shared" si="337"/>
        <v>'color':'K',</v>
      </c>
      <c r="K3104" t="str">
        <f t="shared" si="338"/>
        <v>'purity':'SI2',</v>
      </c>
      <c r="L3104" t="str">
        <f t="shared" si="339"/>
        <v>'from':'2d',</v>
      </c>
      <c r="M3104" t="str">
        <f t="shared" si="340"/>
        <v>'to':'2.99d',</v>
      </c>
      <c r="N3104" t="str">
        <f t="shared" si="341"/>
        <v>'rap':'50d'},</v>
      </c>
      <c r="P3104" t="str">
        <f t="shared" si="342"/>
        <v>{'shape':'FANCY','color':'K','purity':'SI2','from':'2d','to':'2.99d','rap':'50d'},</v>
      </c>
    </row>
    <row r="3105" spans="1:16" x14ac:dyDescent="0.25">
      <c r="A3105" t="s">
        <v>28</v>
      </c>
      <c r="B3105" t="s">
        <v>412</v>
      </c>
      <c r="C3105" t="s">
        <v>420</v>
      </c>
      <c r="D3105" t="s">
        <v>42</v>
      </c>
      <c r="E3105" t="s">
        <v>445</v>
      </c>
      <c r="F3105" t="s">
        <v>174</v>
      </c>
      <c r="I3105" t="str">
        <f t="shared" si="336"/>
        <v>{'shape':'FANCY',</v>
      </c>
      <c r="J3105" t="str">
        <f t="shared" si="337"/>
        <v>'color':'L',</v>
      </c>
      <c r="K3105" t="str">
        <f t="shared" si="338"/>
        <v>'purity':'SI2',</v>
      </c>
      <c r="L3105" t="str">
        <f t="shared" si="339"/>
        <v>'from':'2d',</v>
      </c>
      <c r="M3105" t="str">
        <f t="shared" si="340"/>
        <v>'to':'2.99d',</v>
      </c>
      <c r="N3105" t="str">
        <f t="shared" si="341"/>
        <v>'rap':'37d'},</v>
      </c>
      <c r="P3105" t="str">
        <f t="shared" si="342"/>
        <v>{'shape':'FANCY','color':'L','purity':'SI2','from':'2d','to':'2.99d','rap':'37d'},</v>
      </c>
    </row>
    <row r="3106" spans="1:16" x14ac:dyDescent="0.25">
      <c r="A3106" t="s">
        <v>28</v>
      </c>
      <c r="B3106" t="s">
        <v>413</v>
      </c>
      <c r="C3106" t="s">
        <v>420</v>
      </c>
      <c r="D3106" t="s">
        <v>42</v>
      </c>
      <c r="E3106" t="s">
        <v>445</v>
      </c>
      <c r="F3106" t="s">
        <v>161</v>
      </c>
      <c r="I3106" t="str">
        <f t="shared" si="336"/>
        <v>{'shape':'FANCY',</v>
      </c>
      <c r="J3106" t="str">
        <f t="shared" si="337"/>
        <v>'color':'M',</v>
      </c>
      <c r="K3106" t="str">
        <f t="shared" si="338"/>
        <v>'purity':'SI2',</v>
      </c>
      <c r="L3106" t="str">
        <f t="shared" si="339"/>
        <v>'from':'2d',</v>
      </c>
      <c r="M3106" t="str">
        <f t="shared" si="340"/>
        <v>'to':'2.99d',</v>
      </c>
      <c r="N3106" t="str">
        <f t="shared" si="341"/>
        <v>'rap':'31d'},</v>
      </c>
      <c r="P3106" t="str">
        <f t="shared" si="342"/>
        <v>{'shape':'FANCY','color':'M','purity':'SI2','from':'2d','to':'2.99d','rap':'31d'},</v>
      </c>
    </row>
    <row r="3107" spans="1:16" x14ac:dyDescent="0.25">
      <c r="A3107" t="s">
        <v>28</v>
      </c>
      <c r="B3107" t="s">
        <v>401</v>
      </c>
      <c r="C3107" t="s">
        <v>421</v>
      </c>
      <c r="D3107" t="s">
        <v>42</v>
      </c>
      <c r="E3107" t="s">
        <v>445</v>
      </c>
      <c r="F3107" t="s">
        <v>164</v>
      </c>
      <c r="I3107" t="str">
        <f t="shared" si="336"/>
        <v>{'shape':'FANCY',</v>
      </c>
      <c r="J3107" t="str">
        <f t="shared" si="337"/>
        <v>'color':'D',</v>
      </c>
      <c r="K3107" t="str">
        <f t="shared" si="338"/>
        <v>'purity':'SI3',</v>
      </c>
      <c r="L3107" t="str">
        <f t="shared" si="339"/>
        <v>'from':'2d',</v>
      </c>
      <c r="M3107" t="str">
        <f t="shared" si="340"/>
        <v>'to':'2.99d',</v>
      </c>
      <c r="N3107" t="str">
        <f t="shared" si="341"/>
        <v>'rap':'67d'},</v>
      </c>
      <c r="P3107" t="str">
        <f t="shared" si="342"/>
        <v>{'shape':'FANCY','color':'D','purity':'SI3','from':'2d','to':'2.99d','rap':'67d'},</v>
      </c>
    </row>
    <row r="3108" spans="1:16" x14ac:dyDescent="0.25">
      <c r="A3108" t="s">
        <v>28</v>
      </c>
      <c r="B3108" t="s">
        <v>405</v>
      </c>
      <c r="C3108" t="s">
        <v>421</v>
      </c>
      <c r="D3108" t="s">
        <v>42</v>
      </c>
      <c r="E3108" t="s">
        <v>445</v>
      </c>
      <c r="F3108" t="s">
        <v>182</v>
      </c>
      <c r="I3108" t="str">
        <f t="shared" si="336"/>
        <v>{'shape':'FANCY',</v>
      </c>
      <c r="J3108" t="str">
        <f t="shared" si="337"/>
        <v>'color':'E',</v>
      </c>
      <c r="K3108" t="str">
        <f t="shared" si="338"/>
        <v>'purity':'SI3',</v>
      </c>
      <c r="L3108" t="str">
        <f t="shared" si="339"/>
        <v>'from':'2d',</v>
      </c>
      <c r="M3108" t="str">
        <f t="shared" si="340"/>
        <v>'to':'2.99d',</v>
      </c>
      <c r="N3108" t="str">
        <f t="shared" si="341"/>
        <v>'rap':'65d'},</v>
      </c>
      <c r="P3108" t="str">
        <f t="shared" si="342"/>
        <v>{'shape':'FANCY','color':'E','purity':'SI3','from':'2d','to':'2.99d','rap':'65d'},</v>
      </c>
    </row>
    <row r="3109" spans="1:16" x14ac:dyDescent="0.25">
      <c r="A3109" t="s">
        <v>28</v>
      </c>
      <c r="B3109" t="s">
        <v>406</v>
      </c>
      <c r="C3109" t="s">
        <v>421</v>
      </c>
      <c r="D3109" t="s">
        <v>42</v>
      </c>
      <c r="E3109" t="s">
        <v>445</v>
      </c>
      <c r="F3109" t="s">
        <v>180</v>
      </c>
      <c r="I3109" t="str">
        <f t="shared" si="336"/>
        <v>{'shape':'FANCY',</v>
      </c>
      <c r="J3109" t="str">
        <f t="shared" si="337"/>
        <v>'color':'F',</v>
      </c>
      <c r="K3109" t="str">
        <f t="shared" si="338"/>
        <v>'purity':'SI3',</v>
      </c>
      <c r="L3109" t="str">
        <f t="shared" si="339"/>
        <v>'from':'2d',</v>
      </c>
      <c r="M3109" t="str">
        <f t="shared" si="340"/>
        <v>'to':'2.99d',</v>
      </c>
      <c r="N3109" t="str">
        <f t="shared" si="341"/>
        <v>'rap':'63d'},</v>
      </c>
      <c r="P3109" t="str">
        <f t="shared" si="342"/>
        <v>{'shape':'FANCY','color':'F','purity':'SI3','from':'2d','to':'2.99d','rap':'63d'},</v>
      </c>
    </row>
    <row r="3110" spans="1:16" x14ac:dyDescent="0.25">
      <c r="A3110" t="s">
        <v>28</v>
      </c>
      <c r="B3110" t="s">
        <v>407</v>
      </c>
      <c r="C3110" t="s">
        <v>421</v>
      </c>
      <c r="D3110" t="s">
        <v>42</v>
      </c>
      <c r="E3110" t="s">
        <v>445</v>
      </c>
      <c r="F3110" t="s">
        <v>181</v>
      </c>
      <c r="I3110" t="str">
        <f t="shared" si="336"/>
        <v>{'shape':'FANCY',</v>
      </c>
      <c r="J3110" t="str">
        <f t="shared" si="337"/>
        <v>'color':'G',</v>
      </c>
      <c r="K3110" t="str">
        <f t="shared" si="338"/>
        <v>'purity':'SI3',</v>
      </c>
      <c r="L3110" t="str">
        <f t="shared" si="339"/>
        <v>'from':'2d',</v>
      </c>
      <c r="M3110" t="str">
        <f t="shared" si="340"/>
        <v>'to':'2.99d',</v>
      </c>
      <c r="N3110" t="str">
        <f t="shared" si="341"/>
        <v>'rap':'58d'},</v>
      </c>
      <c r="P3110" t="str">
        <f t="shared" si="342"/>
        <v>{'shape':'FANCY','color':'G','purity':'SI3','from':'2d','to':'2.99d','rap':'58d'},</v>
      </c>
    </row>
    <row r="3111" spans="1:16" x14ac:dyDescent="0.25">
      <c r="A3111" t="s">
        <v>28</v>
      </c>
      <c r="B3111" t="s">
        <v>408</v>
      </c>
      <c r="C3111" t="s">
        <v>421</v>
      </c>
      <c r="D3111" t="s">
        <v>42</v>
      </c>
      <c r="E3111" t="s">
        <v>445</v>
      </c>
      <c r="F3111" t="s">
        <v>165</v>
      </c>
      <c r="I3111" t="str">
        <f t="shared" si="336"/>
        <v>{'shape':'FANCY',</v>
      </c>
      <c r="J3111" t="str">
        <f t="shared" si="337"/>
        <v>'color':'H',</v>
      </c>
      <c r="K3111" t="str">
        <f t="shared" si="338"/>
        <v>'purity':'SI3',</v>
      </c>
      <c r="L3111" t="str">
        <f t="shared" si="339"/>
        <v>'from':'2d',</v>
      </c>
      <c r="M3111" t="str">
        <f t="shared" si="340"/>
        <v>'to':'2.99d',</v>
      </c>
      <c r="N3111" t="str">
        <f t="shared" si="341"/>
        <v>'rap':'53d'},</v>
      </c>
      <c r="P3111" t="str">
        <f t="shared" si="342"/>
        <v>{'shape':'FANCY','color':'H','purity':'SI3','from':'2d','to':'2.99d','rap':'53d'},</v>
      </c>
    </row>
    <row r="3112" spans="1:16" x14ac:dyDescent="0.25">
      <c r="A3112" t="s">
        <v>28</v>
      </c>
      <c r="B3112" t="s">
        <v>409</v>
      </c>
      <c r="C3112" t="s">
        <v>421</v>
      </c>
      <c r="D3112" t="s">
        <v>42</v>
      </c>
      <c r="E3112" t="s">
        <v>445</v>
      </c>
      <c r="F3112" t="s">
        <v>184</v>
      </c>
      <c r="I3112" t="str">
        <f t="shared" si="336"/>
        <v>{'shape':'FANCY',</v>
      </c>
      <c r="J3112" t="str">
        <f t="shared" si="337"/>
        <v>'color':'I',</v>
      </c>
      <c r="K3112" t="str">
        <f t="shared" si="338"/>
        <v>'purity':'SI3',</v>
      </c>
      <c r="L3112" t="str">
        <f t="shared" si="339"/>
        <v>'from':'2d',</v>
      </c>
      <c r="M3112" t="str">
        <f t="shared" si="340"/>
        <v>'to':'2.99d',</v>
      </c>
      <c r="N3112" t="str">
        <f t="shared" si="341"/>
        <v>'rap':'48d'},</v>
      </c>
      <c r="P3112" t="str">
        <f t="shared" si="342"/>
        <v>{'shape':'FANCY','color':'I','purity':'SI3','from':'2d','to':'2.99d','rap':'48d'},</v>
      </c>
    </row>
    <row r="3113" spans="1:16" x14ac:dyDescent="0.25">
      <c r="A3113" t="s">
        <v>28</v>
      </c>
      <c r="B3113" t="s">
        <v>410</v>
      </c>
      <c r="C3113" t="s">
        <v>421</v>
      </c>
      <c r="D3113" t="s">
        <v>42</v>
      </c>
      <c r="E3113" t="s">
        <v>445</v>
      </c>
      <c r="F3113" t="s">
        <v>176</v>
      </c>
      <c r="I3113" t="str">
        <f t="shared" si="336"/>
        <v>{'shape':'FANCY',</v>
      </c>
      <c r="J3113" t="str">
        <f t="shared" si="337"/>
        <v>'color':'J',</v>
      </c>
      <c r="K3113" t="str">
        <f t="shared" si="338"/>
        <v>'purity':'SI3',</v>
      </c>
      <c r="L3113" t="str">
        <f t="shared" si="339"/>
        <v>'from':'2d',</v>
      </c>
      <c r="M3113" t="str">
        <f t="shared" si="340"/>
        <v>'to':'2.99d',</v>
      </c>
      <c r="N3113" t="str">
        <f t="shared" si="341"/>
        <v>'rap':'43d'},</v>
      </c>
      <c r="P3113" t="str">
        <f t="shared" si="342"/>
        <v>{'shape':'FANCY','color':'J','purity':'SI3','from':'2d','to':'2.99d','rap':'43d'},</v>
      </c>
    </row>
    <row r="3114" spans="1:16" x14ac:dyDescent="0.25">
      <c r="A3114" t="s">
        <v>28</v>
      </c>
      <c r="B3114" t="s">
        <v>411</v>
      </c>
      <c r="C3114" t="s">
        <v>421</v>
      </c>
      <c r="D3114" t="s">
        <v>42</v>
      </c>
      <c r="E3114" t="s">
        <v>445</v>
      </c>
      <c r="F3114" t="s">
        <v>174</v>
      </c>
      <c r="I3114" t="str">
        <f t="shared" si="336"/>
        <v>{'shape':'FANCY',</v>
      </c>
      <c r="J3114" t="str">
        <f t="shared" si="337"/>
        <v>'color':'K',</v>
      </c>
      <c r="K3114" t="str">
        <f t="shared" si="338"/>
        <v>'purity':'SI3',</v>
      </c>
      <c r="L3114" t="str">
        <f t="shared" si="339"/>
        <v>'from':'2d',</v>
      </c>
      <c r="M3114" t="str">
        <f t="shared" si="340"/>
        <v>'to':'2.99d',</v>
      </c>
      <c r="N3114" t="str">
        <f t="shared" si="341"/>
        <v>'rap':'37d'},</v>
      </c>
      <c r="P3114" t="str">
        <f t="shared" si="342"/>
        <v>{'shape':'FANCY','color':'K','purity':'SI3','from':'2d','to':'2.99d','rap':'37d'},</v>
      </c>
    </row>
    <row r="3115" spans="1:16" x14ac:dyDescent="0.25">
      <c r="A3115" t="s">
        <v>28</v>
      </c>
      <c r="B3115" t="s">
        <v>412</v>
      </c>
      <c r="C3115" t="s">
        <v>421</v>
      </c>
      <c r="D3115" t="s">
        <v>42</v>
      </c>
      <c r="E3115" t="s">
        <v>445</v>
      </c>
      <c r="F3115" t="s">
        <v>160</v>
      </c>
      <c r="I3115" t="str">
        <f t="shared" si="336"/>
        <v>{'shape':'FANCY',</v>
      </c>
      <c r="J3115" t="str">
        <f t="shared" si="337"/>
        <v>'color':'L',</v>
      </c>
      <c r="K3115" t="str">
        <f t="shared" si="338"/>
        <v>'purity':'SI3',</v>
      </c>
      <c r="L3115" t="str">
        <f t="shared" si="339"/>
        <v>'from':'2d',</v>
      </c>
      <c r="M3115" t="str">
        <f t="shared" si="340"/>
        <v>'to':'2.99d',</v>
      </c>
      <c r="N3115" t="str">
        <f t="shared" si="341"/>
        <v>'rap':'33d'},</v>
      </c>
      <c r="P3115" t="str">
        <f t="shared" si="342"/>
        <v>{'shape':'FANCY','color':'L','purity':'SI3','from':'2d','to':'2.99d','rap':'33d'},</v>
      </c>
    </row>
    <row r="3116" spans="1:16" x14ac:dyDescent="0.25">
      <c r="A3116" t="s">
        <v>28</v>
      </c>
      <c r="B3116" t="s">
        <v>413</v>
      </c>
      <c r="C3116" t="s">
        <v>421</v>
      </c>
      <c r="D3116" t="s">
        <v>42</v>
      </c>
      <c r="E3116" t="s">
        <v>445</v>
      </c>
      <c r="F3116" t="s">
        <v>136</v>
      </c>
      <c r="I3116" t="str">
        <f t="shared" si="336"/>
        <v>{'shape':'FANCY',</v>
      </c>
      <c r="J3116" t="str">
        <f t="shared" si="337"/>
        <v>'color':'M',</v>
      </c>
      <c r="K3116" t="str">
        <f t="shared" si="338"/>
        <v>'purity':'SI3',</v>
      </c>
      <c r="L3116" t="str">
        <f t="shared" si="339"/>
        <v>'from':'2d',</v>
      </c>
      <c r="M3116" t="str">
        <f t="shared" si="340"/>
        <v>'to':'2.99d',</v>
      </c>
      <c r="N3116" t="str">
        <f t="shared" si="341"/>
        <v>'rap':'27d'},</v>
      </c>
      <c r="P3116" t="str">
        <f t="shared" si="342"/>
        <v>{'shape':'FANCY','color':'M','purity':'SI3','from':'2d','to':'2.99d','rap':'27d'},</v>
      </c>
    </row>
    <row r="3117" spans="1:16" x14ac:dyDescent="0.25">
      <c r="A3117" t="s">
        <v>28</v>
      </c>
      <c r="B3117" t="s">
        <v>401</v>
      </c>
      <c r="C3117" t="s">
        <v>422</v>
      </c>
      <c r="D3117" t="s">
        <v>42</v>
      </c>
      <c r="E3117" t="s">
        <v>445</v>
      </c>
      <c r="F3117" t="s">
        <v>170</v>
      </c>
      <c r="I3117" t="str">
        <f t="shared" si="336"/>
        <v>{'shape':'FANCY',</v>
      </c>
      <c r="J3117" t="str">
        <f t="shared" si="337"/>
        <v>'color':'D',</v>
      </c>
      <c r="K3117" t="str">
        <f t="shared" si="338"/>
        <v>'purity':'I1',</v>
      </c>
      <c r="L3117" t="str">
        <f t="shared" si="339"/>
        <v>'from':'2d',</v>
      </c>
      <c r="M3117" t="str">
        <f t="shared" si="340"/>
        <v>'to':'2.99d',</v>
      </c>
      <c r="N3117" t="str">
        <f t="shared" si="341"/>
        <v>'rap':'55d'},</v>
      </c>
      <c r="P3117" t="str">
        <f t="shared" si="342"/>
        <v>{'shape':'FANCY','color':'D','purity':'I1','from':'2d','to':'2.99d','rap':'55d'},</v>
      </c>
    </row>
    <row r="3118" spans="1:16" x14ac:dyDescent="0.25">
      <c r="A3118" t="s">
        <v>28</v>
      </c>
      <c r="B3118" t="s">
        <v>405</v>
      </c>
      <c r="C3118" t="s">
        <v>422</v>
      </c>
      <c r="D3118" t="s">
        <v>42</v>
      </c>
      <c r="E3118" t="s">
        <v>445</v>
      </c>
      <c r="F3118" t="s">
        <v>175</v>
      </c>
      <c r="I3118" t="str">
        <f t="shared" si="336"/>
        <v>{'shape':'FANCY',</v>
      </c>
      <c r="J3118" t="str">
        <f t="shared" si="337"/>
        <v>'color':'E',</v>
      </c>
      <c r="K3118" t="str">
        <f t="shared" si="338"/>
        <v>'purity':'I1',</v>
      </c>
      <c r="L3118" t="str">
        <f t="shared" si="339"/>
        <v>'from':'2d',</v>
      </c>
      <c r="M3118" t="str">
        <f t="shared" si="340"/>
        <v>'to':'2.99d',</v>
      </c>
      <c r="N3118" t="str">
        <f t="shared" si="341"/>
        <v>'rap':'50d'},</v>
      </c>
      <c r="P3118" t="str">
        <f t="shared" si="342"/>
        <v>{'shape':'FANCY','color':'E','purity':'I1','from':'2d','to':'2.99d','rap':'50d'},</v>
      </c>
    </row>
    <row r="3119" spans="1:16" x14ac:dyDescent="0.25">
      <c r="A3119" t="s">
        <v>28</v>
      </c>
      <c r="B3119" t="s">
        <v>406</v>
      </c>
      <c r="C3119" t="s">
        <v>422</v>
      </c>
      <c r="D3119" t="s">
        <v>42</v>
      </c>
      <c r="E3119" t="s">
        <v>445</v>
      </c>
      <c r="F3119" t="s">
        <v>166</v>
      </c>
      <c r="I3119" t="str">
        <f t="shared" si="336"/>
        <v>{'shape':'FANCY',</v>
      </c>
      <c r="J3119" t="str">
        <f t="shared" si="337"/>
        <v>'color':'F',</v>
      </c>
      <c r="K3119" t="str">
        <f t="shared" si="338"/>
        <v>'purity':'I1',</v>
      </c>
      <c r="L3119" t="str">
        <f t="shared" si="339"/>
        <v>'from':'2d',</v>
      </c>
      <c r="M3119" t="str">
        <f t="shared" si="340"/>
        <v>'to':'2.99d',</v>
      </c>
      <c r="N3119" t="str">
        <f t="shared" si="341"/>
        <v>'rap':'47d'},</v>
      </c>
      <c r="P3119" t="str">
        <f t="shared" si="342"/>
        <v>{'shape':'FANCY','color':'F','purity':'I1','from':'2d','to':'2.99d','rap':'47d'},</v>
      </c>
    </row>
    <row r="3120" spans="1:16" x14ac:dyDescent="0.25">
      <c r="A3120" t="s">
        <v>28</v>
      </c>
      <c r="B3120" t="s">
        <v>407</v>
      </c>
      <c r="C3120" t="s">
        <v>422</v>
      </c>
      <c r="D3120" t="s">
        <v>42</v>
      </c>
      <c r="E3120" t="s">
        <v>445</v>
      </c>
      <c r="F3120" t="s">
        <v>191</v>
      </c>
      <c r="I3120" t="str">
        <f t="shared" si="336"/>
        <v>{'shape':'FANCY',</v>
      </c>
      <c r="J3120" t="str">
        <f t="shared" si="337"/>
        <v>'color':'G',</v>
      </c>
      <c r="K3120" t="str">
        <f t="shared" si="338"/>
        <v>'purity':'I1',</v>
      </c>
      <c r="L3120" t="str">
        <f t="shared" si="339"/>
        <v>'from':'2d',</v>
      </c>
      <c r="M3120" t="str">
        <f t="shared" si="340"/>
        <v>'to':'2.99d',</v>
      </c>
      <c r="N3120" t="str">
        <f t="shared" si="341"/>
        <v>'rap':'44d'},</v>
      </c>
      <c r="P3120" t="str">
        <f t="shared" si="342"/>
        <v>{'shape':'FANCY','color':'G','purity':'I1','from':'2d','to':'2.99d','rap':'44d'},</v>
      </c>
    </row>
    <row r="3121" spans="1:16" x14ac:dyDescent="0.25">
      <c r="A3121" t="s">
        <v>28</v>
      </c>
      <c r="B3121" t="s">
        <v>408</v>
      </c>
      <c r="C3121" t="s">
        <v>422</v>
      </c>
      <c r="D3121" t="s">
        <v>42</v>
      </c>
      <c r="E3121" t="s">
        <v>445</v>
      </c>
      <c r="F3121" t="s">
        <v>185</v>
      </c>
      <c r="I3121" t="str">
        <f t="shared" si="336"/>
        <v>{'shape':'FANCY',</v>
      </c>
      <c r="J3121" t="str">
        <f t="shared" si="337"/>
        <v>'color':'H',</v>
      </c>
      <c r="K3121" t="str">
        <f t="shared" si="338"/>
        <v>'purity':'I1',</v>
      </c>
      <c r="L3121" t="str">
        <f t="shared" si="339"/>
        <v>'from':'2d',</v>
      </c>
      <c r="M3121" t="str">
        <f t="shared" si="340"/>
        <v>'to':'2.99d',</v>
      </c>
      <c r="N3121" t="str">
        <f t="shared" si="341"/>
        <v>'rap':'41d'},</v>
      </c>
      <c r="P3121" t="str">
        <f t="shared" si="342"/>
        <v>{'shape':'FANCY','color':'H','purity':'I1','from':'2d','to':'2.99d','rap':'41d'},</v>
      </c>
    </row>
    <row r="3122" spans="1:16" x14ac:dyDescent="0.25">
      <c r="A3122" t="s">
        <v>28</v>
      </c>
      <c r="B3122" t="s">
        <v>409</v>
      </c>
      <c r="C3122" t="s">
        <v>422</v>
      </c>
      <c r="D3122" t="s">
        <v>42</v>
      </c>
      <c r="E3122" t="s">
        <v>445</v>
      </c>
      <c r="F3122" t="s">
        <v>134</v>
      </c>
      <c r="I3122" t="str">
        <f t="shared" si="336"/>
        <v>{'shape':'FANCY',</v>
      </c>
      <c r="J3122" t="str">
        <f t="shared" si="337"/>
        <v>'color':'I',</v>
      </c>
      <c r="K3122" t="str">
        <f t="shared" si="338"/>
        <v>'purity':'I1',</v>
      </c>
      <c r="L3122" t="str">
        <f t="shared" si="339"/>
        <v>'from':'2d',</v>
      </c>
      <c r="M3122" t="str">
        <f t="shared" si="340"/>
        <v>'to':'2.99d',</v>
      </c>
      <c r="N3122" t="str">
        <f t="shared" si="341"/>
        <v>'rap':'38d'},</v>
      </c>
      <c r="P3122" t="str">
        <f t="shared" si="342"/>
        <v>{'shape':'FANCY','color':'I','purity':'I1','from':'2d','to':'2.99d','rap':'38d'},</v>
      </c>
    </row>
    <row r="3123" spans="1:16" x14ac:dyDescent="0.25">
      <c r="A3123" t="s">
        <v>28</v>
      </c>
      <c r="B3123" t="s">
        <v>410</v>
      </c>
      <c r="C3123" t="s">
        <v>422</v>
      </c>
      <c r="D3123" t="s">
        <v>42</v>
      </c>
      <c r="E3123" t="s">
        <v>445</v>
      </c>
      <c r="F3123" t="s">
        <v>177</v>
      </c>
      <c r="I3123" t="str">
        <f t="shared" si="336"/>
        <v>{'shape':'FANCY',</v>
      </c>
      <c r="J3123" t="str">
        <f t="shared" si="337"/>
        <v>'color':'J',</v>
      </c>
      <c r="K3123" t="str">
        <f t="shared" si="338"/>
        <v>'purity':'I1',</v>
      </c>
      <c r="L3123" t="str">
        <f t="shared" si="339"/>
        <v>'from':'2d',</v>
      </c>
      <c r="M3123" t="str">
        <f t="shared" si="340"/>
        <v>'to':'2.99d',</v>
      </c>
      <c r="N3123" t="str">
        <f t="shared" si="341"/>
        <v>'rap':'35d'},</v>
      </c>
      <c r="P3123" t="str">
        <f t="shared" si="342"/>
        <v>{'shape':'FANCY','color':'J','purity':'I1','from':'2d','to':'2.99d','rap':'35d'},</v>
      </c>
    </row>
    <row r="3124" spans="1:16" x14ac:dyDescent="0.25">
      <c r="A3124" t="s">
        <v>28</v>
      </c>
      <c r="B3124" t="s">
        <v>411</v>
      </c>
      <c r="C3124" t="s">
        <v>422</v>
      </c>
      <c r="D3124" t="s">
        <v>42</v>
      </c>
      <c r="E3124" t="s">
        <v>445</v>
      </c>
      <c r="F3124" t="s">
        <v>161</v>
      </c>
      <c r="I3124" t="str">
        <f t="shared" si="336"/>
        <v>{'shape':'FANCY',</v>
      </c>
      <c r="J3124" t="str">
        <f t="shared" si="337"/>
        <v>'color':'K',</v>
      </c>
      <c r="K3124" t="str">
        <f t="shared" si="338"/>
        <v>'purity':'I1',</v>
      </c>
      <c r="L3124" t="str">
        <f t="shared" si="339"/>
        <v>'from':'2d',</v>
      </c>
      <c r="M3124" t="str">
        <f t="shared" si="340"/>
        <v>'to':'2.99d',</v>
      </c>
      <c r="N3124" t="str">
        <f t="shared" si="341"/>
        <v>'rap':'31d'},</v>
      </c>
      <c r="P3124" t="str">
        <f t="shared" si="342"/>
        <v>{'shape':'FANCY','color':'K','purity':'I1','from':'2d','to':'2.99d','rap':'31d'},</v>
      </c>
    </row>
    <row r="3125" spans="1:16" x14ac:dyDescent="0.25">
      <c r="A3125" t="s">
        <v>28</v>
      </c>
      <c r="B3125" t="s">
        <v>412</v>
      </c>
      <c r="C3125" t="s">
        <v>422</v>
      </c>
      <c r="D3125" t="s">
        <v>42</v>
      </c>
      <c r="E3125" t="s">
        <v>445</v>
      </c>
      <c r="F3125" t="s">
        <v>136</v>
      </c>
      <c r="I3125" t="str">
        <f t="shared" si="336"/>
        <v>{'shape':'FANCY',</v>
      </c>
      <c r="J3125" t="str">
        <f t="shared" si="337"/>
        <v>'color':'L',</v>
      </c>
      <c r="K3125" t="str">
        <f t="shared" si="338"/>
        <v>'purity':'I1',</v>
      </c>
      <c r="L3125" t="str">
        <f t="shared" si="339"/>
        <v>'from':'2d',</v>
      </c>
      <c r="M3125" t="str">
        <f t="shared" si="340"/>
        <v>'to':'2.99d',</v>
      </c>
      <c r="N3125" t="str">
        <f t="shared" si="341"/>
        <v>'rap':'27d'},</v>
      </c>
      <c r="P3125" t="str">
        <f t="shared" si="342"/>
        <v>{'shape':'FANCY','color':'L','purity':'I1','from':'2d','to':'2.99d','rap':'27d'},</v>
      </c>
    </row>
    <row r="3126" spans="1:16" x14ac:dyDescent="0.25">
      <c r="A3126" t="s">
        <v>28</v>
      </c>
      <c r="B3126" t="s">
        <v>413</v>
      </c>
      <c r="C3126" t="s">
        <v>422</v>
      </c>
      <c r="D3126" t="s">
        <v>42</v>
      </c>
      <c r="E3126" t="s">
        <v>445</v>
      </c>
      <c r="F3126" t="s">
        <v>139</v>
      </c>
      <c r="I3126" t="str">
        <f t="shared" si="336"/>
        <v>{'shape':'FANCY',</v>
      </c>
      <c r="J3126" t="str">
        <f t="shared" si="337"/>
        <v>'color':'M',</v>
      </c>
      <c r="K3126" t="str">
        <f t="shared" si="338"/>
        <v>'purity':'I1',</v>
      </c>
      <c r="L3126" t="str">
        <f t="shared" si="339"/>
        <v>'from':'2d',</v>
      </c>
      <c r="M3126" t="str">
        <f t="shared" si="340"/>
        <v>'to':'2.99d',</v>
      </c>
      <c r="N3126" t="str">
        <f t="shared" si="341"/>
        <v>'rap':'23d'},</v>
      </c>
      <c r="P3126" t="str">
        <f t="shared" si="342"/>
        <v>{'shape':'FANCY','color':'M','purity':'I1','from':'2d','to':'2.99d','rap':'23d'},</v>
      </c>
    </row>
    <row r="3127" spans="1:16" x14ac:dyDescent="0.25">
      <c r="A3127" t="s">
        <v>28</v>
      </c>
      <c r="B3127" t="s">
        <v>401</v>
      </c>
      <c r="C3127" t="s">
        <v>423</v>
      </c>
      <c r="D3127" t="s">
        <v>42</v>
      </c>
      <c r="E3127" t="s">
        <v>445</v>
      </c>
      <c r="F3127" t="s">
        <v>149</v>
      </c>
      <c r="I3127" t="str">
        <f t="shared" si="336"/>
        <v>{'shape':'FANCY',</v>
      </c>
      <c r="J3127" t="str">
        <f t="shared" si="337"/>
        <v>'color':'D',</v>
      </c>
      <c r="K3127" t="str">
        <f t="shared" si="338"/>
        <v>'purity':'I2',</v>
      </c>
      <c r="L3127" t="str">
        <f t="shared" si="339"/>
        <v>'from':'2d',</v>
      </c>
      <c r="M3127" t="str">
        <f t="shared" si="340"/>
        <v>'to':'2.99d',</v>
      </c>
      <c r="N3127" t="str">
        <f t="shared" si="341"/>
        <v>'rap':'28d'},</v>
      </c>
      <c r="P3127" t="str">
        <f t="shared" si="342"/>
        <v>{'shape':'FANCY','color':'D','purity':'I2','from':'2d','to':'2.99d','rap':'28d'},</v>
      </c>
    </row>
    <row r="3128" spans="1:16" x14ac:dyDescent="0.25">
      <c r="A3128" t="s">
        <v>28</v>
      </c>
      <c r="B3128" t="s">
        <v>405</v>
      </c>
      <c r="C3128" t="s">
        <v>423</v>
      </c>
      <c r="D3128" t="s">
        <v>42</v>
      </c>
      <c r="E3128" t="s">
        <v>445</v>
      </c>
      <c r="F3128" t="s">
        <v>136</v>
      </c>
      <c r="I3128" t="str">
        <f t="shared" si="336"/>
        <v>{'shape':'FANCY',</v>
      </c>
      <c r="J3128" t="str">
        <f t="shared" si="337"/>
        <v>'color':'E',</v>
      </c>
      <c r="K3128" t="str">
        <f t="shared" si="338"/>
        <v>'purity':'I2',</v>
      </c>
      <c r="L3128" t="str">
        <f t="shared" si="339"/>
        <v>'from':'2d',</v>
      </c>
      <c r="M3128" t="str">
        <f t="shared" si="340"/>
        <v>'to':'2.99d',</v>
      </c>
      <c r="N3128" t="str">
        <f t="shared" si="341"/>
        <v>'rap':'27d'},</v>
      </c>
      <c r="P3128" t="str">
        <f t="shared" si="342"/>
        <v>{'shape':'FANCY','color':'E','purity':'I2','from':'2d','to':'2.99d','rap':'27d'},</v>
      </c>
    </row>
    <row r="3129" spans="1:16" x14ac:dyDescent="0.25">
      <c r="A3129" t="s">
        <v>28</v>
      </c>
      <c r="B3129" t="s">
        <v>406</v>
      </c>
      <c r="C3129" t="s">
        <v>423</v>
      </c>
      <c r="D3129" t="s">
        <v>42</v>
      </c>
      <c r="E3129" t="s">
        <v>445</v>
      </c>
      <c r="F3129" t="s">
        <v>137</v>
      </c>
      <c r="I3129" t="str">
        <f t="shared" si="336"/>
        <v>{'shape':'FANCY',</v>
      </c>
      <c r="J3129" t="str">
        <f t="shared" si="337"/>
        <v>'color':'F',</v>
      </c>
      <c r="K3129" t="str">
        <f t="shared" si="338"/>
        <v>'purity':'I2',</v>
      </c>
      <c r="L3129" t="str">
        <f t="shared" si="339"/>
        <v>'from':'2d',</v>
      </c>
      <c r="M3129" t="str">
        <f t="shared" si="340"/>
        <v>'to':'2.99d',</v>
      </c>
      <c r="N3129" t="str">
        <f t="shared" si="341"/>
        <v>'rap':'26d'},</v>
      </c>
      <c r="P3129" t="str">
        <f t="shared" si="342"/>
        <v>{'shape':'FANCY','color':'F','purity':'I2','from':'2d','to':'2.99d','rap':'26d'},</v>
      </c>
    </row>
    <row r="3130" spans="1:16" x14ac:dyDescent="0.25">
      <c r="A3130" t="s">
        <v>28</v>
      </c>
      <c r="B3130" t="s">
        <v>407</v>
      </c>
      <c r="C3130" t="s">
        <v>423</v>
      </c>
      <c r="D3130" t="s">
        <v>42</v>
      </c>
      <c r="E3130" t="s">
        <v>445</v>
      </c>
      <c r="F3130" t="s">
        <v>138</v>
      </c>
      <c r="I3130" t="str">
        <f t="shared" si="336"/>
        <v>{'shape':'FANCY',</v>
      </c>
      <c r="J3130" t="str">
        <f t="shared" si="337"/>
        <v>'color':'G',</v>
      </c>
      <c r="K3130" t="str">
        <f t="shared" si="338"/>
        <v>'purity':'I2',</v>
      </c>
      <c r="L3130" t="str">
        <f t="shared" si="339"/>
        <v>'from':'2d',</v>
      </c>
      <c r="M3130" t="str">
        <f t="shared" si="340"/>
        <v>'to':'2.99d',</v>
      </c>
      <c r="N3130" t="str">
        <f t="shared" si="341"/>
        <v>'rap':'25d'},</v>
      </c>
      <c r="P3130" t="str">
        <f t="shared" si="342"/>
        <v>{'shape':'FANCY','color':'G','purity':'I2','from':'2d','to':'2.99d','rap':'25d'},</v>
      </c>
    </row>
    <row r="3131" spans="1:16" x14ac:dyDescent="0.25">
      <c r="A3131" t="s">
        <v>28</v>
      </c>
      <c r="B3131" t="s">
        <v>408</v>
      </c>
      <c r="C3131" t="s">
        <v>423</v>
      </c>
      <c r="D3131" t="s">
        <v>42</v>
      </c>
      <c r="E3131" t="s">
        <v>445</v>
      </c>
      <c r="F3131" t="s">
        <v>139</v>
      </c>
      <c r="I3131" t="str">
        <f t="shared" si="336"/>
        <v>{'shape':'FANCY',</v>
      </c>
      <c r="J3131" t="str">
        <f t="shared" si="337"/>
        <v>'color':'H',</v>
      </c>
      <c r="K3131" t="str">
        <f t="shared" si="338"/>
        <v>'purity':'I2',</v>
      </c>
      <c r="L3131" t="str">
        <f t="shared" si="339"/>
        <v>'from':'2d',</v>
      </c>
      <c r="M3131" t="str">
        <f t="shared" si="340"/>
        <v>'to':'2.99d',</v>
      </c>
      <c r="N3131" t="str">
        <f t="shared" si="341"/>
        <v>'rap':'23d'},</v>
      </c>
      <c r="P3131" t="str">
        <f t="shared" si="342"/>
        <v>{'shape':'FANCY','color':'H','purity':'I2','from':'2d','to':'2.99d','rap':'23d'},</v>
      </c>
    </row>
    <row r="3132" spans="1:16" x14ac:dyDescent="0.25">
      <c r="A3132" t="s">
        <v>28</v>
      </c>
      <c r="B3132" t="s">
        <v>409</v>
      </c>
      <c r="C3132" t="s">
        <v>423</v>
      </c>
      <c r="D3132" t="s">
        <v>42</v>
      </c>
      <c r="E3132" t="s">
        <v>445</v>
      </c>
      <c r="F3132" t="s">
        <v>140</v>
      </c>
      <c r="I3132" t="str">
        <f t="shared" si="336"/>
        <v>{'shape':'FANCY',</v>
      </c>
      <c r="J3132" t="str">
        <f t="shared" si="337"/>
        <v>'color':'I',</v>
      </c>
      <c r="K3132" t="str">
        <f t="shared" si="338"/>
        <v>'purity':'I2',</v>
      </c>
      <c r="L3132" t="str">
        <f t="shared" si="339"/>
        <v>'from':'2d',</v>
      </c>
      <c r="M3132" t="str">
        <f t="shared" si="340"/>
        <v>'to':'2.99d',</v>
      </c>
      <c r="N3132" t="str">
        <f t="shared" si="341"/>
        <v>'rap':'21d'},</v>
      </c>
      <c r="P3132" t="str">
        <f t="shared" si="342"/>
        <v>{'shape':'FANCY','color':'I','purity':'I2','from':'2d','to':'2.99d','rap':'21d'},</v>
      </c>
    </row>
    <row r="3133" spans="1:16" x14ac:dyDescent="0.25">
      <c r="A3133" t="s">
        <v>28</v>
      </c>
      <c r="B3133" t="s">
        <v>410</v>
      </c>
      <c r="C3133" t="s">
        <v>423</v>
      </c>
      <c r="D3133" t="s">
        <v>42</v>
      </c>
      <c r="E3133" t="s">
        <v>445</v>
      </c>
      <c r="F3133" t="s">
        <v>141</v>
      </c>
      <c r="I3133" t="str">
        <f t="shared" si="336"/>
        <v>{'shape':'FANCY',</v>
      </c>
      <c r="J3133" t="str">
        <f t="shared" si="337"/>
        <v>'color':'J',</v>
      </c>
      <c r="K3133" t="str">
        <f t="shared" si="338"/>
        <v>'purity':'I2',</v>
      </c>
      <c r="L3133" t="str">
        <f t="shared" si="339"/>
        <v>'from':'2d',</v>
      </c>
      <c r="M3133" t="str">
        <f t="shared" si="340"/>
        <v>'to':'2.99d',</v>
      </c>
      <c r="N3133" t="str">
        <f t="shared" si="341"/>
        <v>'rap':'19d'},</v>
      </c>
      <c r="P3133" t="str">
        <f t="shared" si="342"/>
        <v>{'shape':'FANCY','color':'J','purity':'I2','from':'2d','to':'2.99d','rap':'19d'},</v>
      </c>
    </row>
    <row r="3134" spans="1:16" x14ac:dyDescent="0.25">
      <c r="A3134" t="s">
        <v>28</v>
      </c>
      <c r="B3134" t="s">
        <v>411</v>
      </c>
      <c r="C3134" t="s">
        <v>423</v>
      </c>
      <c r="D3134" t="s">
        <v>42</v>
      </c>
      <c r="E3134" t="s">
        <v>445</v>
      </c>
      <c r="F3134" t="s">
        <v>147</v>
      </c>
      <c r="I3134" t="str">
        <f t="shared" si="336"/>
        <v>{'shape':'FANCY',</v>
      </c>
      <c r="J3134" t="str">
        <f t="shared" si="337"/>
        <v>'color':'K',</v>
      </c>
      <c r="K3134" t="str">
        <f t="shared" si="338"/>
        <v>'purity':'I2',</v>
      </c>
      <c r="L3134" t="str">
        <f t="shared" si="339"/>
        <v>'from':'2d',</v>
      </c>
      <c r="M3134" t="str">
        <f t="shared" si="340"/>
        <v>'to':'2.99d',</v>
      </c>
      <c r="N3134" t="str">
        <f t="shared" si="341"/>
        <v>'rap':'18d'},</v>
      </c>
      <c r="P3134" t="str">
        <f t="shared" si="342"/>
        <v>{'shape':'FANCY','color':'K','purity':'I2','from':'2d','to':'2.99d','rap':'18d'},</v>
      </c>
    </row>
    <row r="3135" spans="1:16" x14ac:dyDescent="0.25">
      <c r="A3135" t="s">
        <v>28</v>
      </c>
      <c r="B3135" t="s">
        <v>412</v>
      </c>
      <c r="C3135" t="s">
        <v>423</v>
      </c>
      <c r="D3135" t="s">
        <v>42</v>
      </c>
      <c r="E3135" t="s">
        <v>445</v>
      </c>
      <c r="F3135" t="s">
        <v>142</v>
      </c>
      <c r="I3135" t="str">
        <f t="shared" si="336"/>
        <v>{'shape':'FANCY',</v>
      </c>
      <c r="J3135" t="str">
        <f t="shared" si="337"/>
        <v>'color':'L',</v>
      </c>
      <c r="K3135" t="str">
        <f t="shared" si="338"/>
        <v>'purity':'I2',</v>
      </c>
      <c r="L3135" t="str">
        <f t="shared" si="339"/>
        <v>'from':'2d',</v>
      </c>
      <c r="M3135" t="str">
        <f t="shared" si="340"/>
        <v>'to':'2.99d',</v>
      </c>
      <c r="N3135" t="str">
        <f t="shared" si="341"/>
        <v>'rap':'17d'},</v>
      </c>
      <c r="P3135" t="str">
        <f t="shared" si="342"/>
        <v>{'shape':'FANCY','color':'L','purity':'I2','from':'2d','to':'2.99d','rap':'17d'},</v>
      </c>
    </row>
    <row r="3136" spans="1:16" x14ac:dyDescent="0.25">
      <c r="A3136" t="s">
        <v>28</v>
      </c>
      <c r="B3136" t="s">
        <v>413</v>
      </c>
      <c r="C3136" t="s">
        <v>423</v>
      </c>
      <c r="D3136" t="s">
        <v>42</v>
      </c>
      <c r="E3136" t="s">
        <v>445</v>
      </c>
      <c r="F3136" t="s">
        <v>143</v>
      </c>
      <c r="I3136" t="str">
        <f t="shared" si="336"/>
        <v>{'shape':'FANCY',</v>
      </c>
      <c r="J3136" t="str">
        <f t="shared" si="337"/>
        <v>'color':'M',</v>
      </c>
      <c r="K3136" t="str">
        <f t="shared" si="338"/>
        <v>'purity':'I2',</v>
      </c>
      <c r="L3136" t="str">
        <f t="shared" si="339"/>
        <v>'from':'2d',</v>
      </c>
      <c r="M3136" t="str">
        <f t="shared" si="340"/>
        <v>'to':'2.99d',</v>
      </c>
      <c r="N3136" t="str">
        <f t="shared" si="341"/>
        <v>'rap':'16d'},</v>
      </c>
      <c r="P3136" t="str">
        <f t="shared" si="342"/>
        <v>{'shape':'FANCY','color':'M','purity':'I2','from':'2d','to':'2.99d','rap':'16d'},</v>
      </c>
    </row>
    <row r="3137" spans="1:16" x14ac:dyDescent="0.25">
      <c r="A3137" t="s">
        <v>28</v>
      </c>
      <c r="B3137" t="s">
        <v>401</v>
      </c>
      <c r="C3137" t="s">
        <v>424</v>
      </c>
      <c r="D3137" t="s">
        <v>42</v>
      </c>
      <c r="E3137" t="s">
        <v>445</v>
      </c>
      <c r="F3137" t="s">
        <v>148</v>
      </c>
      <c r="I3137" t="str">
        <f t="shared" si="336"/>
        <v>{'shape':'FANCY',</v>
      </c>
      <c r="J3137" t="str">
        <f t="shared" si="337"/>
        <v>'color':'D',</v>
      </c>
      <c r="K3137" t="str">
        <f t="shared" si="338"/>
        <v>'purity':'I3',</v>
      </c>
      <c r="L3137" t="str">
        <f t="shared" si="339"/>
        <v>'from':'2d',</v>
      </c>
      <c r="M3137" t="str">
        <f t="shared" si="340"/>
        <v>'to':'2.99d',</v>
      </c>
      <c r="N3137" t="str">
        <f t="shared" si="341"/>
        <v>'rap':'15d'},</v>
      </c>
      <c r="P3137" t="str">
        <f t="shared" si="342"/>
        <v>{'shape':'FANCY','color':'D','purity':'I3','from':'2d','to':'2.99d','rap':'15d'},</v>
      </c>
    </row>
    <row r="3138" spans="1:16" x14ac:dyDescent="0.25">
      <c r="A3138" t="s">
        <v>28</v>
      </c>
      <c r="B3138" t="s">
        <v>405</v>
      </c>
      <c r="C3138" t="s">
        <v>424</v>
      </c>
      <c r="D3138" t="s">
        <v>42</v>
      </c>
      <c r="E3138" t="s">
        <v>445</v>
      </c>
      <c r="F3138" t="s">
        <v>150</v>
      </c>
      <c r="I3138" t="str">
        <f t="shared" ref="I3138:I3201" si="343">_xlfn.CONCAT("{'shape':'",A3138,"',")</f>
        <v>{'shape':'FANCY',</v>
      </c>
      <c r="J3138" t="str">
        <f t="shared" ref="J3138:J3201" si="344">_xlfn.CONCAT("'color':'",B3138,"',")</f>
        <v>'color':'E',</v>
      </c>
      <c r="K3138" t="str">
        <f t="shared" ref="K3138:K3201" si="345">_xlfn.CONCAT("'purity':'",C3138,"',")</f>
        <v>'purity':'I3',</v>
      </c>
      <c r="L3138" t="str">
        <f t="shared" ref="L3138:L3201" si="346">_xlfn.CONCAT("'from':'",D3138,"',")</f>
        <v>'from':'2d',</v>
      </c>
      <c r="M3138" t="str">
        <f t="shared" ref="M3138:M3201" si="347">_xlfn.CONCAT("'to':'",E3138,"',")</f>
        <v>'to':'2.99d',</v>
      </c>
      <c r="N3138" t="str">
        <f t="shared" ref="N3138:N3201" si="348">_xlfn.CONCAT("'rap':'",F3138,"'},")</f>
        <v>'rap':'14d'},</v>
      </c>
      <c r="P3138" t="str">
        <f t="shared" ref="P3138:P3201" si="349">_xlfn.CONCAT(I3138,J3138,K3138,L3138,M3138,N3138,)</f>
        <v>{'shape':'FANCY','color':'E','purity':'I3','from':'2d','to':'2.99d','rap':'14d'},</v>
      </c>
    </row>
    <row r="3139" spans="1:16" x14ac:dyDescent="0.25">
      <c r="A3139" t="s">
        <v>28</v>
      </c>
      <c r="B3139" t="s">
        <v>406</v>
      </c>
      <c r="C3139" t="s">
        <v>424</v>
      </c>
      <c r="D3139" t="s">
        <v>42</v>
      </c>
      <c r="E3139" t="s">
        <v>445</v>
      </c>
      <c r="F3139" t="s">
        <v>151</v>
      </c>
      <c r="I3139" t="str">
        <f t="shared" si="343"/>
        <v>{'shape':'FANCY',</v>
      </c>
      <c r="J3139" t="str">
        <f t="shared" si="344"/>
        <v>'color':'F',</v>
      </c>
      <c r="K3139" t="str">
        <f t="shared" si="345"/>
        <v>'purity':'I3',</v>
      </c>
      <c r="L3139" t="str">
        <f t="shared" si="346"/>
        <v>'from':'2d',</v>
      </c>
      <c r="M3139" t="str">
        <f t="shared" si="347"/>
        <v>'to':'2.99d',</v>
      </c>
      <c r="N3139" t="str">
        <f t="shared" si="348"/>
        <v>'rap':'13d'},</v>
      </c>
      <c r="P3139" t="str">
        <f t="shared" si="349"/>
        <v>{'shape':'FANCY','color':'F','purity':'I3','from':'2d','to':'2.99d','rap':'13d'},</v>
      </c>
    </row>
    <row r="3140" spans="1:16" x14ac:dyDescent="0.25">
      <c r="A3140" t="s">
        <v>28</v>
      </c>
      <c r="B3140" t="s">
        <v>407</v>
      </c>
      <c r="C3140" t="s">
        <v>424</v>
      </c>
      <c r="D3140" t="s">
        <v>42</v>
      </c>
      <c r="E3140" t="s">
        <v>445</v>
      </c>
      <c r="F3140" t="s">
        <v>152</v>
      </c>
      <c r="I3140" t="str">
        <f t="shared" si="343"/>
        <v>{'shape':'FANCY',</v>
      </c>
      <c r="J3140" t="str">
        <f t="shared" si="344"/>
        <v>'color':'G',</v>
      </c>
      <c r="K3140" t="str">
        <f t="shared" si="345"/>
        <v>'purity':'I3',</v>
      </c>
      <c r="L3140" t="str">
        <f t="shared" si="346"/>
        <v>'from':'2d',</v>
      </c>
      <c r="M3140" t="str">
        <f t="shared" si="347"/>
        <v>'to':'2.99d',</v>
      </c>
      <c r="N3140" t="str">
        <f t="shared" si="348"/>
        <v>'rap':'12d'},</v>
      </c>
      <c r="P3140" t="str">
        <f t="shared" si="349"/>
        <v>{'shape':'FANCY','color':'G','purity':'I3','from':'2d','to':'2.99d','rap':'12d'},</v>
      </c>
    </row>
    <row r="3141" spans="1:16" x14ac:dyDescent="0.25">
      <c r="A3141" t="s">
        <v>28</v>
      </c>
      <c r="B3141" t="s">
        <v>408</v>
      </c>
      <c r="C3141" t="s">
        <v>424</v>
      </c>
      <c r="D3141" t="s">
        <v>42</v>
      </c>
      <c r="E3141" t="s">
        <v>445</v>
      </c>
      <c r="F3141" t="s">
        <v>153</v>
      </c>
      <c r="I3141" t="str">
        <f t="shared" si="343"/>
        <v>{'shape':'FANCY',</v>
      </c>
      <c r="J3141" t="str">
        <f t="shared" si="344"/>
        <v>'color':'H',</v>
      </c>
      <c r="K3141" t="str">
        <f t="shared" si="345"/>
        <v>'purity':'I3',</v>
      </c>
      <c r="L3141" t="str">
        <f t="shared" si="346"/>
        <v>'from':'2d',</v>
      </c>
      <c r="M3141" t="str">
        <f t="shared" si="347"/>
        <v>'to':'2.99d',</v>
      </c>
      <c r="N3141" t="str">
        <f t="shared" si="348"/>
        <v>'rap':'11d'},</v>
      </c>
      <c r="P3141" t="str">
        <f t="shared" si="349"/>
        <v>{'shape':'FANCY','color':'H','purity':'I3','from':'2d','to':'2.99d','rap':'11d'},</v>
      </c>
    </row>
    <row r="3142" spans="1:16" x14ac:dyDescent="0.25">
      <c r="A3142" t="s">
        <v>28</v>
      </c>
      <c r="B3142" t="s">
        <v>409</v>
      </c>
      <c r="C3142" t="s">
        <v>424</v>
      </c>
      <c r="D3142" t="s">
        <v>42</v>
      </c>
      <c r="E3142" t="s">
        <v>445</v>
      </c>
      <c r="F3142" t="s">
        <v>153</v>
      </c>
      <c r="I3142" t="str">
        <f t="shared" si="343"/>
        <v>{'shape':'FANCY',</v>
      </c>
      <c r="J3142" t="str">
        <f t="shared" si="344"/>
        <v>'color':'I',</v>
      </c>
      <c r="K3142" t="str">
        <f t="shared" si="345"/>
        <v>'purity':'I3',</v>
      </c>
      <c r="L3142" t="str">
        <f t="shared" si="346"/>
        <v>'from':'2d',</v>
      </c>
      <c r="M3142" t="str">
        <f t="shared" si="347"/>
        <v>'to':'2.99d',</v>
      </c>
      <c r="N3142" t="str">
        <f t="shared" si="348"/>
        <v>'rap':'11d'},</v>
      </c>
      <c r="P3142" t="str">
        <f t="shared" si="349"/>
        <v>{'shape':'FANCY','color':'I','purity':'I3','from':'2d','to':'2.99d','rap':'11d'},</v>
      </c>
    </row>
    <row r="3143" spans="1:16" x14ac:dyDescent="0.25">
      <c r="A3143" t="s">
        <v>28</v>
      </c>
      <c r="B3143" t="s">
        <v>410</v>
      </c>
      <c r="C3143" t="s">
        <v>424</v>
      </c>
      <c r="D3143" t="s">
        <v>42</v>
      </c>
      <c r="E3143" t="s">
        <v>445</v>
      </c>
      <c r="F3143" t="s">
        <v>153</v>
      </c>
      <c r="I3143" t="str">
        <f t="shared" si="343"/>
        <v>{'shape':'FANCY',</v>
      </c>
      <c r="J3143" t="str">
        <f t="shared" si="344"/>
        <v>'color':'J',</v>
      </c>
      <c r="K3143" t="str">
        <f t="shared" si="345"/>
        <v>'purity':'I3',</v>
      </c>
      <c r="L3143" t="str">
        <f t="shared" si="346"/>
        <v>'from':'2d',</v>
      </c>
      <c r="M3143" t="str">
        <f t="shared" si="347"/>
        <v>'to':'2.99d',</v>
      </c>
      <c r="N3143" t="str">
        <f t="shared" si="348"/>
        <v>'rap':'11d'},</v>
      </c>
      <c r="P3143" t="str">
        <f t="shared" si="349"/>
        <v>{'shape':'FANCY','color':'J','purity':'I3','from':'2d','to':'2.99d','rap':'11d'},</v>
      </c>
    </row>
    <row r="3144" spans="1:16" x14ac:dyDescent="0.25">
      <c r="A3144" t="s">
        <v>28</v>
      </c>
      <c r="B3144" t="s">
        <v>411</v>
      </c>
      <c r="C3144" t="s">
        <v>424</v>
      </c>
      <c r="D3144" t="s">
        <v>42</v>
      </c>
      <c r="E3144" t="s">
        <v>445</v>
      </c>
      <c r="F3144" t="s">
        <v>32</v>
      </c>
      <c r="I3144" t="str">
        <f t="shared" si="343"/>
        <v>{'shape':'FANCY',</v>
      </c>
      <c r="J3144" t="str">
        <f t="shared" si="344"/>
        <v>'color':'K',</v>
      </c>
      <c r="K3144" t="str">
        <f t="shared" si="345"/>
        <v>'purity':'I3',</v>
      </c>
      <c r="L3144" t="str">
        <f t="shared" si="346"/>
        <v>'from':'2d',</v>
      </c>
      <c r="M3144" t="str">
        <f t="shared" si="347"/>
        <v>'to':'2.99d',</v>
      </c>
      <c r="N3144" t="str">
        <f t="shared" si="348"/>
        <v>'rap':'10d'},</v>
      </c>
      <c r="P3144" t="str">
        <f t="shared" si="349"/>
        <v>{'shape':'FANCY','color':'K','purity':'I3','from':'2d','to':'2.99d','rap':'10d'},</v>
      </c>
    </row>
    <row r="3145" spans="1:16" x14ac:dyDescent="0.25">
      <c r="A3145" t="s">
        <v>28</v>
      </c>
      <c r="B3145" t="s">
        <v>412</v>
      </c>
      <c r="C3145" t="s">
        <v>424</v>
      </c>
      <c r="D3145" t="s">
        <v>42</v>
      </c>
      <c r="E3145" t="s">
        <v>445</v>
      </c>
      <c r="F3145" t="s">
        <v>32</v>
      </c>
      <c r="I3145" t="str">
        <f t="shared" si="343"/>
        <v>{'shape':'FANCY',</v>
      </c>
      <c r="J3145" t="str">
        <f t="shared" si="344"/>
        <v>'color':'L',</v>
      </c>
      <c r="K3145" t="str">
        <f t="shared" si="345"/>
        <v>'purity':'I3',</v>
      </c>
      <c r="L3145" t="str">
        <f t="shared" si="346"/>
        <v>'from':'2d',</v>
      </c>
      <c r="M3145" t="str">
        <f t="shared" si="347"/>
        <v>'to':'2.99d',</v>
      </c>
      <c r="N3145" t="str">
        <f t="shared" si="348"/>
        <v>'rap':'10d'},</v>
      </c>
      <c r="P3145" t="str">
        <f t="shared" si="349"/>
        <v>{'shape':'FANCY','color':'L','purity':'I3','from':'2d','to':'2.99d','rap':'10d'},</v>
      </c>
    </row>
    <row r="3146" spans="1:16" x14ac:dyDescent="0.25">
      <c r="A3146" t="s">
        <v>28</v>
      </c>
      <c r="B3146" t="s">
        <v>413</v>
      </c>
      <c r="C3146" t="s">
        <v>424</v>
      </c>
      <c r="D3146" t="s">
        <v>42</v>
      </c>
      <c r="E3146" t="s">
        <v>445</v>
      </c>
      <c r="F3146" t="s">
        <v>154</v>
      </c>
      <c r="I3146" t="str">
        <f t="shared" si="343"/>
        <v>{'shape':'FANCY',</v>
      </c>
      <c r="J3146" t="str">
        <f t="shared" si="344"/>
        <v>'color':'M',</v>
      </c>
      <c r="K3146" t="str">
        <f t="shared" si="345"/>
        <v>'purity':'I3',</v>
      </c>
      <c r="L3146" t="str">
        <f t="shared" si="346"/>
        <v>'from':'2d',</v>
      </c>
      <c r="M3146" t="str">
        <f t="shared" si="347"/>
        <v>'to':'2.99d',</v>
      </c>
      <c r="N3146" t="str">
        <f t="shared" si="348"/>
        <v>'rap':'9d'},</v>
      </c>
      <c r="P3146" t="str">
        <f t="shared" si="349"/>
        <v>{'shape':'FANCY','color':'M','purity':'I3','from':'2d','to':'2.99d','rap':'9d'},</v>
      </c>
    </row>
    <row r="3147" spans="1:16" x14ac:dyDescent="0.25">
      <c r="A3147" t="s">
        <v>28</v>
      </c>
      <c r="B3147" t="s">
        <v>401</v>
      </c>
      <c r="C3147" t="s">
        <v>402</v>
      </c>
      <c r="D3147" t="s">
        <v>43</v>
      </c>
      <c r="E3147" t="s">
        <v>446</v>
      </c>
      <c r="F3147" t="s">
        <v>302</v>
      </c>
      <c r="I3147" t="str">
        <f t="shared" si="343"/>
        <v>{'shape':'FANCY',</v>
      </c>
      <c r="J3147" t="str">
        <f t="shared" si="344"/>
        <v>'color':'D',</v>
      </c>
      <c r="K3147" t="str">
        <f t="shared" si="345"/>
        <v>'purity':'IF',</v>
      </c>
      <c r="L3147" t="str">
        <f t="shared" si="346"/>
        <v>'from':'3d',</v>
      </c>
      <c r="M3147" t="str">
        <f t="shared" si="347"/>
        <v>'to':'3.99d',</v>
      </c>
      <c r="N3147" t="str">
        <f t="shared" si="348"/>
        <v>'rap':'520d'},</v>
      </c>
      <c r="P3147" t="str">
        <f t="shared" si="349"/>
        <v>{'shape':'FANCY','color':'D','purity':'IF','from':'3d','to':'3.99d','rap':'520d'},</v>
      </c>
    </row>
    <row r="3148" spans="1:16" x14ac:dyDescent="0.25">
      <c r="A3148" t="s">
        <v>28</v>
      </c>
      <c r="B3148" t="s">
        <v>405</v>
      </c>
      <c r="C3148" t="s">
        <v>402</v>
      </c>
      <c r="D3148" t="s">
        <v>43</v>
      </c>
      <c r="E3148" t="s">
        <v>446</v>
      </c>
      <c r="F3148" t="s">
        <v>333</v>
      </c>
      <c r="I3148" t="str">
        <f t="shared" si="343"/>
        <v>{'shape':'FANCY',</v>
      </c>
      <c r="J3148" t="str">
        <f t="shared" si="344"/>
        <v>'color':'E',</v>
      </c>
      <c r="K3148" t="str">
        <f t="shared" si="345"/>
        <v>'purity':'IF',</v>
      </c>
      <c r="L3148" t="str">
        <f t="shared" si="346"/>
        <v>'from':'3d',</v>
      </c>
      <c r="M3148" t="str">
        <f t="shared" si="347"/>
        <v>'to':'3.99d',</v>
      </c>
      <c r="N3148" t="str">
        <f t="shared" si="348"/>
        <v>'rap':'370d'},</v>
      </c>
      <c r="P3148" t="str">
        <f t="shared" si="349"/>
        <v>{'shape':'FANCY','color':'E','purity':'IF','from':'3d','to':'3.99d','rap':'370d'},</v>
      </c>
    </row>
    <row r="3149" spans="1:16" x14ac:dyDescent="0.25">
      <c r="A3149" t="s">
        <v>28</v>
      </c>
      <c r="B3149" t="s">
        <v>406</v>
      </c>
      <c r="C3149" t="s">
        <v>402</v>
      </c>
      <c r="D3149" t="s">
        <v>43</v>
      </c>
      <c r="E3149" t="s">
        <v>446</v>
      </c>
      <c r="F3149" t="s">
        <v>280</v>
      </c>
      <c r="I3149" t="str">
        <f t="shared" si="343"/>
        <v>{'shape':'FANCY',</v>
      </c>
      <c r="J3149" t="str">
        <f t="shared" si="344"/>
        <v>'color':'F',</v>
      </c>
      <c r="K3149" t="str">
        <f t="shared" si="345"/>
        <v>'purity':'IF',</v>
      </c>
      <c r="L3149" t="str">
        <f t="shared" si="346"/>
        <v>'from':'3d',</v>
      </c>
      <c r="M3149" t="str">
        <f t="shared" si="347"/>
        <v>'to':'3.99d',</v>
      </c>
      <c r="N3149" t="str">
        <f t="shared" si="348"/>
        <v>'rap':'325d'},</v>
      </c>
      <c r="P3149" t="str">
        <f t="shared" si="349"/>
        <v>{'shape':'FANCY','color':'F','purity':'IF','from':'3d','to':'3.99d','rap':'325d'},</v>
      </c>
    </row>
    <row r="3150" spans="1:16" x14ac:dyDescent="0.25">
      <c r="A3150" t="s">
        <v>28</v>
      </c>
      <c r="B3150" t="s">
        <v>407</v>
      </c>
      <c r="C3150" t="s">
        <v>402</v>
      </c>
      <c r="D3150" t="s">
        <v>43</v>
      </c>
      <c r="E3150" t="s">
        <v>446</v>
      </c>
      <c r="F3150" t="s">
        <v>311</v>
      </c>
      <c r="I3150" t="str">
        <f t="shared" si="343"/>
        <v>{'shape':'FANCY',</v>
      </c>
      <c r="J3150" t="str">
        <f t="shared" si="344"/>
        <v>'color':'G',</v>
      </c>
      <c r="K3150" t="str">
        <f t="shared" si="345"/>
        <v>'purity':'IF',</v>
      </c>
      <c r="L3150" t="str">
        <f t="shared" si="346"/>
        <v>'from':'3d',</v>
      </c>
      <c r="M3150" t="str">
        <f t="shared" si="347"/>
        <v>'to':'3.99d',</v>
      </c>
      <c r="N3150" t="str">
        <f t="shared" si="348"/>
        <v>'rap':'275d'},</v>
      </c>
      <c r="P3150" t="str">
        <f t="shared" si="349"/>
        <v>{'shape':'FANCY','color':'G','purity':'IF','from':'3d','to':'3.99d','rap':'275d'},</v>
      </c>
    </row>
    <row r="3151" spans="1:16" x14ac:dyDescent="0.25">
      <c r="A3151" t="s">
        <v>28</v>
      </c>
      <c r="B3151" t="s">
        <v>408</v>
      </c>
      <c r="C3151" t="s">
        <v>402</v>
      </c>
      <c r="D3151" t="s">
        <v>43</v>
      </c>
      <c r="E3151" t="s">
        <v>446</v>
      </c>
      <c r="F3151" t="s">
        <v>290</v>
      </c>
      <c r="I3151" t="str">
        <f t="shared" si="343"/>
        <v>{'shape':'FANCY',</v>
      </c>
      <c r="J3151" t="str">
        <f t="shared" si="344"/>
        <v>'color':'H',</v>
      </c>
      <c r="K3151" t="str">
        <f t="shared" si="345"/>
        <v>'purity':'IF',</v>
      </c>
      <c r="L3151" t="str">
        <f t="shared" si="346"/>
        <v>'from':'3d',</v>
      </c>
      <c r="M3151" t="str">
        <f t="shared" si="347"/>
        <v>'to':'3.99d',</v>
      </c>
      <c r="N3151" t="str">
        <f t="shared" si="348"/>
        <v>'rap':'330d'},</v>
      </c>
      <c r="P3151" t="str">
        <f t="shared" si="349"/>
        <v>{'shape':'FANCY','color':'H','purity':'IF','from':'3d','to':'3.99d','rap':'330d'},</v>
      </c>
    </row>
    <row r="3152" spans="1:16" x14ac:dyDescent="0.25">
      <c r="A3152" t="s">
        <v>28</v>
      </c>
      <c r="B3152" t="s">
        <v>409</v>
      </c>
      <c r="C3152" t="s">
        <v>402</v>
      </c>
      <c r="D3152" t="s">
        <v>43</v>
      </c>
      <c r="E3152" t="s">
        <v>446</v>
      </c>
      <c r="F3152" t="s">
        <v>255</v>
      </c>
      <c r="I3152" t="str">
        <f t="shared" si="343"/>
        <v>{'shape':'FANCY',</v>
      </c>
      <c r="J3152" t="str">
        <f t="shared" si="344"/>
        <v>'color':'I',</v>
      </c>
      <c r="K3152" t="str">
        <f t="shared" si="345"/>
        <v>'purity':'IF',</v>
      </c>
      <c r="L3152" t="str">
        <f t="shared" si="346"/>
        <v>'from':'3d',</v>
      </c>
      <c r="M3152" t="str">
        <f t="shared" si="347"/>
        <v>'to':'3.99d',</v>
      </c>
      <c r="N3152" t="str">
        <f t="shared" si="348"/>
        <v>'rap':'170d'},</v>
      </c>
      <c r="P3152" t="str">
        <f t="shared" si="349"/>
        <v>{'shape':'FANCY','color':'I','purity':'IF','from':'3d','to':'3.99d','rap':'170d'},</v>
      </c>
    </row>
    <row r="3153" spans="1:16" x14ac:dyDescent="0.25">
      <c r="A3153" t="s">
        <v>28</v>
      </c>
      <c r="B3153" t="s">
        <v>410</v>
      </c>
      <c r="C3153" t="s">
        <v>402</v>
      </c>
      <c r="D3153" t="s">
        <v>43</v>
      </c>
      <c r="E3153" t="s">
        <v>446</v>
      </c>
      <c r="F3153" t="s">
        <v>262</v>
      </c>
      <c r="I3153" t="str">
        <f t="shared" si="343"/>
        <v>{'shape':'FANCY',</v>
      </c>
      <c r="J3153" t="str">
        <f t="shared" si="344"/>
        <v>'color':'J',</v>
      </c>
      <c r="K3153" t="str">
        <f t="shared" si="345"/>
        <v>'purity':'IF',</v>
      </c>
      <c r="L3153" t="str">
        <f t="shared" si="346"/>
        <v>'from':'3d',</v>
      </c>
      <c r="M3153" t="str">
        <f t="shared" si="347"/>
        <v>'to':'3.99d',</v>
      </c>
      <c r="N3153" t="str">
        <f t="shared" si="348"/>
        <v>'rap':'125d'},</v>
      </c>
      <c r="P3153" t="str">
        <f t="shared" si="349"/>
        <v>{'shape':'FANCY','color':'J','purity':'IF','from':'3d','to':'3.99d','rap':'125d'},</v>
      </c>
    </row>
    <row r="3154" spans="1:16" x14ac:dyDescent="0.25">
      <c r="A3154" t="s">
        <v>28</v>
      </c>
      <c r="B3154" t="s">
        <v>411</v>
      </c>
      <c r="C3154" t="s">
        <v>402</v>
      </c>
      <c r="D3154" t="s">
        <v>43</v>
      </c>
      <c r="E3154" t="s">
        <v>446</v>
      </c>
      <c r="F3154" t="s">
        <v>199</v>
      </c>
      <c r="I3154" t="str">
        <f t="shared" si="343"/>
        <v>{'shape':'FANCY',</v>
      </c>
      <c r="J3154" t="str">
        <f t="shared" si="344"/>
        <v>'color':'K',</v>
      </c>
      <c r="K3154" t="str">
        <f t="shared" si="345"/>
        <v>'purity':'IF',</v>
      </c>
      <c r="L3154" t="str">
        <f t="shared" si="346"/>
        <v>'from':'3d',</v>
      </c>
      <c r="M3154" t="str">
        <f t="shared" si="347"/>
        <v>'to':'3.99d',</v>
      </c>
      <c r="N3154" t="str">
        <f t="shared" si="348"/>
        <v>'rap':'100d'},</v>
      </c>
      <c r="P3154" t="str">
        <f t="shared" si="349"/>
        <v>{'shape':'FANCY','color':'K','purity':'IF','from':'3d','to':'3.99d','rap':'100d'},</v>
      </c>
    </row>
    <row r="3155" spans="1:16" x14ac:dyDescent="0.25">
      <c r="A3155" t="s">
        <v>28</v>
      </c>
      <c r="B3155" t="s">
        <v>412</v>
      </c>
      <c r="C3155" t="s">
        <v>402</v>
      </c>
      <c r="D3155" t="s">
        <v>43</v>
      </c>
      <c r="E3155" t="s">
        <v>446</v>
      </c>
      <c r="F3155" t="s">
        <v>226</v>
      </c>
      <c r="I3155" t="str">
        <f t="shared" si="343"/>
        <v>{'shape':'FANCY',</v>
      </c>
      <c r="J3155" t="str">
        <f t="shared" si="344"/>
        <v>'color':'L',</v>
      </c>
      <c r="K3155" t="str">
        <f t="shared" si="345"/>
        <v>'purity':'IF',</v>
      </c>
      <c r="L3155" t="str">
        <f t="shared" si="346"/>
        <v>'from':'3d',</v>
      </c>
      <c r="M3155" t="str">
        <f t="shared" si="347"/>
        <v>'to':'3.99d',</v>
      </c>
      <c r="N3155" t="str">
        <f t="shared" si="348"/>
        <v>'rap':'68d'},</v>
      </c>
      <c r="P3155" t="str">
        <f t="shared" si="349"/>
        <v>{'shape':'FANCY','color':'L','purity':'IF','from':'3d','to':'3.99d','rap':'68d'},</v>
      </c>
    </row>
    <row r="3156" spans="1:16" x14ac:dyDescent="0.25">
      <c r="A3156" t="s">
        <v>28</v>
      </c>
      <c r="B3156" t="s">
        <v>413</v>
      </c>
      <c r="C3156" t="s">
        <v>402</v>
      </c>
      <c r="D3156" t="s">
        <v>43</v>
      </c>
      <c r="E3156" t="s">
        <v>446</v>
      </c>
      <c r="F3156" t="s">
        <v>190</v>
      </c>
      <c r="I3156" t="str">
        <f t="shared" si="343"/>
        <v>{'shape':'FANCY',</v>
      </c>
      <c r="J3156" t="str">
        <f t="shared" si="344"/>
        <v>'color':'M',</v>
      </c>
      <c r="K3156" t="str">
        <f t="shared" si="345"/>
        <v>'purity':'IF',</v>
      </c>
      <c r="L3156" t="str">
        <f t="shared" si="346"/>
        <v>'from':'3d',</v>
      </c>
      <c r="M3156" t="str">
        <f t="shared" si="347"/>
        <v>'to':'3.99d',</v>
      </c>
      <c r="N3156" t="str">
        <f t="shared" si="348"/>
        <v>'rap':'57d'},</v>
      </c>
      <c r="P3156" t="str">
        <f t="shared" si="349"/>
        <v>{'shape':'FANCY','color':'M','purity':'IF','from':'3d','to':'3.99d','rap':'57d'},</v>
      </c>
    </row>
    <row r="3157" spans="1:16" x14ac:dyDescent="0.25">
      <c r="A3157" t="s">
        <v>28</v>
      </c>
      <c r="B3157" t="s">
        <v>401</v>
      </c>
      <c r="C3157" t="s">
        <v>415</v>
      </c>
      <c r="D3157" t="s">
        <v>43</v>
      </c>
      <c r="E3157" t="s">
        <v>446</v>
      </c>
      <c r="F3157" t="s">
        <v>305</v>
      </c>
      <c r="I3157" t="str">
        <f t="shared" si="343"/>
        <v>{'shape':'FANCY',</v>
      </c>
      <c r="J3157" t="str">
        <f t="shared" si="344"/>
        <v>'color':'D',</v>
      </c>
      <c r="K3157" t="str">
        <f t="shared" si="345"/>
        <v>'purity':'VVS1',</v>
      </c>
      <c r="L3157" t="str">
        <f t="shared" si="346"/>
        <v>'from':'3d',</v>
      </c>
      <c r="M3157" t="str">
        <f t="shared" si="347"/>
        <v>'to':'3.99d',</v>
      </c>
      <c r="N3157" t="str">
        <f t="shared" si="348"/>
        <v>'rap':'380d'},</v>
      </c>
      <c r="P3157" t="str">
        <f t="shared" si="349"/>
        <v>{'shape':'FANCY','color':'D','purity':'VVS1','from':'3d','to':'3.99d','rap':'380d'},</v>
      </c>
    </row>
    <row r="3158" spans="1:16" x14ac:dyDescent="0.25">
      <c r="A3158" t="s">
        <v>28</v>
      </c>
      <c r="B3158" t="s">
        <v>405</v>
      </c>
      <c r="C3158" t="s">
        <v>415</v>
      </c>
      <c r="D3158" t="s">
        <v>43</v>
      </c>
      <c r="E3158" t="s">
        <v>446</v>
      </c>
      <c r="F3158" t="s">
        <v>370</v>
      </c>
      <c r="I3158" t="str">
        <f t="shared" si="343"/>
        <v>{'shape':'FANCY',</v>
      </c>
      <c r="J3158" t="str">
        <f t="shared" si="344"/>
        <v>'color':'E',</v>
      </c>
      <c r="K3158" t="str">
        <f t="shared" si="345"/>
        <v>'purity':'VVS1',</v>
      </c>
      <c r="L3158" t="str">
        <f t="shared" si="346"/>
        <v>'from':'3d',</v>
      </c>
      <c r="M3158" t="str">
        <f t="shared" si="347"/>
        <v>'to':'3.99d',</v>
      </c>
      <c r="N3158" t="str">
        <f t="shared" si="348"/>
        <v>'rap':'335d'},</v>
      </c>
      <c r="P3158" t="str">
        <f t="shared" si="349"/>
        <v>{'shape':'FANCY','color':'E','purity':'VVS1','from':'3d','to':'3.99d','rap':'335d'},</v>
      </c>
    </row>
    <row r="3159" spans="1:16" x14ac:dyDescent="0.25">
      <c r="A3159" t="s">
        <v>28</v>
      </c>
      <c r="B3159" t="s">
        <v>406</v>
      </c>
      <c r="C3159" t="s">
        <v>415</v>
      </c>
      <c r="D3159" t="s">
        <v>43</v>
      </c>
      <c r="E3159" t="s">
        <v>446</v>
      </c>
      <c r="F3159" t="s">
        <v>306</v>
      </c>
      <c r="I3159" t="str">
        <f t="shared" si="343"/>
        <v>{'shape':'FANCY',</v>
      </c>
      <c r="J3159" t="str">
        <f t="shared" si="344"/>
        <v>'color':'F',</v>
      </c>
      <c r="K3159" t="str">
        <f t="shared" si="345"/>
        <v>'purity':'VVS1',</v>
      </c>
      <c r="L3159" t="str">
        <f t="shared" si="346"/>
        <v>'from':'3d',</v>
      </c>
      <c r="M3159" t="str">
        <f t="shared" si="347"/>
        <v>'to':'3.99d',</v>
      </c>
      <c r="N3159" t="str">
        <f t="shared" si="348"/>
        <v>'rap':'300d'},</v>
      </c>
      <c r="P3159" t="str">
        <f t="shared" si="349"/>
        <v>{'shape':'FANCY','color':'F','purity':'VVS1','from':'3d','to':'3.99d','rap':'300d'},</v>
      </c>
    </row>
    <row r="3160" spans="1:16" x14ac:dyDescent="0.25">
      <c r="A3160" t="s">
        <v>28</v>
      </c>
      <c r="B3160" t="s">
        <v>407</v>
      </c>
      <c r="C3160" t="s">
        <v>415</v>
      </c>
      <c r="D3160" t="s">
        <v>43</v>
      </c>
      <c r="E3160" t="s">
        <v>446</v>
      </c>
      <c r="F3160" t="s">
        <v>264</v>
      </c>
      <c r="I3160" t="str">
        <f t="shared" si="343"/>
        <v>{'shape':'FANCY',</v>
      </c>
      <c r="J3160" t="str">
        <f t="shared" si="344"/>
        <v>'color':'G',</v>
      </c>
      <c r="K3160" t="str">
        <f t="shared" si="345"/>
        <v>'purity':'VVS1',</v>
      </c>
      <c r="L3160" t="str">
        <f t="shared" si="346"/>
        <v>'from':'3d',</v>
      </c>
      <c r="M3160" t="str">
        <f t="shared" si="347"/>
        <v>'to':'3.99d',</v>
      </c>
      <c r="N3160" t="str">
        <f t="shared" si="348"/>
        <v>'rap':'255d'},</v>
      </c>
      <c r="P3160" t="str">
        <f t="shared" si="349"/>
        <v>{'shape':'FANCY','color':'G','purity':'VVS1','from':'3d','to':'3.99d','rap':'255d'},</v>
      </c>
    </row>
    <row r="3161" spans="1:16" x14ac:dyDescent="0.25">
      <c r="A3161" t="s">
        <v>28</v>
      </c>
      <c r="B3161" t="s">
        <v>408</v>
      </c>
      <c r="C3161" t="s">
        <v>415</v>
      </c>
      <c r="D3161" t="s">
        <v>43</v>
      </c>
      <c r="E3161" t="s">
        <v>446</v>
      </c>
      <c r="F3161" t="s">
        <v>292</v>
      </c>
      <c r="I3161" t="str">
        <f t="shared" si="343"/>
        <v>{'shape':'FANCY',</v>
      </c>
      <c r="J3161" t="str">
        <f t="shared" si="344"/>
        <v>'color':'H',</v>
      </c>
      <c r="K3161" t="str">
        <f t="shared" si="345"/>
        <v>'purity':'VVS1',</v>
      </c>
      <c r="L3161" t="str">
        <f t="shared" si="346"/>
        <v>'from':'3d',</v>
      </c>
      <c r="M3161" t="str">
        <f t="shared" si="347"/>
        <v>'to':'3.99d',</v>
      </c>
      <c r="N3161" t="str">
        <f t="shared" si="348"/>
        <v>'rap':'210d'},</v>
      </c>
      <c r="P3161" t="str">
        <f t="shared" si="349"/>
        <v>{'shape':'FANCY','color':'H','purity':'VVS1','from':'3d','to':'3.99d','rap':'210d'},</v>
      </c>
    </row>
    <row r="3162" spans="1:16" x14ac:dyDescent="0.25">
      <c r="A3162" t="s">
        <v>28</v>
      </c>
      <c r="B3162" t="s">
        <v>409</v>
      </c>
      <c r="C3162" t="s">
        <v>415</v>
      </c>
      <c r="D3162" t="s">
        <v>43</v>
      </c>
      <c r="E3162" t="s">
        <v>446</v>
      </c>
      <c r="F3162" t="s">
        <v>265</v>
      </c>
      <c r="I3162" t="str">
        <f t="shared" si="343"/>
        <v>{'shape':'FANCY',</v>
      </c>
      <c r="J3162" t="str">
        <f t="shared" si="344"/>
        <v>'color':'I',</v>
      </c>
      <c r="K3162" t="str">
        <f t="shared" si="345"/>
        <v>'purity':'VVS1',</v>
      </c>
      <c r="L3162" t="str">
        <f t="shared" si="346"/>
        <v>'from':'3d',</v>
      </c>
      <c r="M3162" t="str">
        <f t="shared" si="347"/>
        <v>'to':'3.99d',</v>
      </c>
      <c r="N3162" t="str">
        <f t="shared" si="348"/>
        <v>'rap':'180d'},</v>
      </c>
      <c r="P3162" t="str">
        <f t="shared" si="349"/>
        <v>{'shape':'FANCY','color':'I','purity':'VVS1','from':'3d','to':'3.99d','rap':'180d'},</v>
      </c>
    </row>
    <row r="3163" spans="1:16" x14ac:dyDescent="0.25">
      <c r="A3163" t="s">
        <v>28</v>
      </c>
      <c r="B3163" t="s">
        <v>410</v>
      </c>
      <c r="C3163" t="s">
        <v>415</v>
      </c>
      <c r="D3163" t="s">
        <v>43</v>
      </c>
      <c r="E3163" t="s">
        <v>446</v>
      </c>
      <c r="F3163" t="s">
        <v>217</v>
      </c>
      <c r="I3163" t="str">
        <f t="shared" si="343"/>
        <v>{'shape':'FANCY',</v>
      </c>
      <c r="J3163" t="str">
        <f t="shared" si="344"/>
        <v>'color':'J',</v>
      </c>
      <c r="K3163" t="str">
        <f t="shared" si="345"/>
        <v>'purity':'VVS1',</v>
      </c>
      <c r="L3163" t="str">
        <f t="shared" si="346"/>
        <v>'from':'3d',</v>
      </c>
      <c r="M3163" t="str">
        <f t="shared" si="347"/>
        <v>'to':'3.99d',</v>
      </c>
      <c r="N3163" t="str">
        <f t="shared" si="348"/>
        <v>'rap':'120d'},</v>
      </c>
      <c r="P3163" t="str">
        <f t="shared" si="349"/>
        <v>{'shape':'FANCY','color':'J','purity':'VVS1','from':'3d','to':'3.99d','rap':'120d'},</v>
      </c>
    </row>
    <row r="3164" spans="1:16" x14ac:dyDescent="0.25">
      <c r="A3164" t="s">
        <v>28</v>
      </c>
      <c r="B3164" t="s">
        <v>411</v>
      </c>
      <c r="C3164" t="s">
        <v>415</v>
      </c>
      <c r="D3164" t="s">
        <v>43</v>
      </c>
      <c r="E3164" t="s">
        <v>446</v>
      </c>
      <c r="F3164" t="s">
        <v>221</v>
      </c>
      <c r="I3164" t="str">
        <f t="shared" si="343"/>
        <v>{'shape':'FANCY',</v>
      </c>
      <c r="J3164" t="str">
        <f t="shared" si="344"/>
        <v>'color':'K',</v>
      </c>
      <c r="K3164" t="str">
        <f t="shared" si="345"/>
        <v>'purity':'VVS1',</v>
      </c>
      <c r="L3164" t="str">
        <f t="shared" si="346"/>
        <v>'from':'3d',</v>
      </c>
      <c r="M3164" t="str">
        <f t="shared" si="347"/>
        <v>'to':'3.99d',</v>
      </c>
      <c r="N3164" t="str">
        <f t="shared" si="348"/>
        <v>'rap':'95d'},</v>
      </c>
      <c r="P3164" t="str">
        <f t="shared" si="349"/>
        <v>{'shape':'FANCY','color':'K','purity':'VVS1','from':'3d','to':'3.99d','rap':'95d'},</v>
      </c>
    </row>
    <row r="3165" spans="1:16" x14ac:dyDescent="0.25">
      <c r="A3165" t="s">
        <v>28</v>
      </c>
      <c r="B3165" t="s">
        <v>412</v>
      </c>
      <c r="C3165" t="s">
        <v>415</v>
      </c>
      <c r="D3165" t="s">
        <v>43</v>
      </c>
      <c r="E3165" t="s">
        <v>446</v>
      </c>
      <c r="F3165" t="s">
        <v>182</v>
      </c>
      <c r="I3165" t="str">
        <f t="shared" si="343"/>
        <v>{'shape':'FANCY',</v>
      </c>
      <c r="J3165" t="str">
        <f t="shared" si="344"/>
        <v>'color':'L',</v>
      </c>
      <c r="K3165" t="str">
        <f t="shared" si="345"/>
        <v>'purity':'VVS1',</v>
      </c>
      <c r="L3165" t="str">
        <f t="shared" si="346"/>
        <v>'from':'3d',</v>
      </c>
      <c r="M3165" t="str">
        <f t="shared" si="347"/>
        <v>'to':'3.99d',</v>
      </c>
      <c r="N3165" t="str">
        <f t="shared" si="348"/>
        <v>'rap':'65d'},</v>
      </c>
      <c r="P3165" t="str">
        <f t="shared" si="349"/>
        <v>{'shape':'FANCY','color':'L','purity':'VVS1','from':'3d','to':'3.99d','rap':'65d'},</v>
      </c>
    </row>
    <row r="3166" spans="1:16" x14ac:dyDescent="0.25">
      <c r="A3166" t="s">
        <v>28</v>
      </c>
      <c r="B3166" t="s">
        <v>413</v>
      </c>
      <c r="C3166" t="s">
        <v>415</v>
      </c>
      <c r="D3166" t="s">
        <v>43</v>
      </c>
      <c r="E3166" t="s">
        <v>446</v>
      </c>
      <c r="F3166" t="s">
        <v>170</v>
      </c>
      <c r="I3166" t="str">
        <f t="shared" si="343"/>
        <v>{'shape':'FANCY',</v>
      </c>
      <c r="J3166" t="str">
        <f t="shared" si="344"/>
        <v>'color':'M',</v>
      </c>
      <c r="K3166" t="str">
        <f t="shared" si="345"/>
        <v>'purity':'VVS1',</v>
      </c>
      <c r="L3166" t="str">
        <f t="shared" si="346"/>
        <v>'from':'3d',</v>
      </c>
      <c r="M3166" t="str">
        <f t="shared" si="347"/>
        <v>'to':'3.99d',</v>
      </c>
      <c r="N3166" t="str">
        <f t="shared" si="348"/>
        <v>'rap':'55d'},</v>
      </c>
      <c r="P3166" t="str">
        <f t="shared" si="349"/>
        <v>{'shape':'FANCY','color':'M','purity':'VVS1','from':'3d','to':'3.99d','rap':'55d'},</v>
      </c>
    </row>
    <row r="3167" spans="1:16" x14ac:dyDescent="0.25">
      <c r="A3167" t="s">
        <v>28</v>
      </c>
      <c r="B3167" t="s">
        <v>401</v>
      </c>
      <c r="C3167" t="s">
        <v>416</v>
      </c>
      <c r="D3167" t="s">
        <v>43</v>
      </c>
      <c r="E3167" t="s">
        <v>446</v>
      </c>
      <c r="F3167" t="s">
        <v>290</v>
      </c>
      <c r="I3167" t="str">
        <f t="shared" si="343"/>
        <v>{'shape':'FANCY',</v>
      </c>
      <c r="J3167" t="str">
        <f t="shared" si="344"/>
        <v>'color':'D',</v>
      </c>
      <c r="K3167" t="str">
        <f t="shared" si="345"/>
        <v>'purity':'VVS2',</v>
      </c>
      <c r="L3167" t="str">
        <f t="shared" si="346"/>
        <v>'from':'3d',</v>
      </c>
      <c r="M3167" t="str">
        <f t="shared" si="347"/>
        <v>'to':'3.99d',</v>
      </c>
      <c r="N3167" t="str">
        <f t="shared" si="348"/>
        <v>'rap':'330d'},</v>
      </c>
      <c r="P3167" t="str">
        <f t="shared" si="349"/>
        <v>{'shape':'FANCY','color':'D','purity':'VVS2','from':'3d','to':'3.99d','rap':'330d'},</v>
      </c>
    </row>
    <row r="3168" spans="1:16" x14ac:dyDescent="0.25">
      <c r="A3168" t="s">
        <v>28</v>
      </c>
      <c r="B3168" t="s">
        <v>405</v>
      </c>
      <c r="C3168" t="s">
        <v>416</v>
      </c>
      <c r="D3168" t="s">
        <v>43</v>
      </c>
      <c r="E3168" t="s">
        <v>446</v>
      </c>
      <c r="F3168" t="s">
        <v>371</v>
      </c>
      <c r="I3168" t="str">
        <f t="shared" si="343"/>
        <v>{'shape':'FANCY',</v>
      </c>
      <c r="J3168" t="str">
        <f t="shared" si="344"/>
        <v>'color':'E',</v>
      </c>
      <c r="K3168" t="str">
        <f t="shared" si="345"/>
        <v>'purity':'VVS2',</v>
      </c>
      <c r="L3168" t="str">
        <f t="shared" si="346"/>
        <v>'from':'3d',</v>
      </c>
      <c r="M3168" t="str">
        <f t="shared" si="347"/>
        <v>'to':'3.99d',</v>
      </c>
      <c r="N3168" t="str">
        <f t="shared" si="348"/>
        <v>'rap':'308d'},</v>
      </c>
      <c r="P3168" t="str">
        <f t="shared" si="349"/>
        <v>{'shape':'FANCY','color':'E','purity':'VVS2','from':'3d','to':'3.99d','rap':'308d'},</v>
      </c>
    </row>
    <row r="3169" spans="1:16" x14ac:dyDescent="0.25">
      <c r="A3169" t="s">
        <v>28</v>
      </c>
      <c r="B3169" t="s">
        <v>406</v>
      </c>
      <c r="C3169" t="s">
        <v>416</v>
      </c>
      <c r="D3169" t="s">
        <v>43</v>
      </c>
      <c r="E3169" t="s">
        <v>446</v>
      </c>
      <c r="F3169" t="s">
        <v>372</v>
      </c>
      <c r="I3169" t="str">
        <f t="shared" si="343"/>
        <v>{'shape':'FANCY',</v>
      </c>
      <c r="J3169" t="str">
        <f t="shared" si="344"/>
        <v>'color':'F',</v>
      </c>
      <c r="K3169" t="str">
        <f t="shared" si="345"/>
        <v>'purity':'VVS2',</v>
      </c>
      <c r="L3169" t="str">
        <f t="shared" si="346"/>
        <v>'from':'3d',</v>
      </c>
      <c r="M3169" t="str">
        <f t="shared" si="347"/>
        <v>'to':'3.99d',</v>
      </c>
      <c r="N3169" t="str">
        <f t="shared" si="348"/>
        <v>'rap':'268d'},</v>
      </c>
      <c r="P3169" t="str">
        <f t="shared" si="349"/>
        <v>{'shape':'FANCY','color':'F','purity':'VVS2','from':'3d','to':'3.99d','rap':'268d'},</v>
      </c>
    </row>
    <row r="3170" spans="1:16" x14ac:dyDescent="0.25">
      <c r="A3170" t="s">
        <v>28</v>
      </c>
      <c r="B3170" t="s">
        <v>407</v>
      </c>
      <c r="C3170" t="s">
        <v>416</v>
      </c>
      <c r="D3170" t="s">
        <v>43</v>
      </c>
      <c r="E3170" t="s">
        <v>446</v>
      </c>
      <c r="F3170" t="s">
        <v>283</v>
      </c>
      <c r="I3170" t="str">
        <f t="shared" si="343"/>
        <v>{'shape':'FANCY',</v>
      </c>
      <c r="J3170" t="str">
        <f t="shared" si="344"/>
        <v>'color':'G',</v>
      </c>
      <c r="K3170" t="str">
        <f t="shared" si="345"/>
        <v>'purity':'VVS2',</v>
      </c>
      <c r="L3170" t="str">
        <f t="shared" si="346"/>
        <v>'from':'3d',</v>
      </c>
      <c r="M3170" t="str">
        <f t="shared" si="347"/>
        <v>'to':'3.99d',</v>
      </c>
      <c r="N3170" t="str">
        <f t="shared" si="348"/>
        <v>'rap':'235d'},</v>
      </c>
      <c r="P3170" t="str">
        <f t="shared" si="349"/>
        <v>{'shape':'FANCY','color':'G','purity':'VVS2','from':'3d','to':'3.99d','rap':'235d'},</v>
      </c>
    </row>
    <row r="3171" spans="1:16" x14ac:dyDescent="0.25">
      <c r="A3171" t="s">
        <v>28</v>
      </c>
      <c r="B3171" t="s">
        <v>408</v>
      </c>
      <c r="C3171" t="s">
        <v>416</v>
      </c>
      <c r="D3171" t="s">
        <v>43</v>
      </c>
      <c r="E3171" t="s">
        <v>446</v>
      </c>
      <c r="F3171" t="s">
        <v>268</v>
      </c>
      <c r="I3171" t="str">
        <f t="shared" si="343"/>
        <v>{'shape':'FANCY',</v>
      </c>
      <c r="J3171" t="str">
        <f t="shared" si="344"/>
        <v>'color':'H',</v>
      </c>
      <c r="K3171" t="str">
        <f t="shared" si="345"/>
        <v>'purity':'VVS2',</v>
      </c>
      <c r="L3171" t="str">
        <f t="shared" si="346"/>
        <v>'from':'3d',</v>
      </c>
      <c r="M3171" t="str">
        <f t="shared" si="347"/>
        <v>'to':'3.99d',</v>
      </c>
      <c r="N3171" t="str">
        <f t="shared" si="348"/>
        <v>'rap':'195d'},</v>
      </c>
      <c r="P3171" t="str">
        <f t="shared" si="349"/>
        <v>{'shape':'FANCY','color':'H','purity':'VVS2','from':'3d','to':'3.99d','rap':'195d'},</v>
      </c>
    </row>
    <row r="3172" spans="1:16" x14ac:dyDescent="0.25">
      <c r="A3172" t="s">
        <v>28</v>
      </c>
      <c r="B3172" t="s">
        <v>409</v>
      </c>
      <c r="C3172" t="s">
        <v>416</v>
      </c>
      <c r="D3172" t="s">
        <v>43</v>
      </c>
      <c r="E3172" t="s">
        <v>446</v>
      </c>
      <c r="F3172" t="s">
        <v>211</v>
      </c>
      <c r="I3172" t="str">
        <f t="shared" si="343"/>
        <v>{'shape':'FANCY',</v>
      </c>
      <c r="J3172" t="str">
        <f t="shared" si="344"/>
        <v>'color':'I',</v>
      </c>
      <c r="K3172" t="str">
        <f t="shared" si="345"/>
        <v>'purity':'VVS2',</v>
      </c>
      <c r="L3172" t="str">
        <f t="shared" si="346"/>
        <v>'from':'3d',</v>
      </c>
      <c r="M3172" t="str">
        <f t="shared" si="347"/>
        <v>'to':'3.99d',</v>
      </c>
      <c r="N3172" t="str">
        <f t="shared" si="348"/>
        <v>'rap':'150d'},</v>
      </c>
      <c r="P3172" t="str">
        <f t="shared" si="349"/>
        <v>{'shape':'FANCY','color':'I','purity':'VVS2','from':'3d','to':'3.99d','rap':'150d'},</v>
      </c>
    </row>
    <row r="3173" spans="1:16" x14ac:dyDescent="0.25">
      <c r="A3173" t="s">
        <v>28</v>
      </c>
      <c r="B3173" t="s">
        <v>410</v>
      </c>
      <c r="C3173" t="s">
        <v>416</v>
      </c>
      <c r="D3173" t="s">
        <v>43</v>
      </c>
      <c r="E3173" t="s">
        <v>446</v>
      </c>
      <c r="F3173" t="s">
        <v>270</v>
      </c>
      <c r="I3173" t="str">
        <f t="shared" si="343"/>
        <v>{'shape':'FANCY',</v>
      </c>
      <c r="J3173" t="str">
        <f t="shared" si="344"/>
        <v>'color':'J',</v>
      </c>
      <c r="K3173" t="str">
        <f t="shared" si="345"/>
        <v>'purity':'VVS2',</v>
      </c>
      <c r="L3173" t="str">
        <f t="shared" si="346"/>
        <v>'from':'3d',</v>
      </c>
      <c r="M3173" t="str">
        <f t="shared" si="347"/>
        <v>'to':'3.99d',</v>
      </c>
      <c r="N3173" t="str">
        <f t="shared" si="348"/>
        <v>'rap':'110d'},</v>
      </c>
      <c r="P3173" t="str">
        <f t="shared" si="349"/>
        <v>{'shape':'FANCY','color':'J','purity':'VVS2','from':'3d','to':'3.99d','rap':'110d'},</v>
      </c>
    </row>
    <row r="3174" spans="1:16" x14ac:dyDescent="0.25">
      <c r="A3174" t="s">
        <v>28</v>
      </c>
      <c r="B3174" t="s">
        <v>411</v>
      </c>
      <c r="C3174" t="s">
        <v>416</v>
      </c>
      <c r="D3174" t="s">
        <v>43</v>
      </c>
      <c r="E3174" t="s">
        <v>446</v>
      </c>
      <c r="F3174" t="s">
        <v>200</v>
      </c>
      <c r="I3174" t="str">
        <f t="shared" si="343"/>
        <v>{'shape':'FANCY',</v>
      </c>
      <c r="J3174" t="str">
        <f t="shared" si="344"/>
        <v>'color':'K',</v>
      </c>
      <c r="K3174" t="str">
        <f t="shared" si="345"/>
        <v>'purity':'VVS2',</v>
      </c>
      <c r="L3174" t="str">
        <f t="shared" si="346"/>
        <v>'from':'3d',</v>
      </c>
      <c r="M3174" t="str">
        <f t="shared" si="347"/>
        <v>'to':'3.99d',</v>
      </c>
      <c r="N3174" t="str">
        <f t="shared" si="348"/>
        <v>'rap':'90d'},</v>
      </c>
      <c r="P3174" t="str">
        <f t="shared" si="349"/>
        <v>{'shape':'FANCY','color':'K','purity':'VVS2','from':'3d','to':'3.99d','rap':'90d'},</v>
      </c>
    </row>
    <row r="3175" spans="1:16" x14ac:dyDescent="0.25">
      <c r="A3175" t="s">
        <v>28</v>
      </c>
      <c r="B3175" t="s">
        <v>412</v>
      </c>
      <c r="C3175" t="s">
        <v>416</v>
      </c>
      <c r="D3175" t="s">
        <v>43</v>
      </c>
      <c r="E3175" t="s">
        <v>446</v>
      </c>
      <c r="F3175" t="s">
        <v>206</v>
      </c>
      <c r="I3175" t="str">
        <f t="shared" si="343"/>
        <v>{'shape':'FANCY',</v>
      </c>
      <c r="J3175" t="str">
        <f t="shared" si="344"/>
        <v>'color':'L',</v>
      </c>
      <c r="K3175" t="str">
        <f t="shared" si="345"/>
        <v>'purity':'VVS2',</v>
      </c>
      <c r="L3175" t="str">
        <f t="shared" si="346"/>
        <v>'from':'3d',</v>
      </c>
      <c r="M3175" t="str">
        <f t="shared" si="347"/>
        <v>'to':'3.99d',</v>
      </c>
      <c r="N3175" t="str">
        <f t="shared" si="348"/>
        <v>'rap':'62d'},</v>
      </c>
      <c r="P3175" t="str">
        <f t="shared" si="349"/>
        <v>{'shape':'FANCY','color':'L','purity':'VVS2','from':'3d','to':'3.99d','rap':'62d'},</v>
      </c>
    </row>
    <row r="3176" spans="1:16" x14ac:dyDescent="0.25">
      <c r="A3176" t="s">
        <v>28</v>
      </c>
      <c r="B3176" t="s">
        <v>413</v>
      </c>
      <c r="C3176" t="s">
        <v>416</v>
      </c>
      <c r="D3176" t="s">
        <v>43</v>
      </c>
      <c r="E3176" t="s">
        <v>446</v>
      </c>
      <c r="F3176" t="s">
        <v>165</v>
      </c>
      <c r="I3176" t="str">
        <f t="shared" si="343"/>
        <v>{'shape':'FANCY',</v>
      </c>
      <c r="J3176" t="str">
        <f t="shared" si="344"/>
        <v>'color':'M',</v>
      </c>
      <c r="K3176" t="str">
        <f t="shared" si="345"/>
        <v>'purity':'VVS2',</v>
      </c>
      <c r="L3176" t="str">
        <f t="shared" si="346"/>
        <v>'from':'3d',</v>
      </c>
      <c r="M3176" t="str">
        <f t="shared" si="347"/>
        <v>'to':'3.99d',</v>
      </c>
      <c r="N3176" t="str">
        <f t="shared" si="348"/>
        <v>'rap':'53d'},</v>
      </c>
      <c r="P3176" t="str">
        <f t="shared" si="349"/>
        <v>{'shape':'FANCY','color':'M','purity':'VVS2','from':'3d','to':'3.99d','rap':'53d'},</v>
      </c>
    </row>
    <row r="3177" spans="1:16" x14ac:dyDescent="0.25">
      <c r="A3177" t="s">
        <v>28</v>
      </c>
      <c r="B3177" t="s">
        <v>401</v>
      </c>
      <c r="C3177" t="s">
        <v>417</v>
      </c>
      <c r="D3177" t="s">
        <v>43</v>
      </c>
      <c r="E3177" t="s">
        <v>446</v>
      </c>
      <c r="F3177" t="s">
        <v>263</v>
      </c>
      <c r="I3177" t="str">
        <f t="shared" si="343"/>
        <v>{'shape':'FANCY',</v>
      </c>
      <c r="J3177" t="str">
        <f t="shared" si="344"/>
        <v>'color':'D',</v>
      </c>
      <c r="K3177" t="str">
        <f t="shared" si="345"/>
        <v>'purity':'VS1',</v>
      </c>
      <c r="L3177" t="str">
        <f t="shared" si="346"/>
        <v>'from':'3d',</v>
      </c>
      <c r="M3177" t="str">
        <f t="shared" si="347"/>
        <v>'to':'3.99d',</v>
      </c>
      <c r="N3177" t="str">
        <f t="shared" si="348"/>
        <v>'rap':'295d'},</v>
      </c>
      <c r="P3177" t="str">
        <f t="shared" si="349"/>
        <v>{'shape':'FANCY','color':'D','purity':'VS1','from':'3d','to':'3.99d','rap':'295d'},</v>
      </c>
    </row>
    <row r="3178" spans="1:16" x14ac:dyDescent="0.25">
      <c r="A3178" t="s">
        <v>28</v>
      </c>
      <c r="B3178" t="s">
        <v>405</v>
      </c>
      <c r="C3178" t="s">
        <v>417</v>
      </c>
      <c r="D3178" t="s">
        <v>43</v>
      </c>
      <c r="E3178" t="s">
        <v>446</v>
      </c>
      <c r="F3178" t="s">
        <v>287</v>
      </c>
      <c r="I3178" t="str">
        <f t="shared" si="343"/>
        <v>{'shape':'FANCY',</v>
      </c>
      <c r="J3178" t="str">
        <f t="shared" si="344"/>
        <v>'color':'E',</v>
      </c>
      <c r="K3178" t="str">
        <f t="shared" si="345"/>
        <v>'purity':'VS1',</v>
      </c>
      <c r="L3178" t="str">
        <f t="shared" si="346"/>
        <v>'from':'3d',</v>
      </c>
      <c r="M3178" t="str">
        <f t="shared" si="347"/>
        <v>'to':'3.99d',</v>
      </c>
      <c r="N3178" t="str">
        <f t="shared" si="348"/>
        <v>'rap':'265d'},</v>
      </c>
      <c r="P3178" t="str">
        <f t="shared" si="349"/>
        <v>{'shape':'FANCY','color':'E','purity':'VS1','from':'3d','to':'3.99d','rap':'265d'},</v>
      </c>
    </row>
    <row r="3179" spans="1:16" x14ac:dyDescent="0.25">
      <c r="A3179" t="s">
        <v>28</v>
      </c>
      <c r="B3179" t="s">
        <v>406</v>
      </c>
      <c r="C3179" t="s">
        <v>417</v>
      </c>
      <c r="D3179" t="s">
        <v>43</v>
      </c>
      <c r="E3179" t="s">
        <v>446</v>
      </c>
      <c r="F3179" t="s">
        <v>303</v>
      </c>
      <c r="I3179" t="str">
        <f t="shared" si="343"/>
        <v>{'shape':'FANCY',</v>
      </c>
      <c r="J3179" t="str">
        <f t="shared" si="344"/>
        <v>'color':'F',</v>
      </c>
      <c r="K3179" t="str">
        <f t="shared" si="345"/>
        <v>'purity':'VS1',</v>
      </c>
      <c r="L3179" t="str">
        <f t="shared" si="346"/>
        <v>'from':'3d',</v>
      </c>
      <c r="M3179" t="str">
        <f t="shared" si="347"/>
        <v>'to':'3.99d',</v>
      </c>
      <c r="N3179" t="str">
        <f t="shared" si="348"/>
        <v>'rap':'245d'},</v>
      </c>
      <c r="P3179" t="str">
        <f t="shared" si="349"/>
        <v>{'shape':'FANCY','color':'F','purity':'VS1','from':'3d','to':'3.99d','rap':'245d'},</v>
      </c>
    </row>
    <row r="3180" spans="1:16" x14ac:dyDescent="0.25">
      <c r="A3180" t="s">
        <v>28</v>
      </c>
      <c r="B3180" t="s">
        <v>407</v>
      </c>
      <c r="C3180" t="s">
        <v>417</v>
      </c>
      <c r="D3180" t="s">
        <v>43</v>
      </c>
      <c r="E3180" t="s">
        <v>446</v>
      </c>
      <c r="F3180" t="s">
        <v>292</v>
      </c>
      <c r="I3180" t="str">
        <f t="shared" si="343"/>
        <v>{'shape':'FANCY',</v>
      </c>
      <c r="J3180" t="str">
        <f t="shared" si="344"/>
        <v>'color':'G',</v>
      </c>
      <c r="K3180" t="str">
        <f t="shared" si="345"/>
        <v>'purity':'VS1',</v>
      </c>
      <c r="L3180" t="str">
        <f t="shared" si="346"/>
        <v>'from':'3d',</v>
      </c>
      <c r="M3180" t="str">
        <f t="shared" si="347"/>
        <v>'to':'3.99d',</v>
      </c>
      <c r="N3180" t="str">
        <f t="shared" si="348"/>
        <v>'rap':'210d'},</v>
      </c>
      <c r="P3180" t="str">
        <f t="shared" si="349"/>
        <v>{'shape':'FANCY','color':'G','purity':'VS1','from':'3d','to':'3.99d','rap':'210d'},</v>
      </c>
    </row>
    <row r="3181" spans="1:16" x14ac:dyDescent="0.25">
      <c r="A3181" t="s">
        <v>28</v>
      </c>
      <c r="B3181" t="s">
        <v>408</v>
      </c>
      <c r="C3181" t="s">
        <v>417</v>
      </c>
      <c r="D3181" t="s">
        <v>43</v>
      </c>
      <c r="E3181" t="s">
        <v>446</v>
      </c>
      <c r="F3181" t="s">
        <v>289</v>
      </c>
      <c r="I3181" t="str">
        <f t="shared" si="343"/>
        <v>{'shape':'FANCY',</v>
      </c>
      <c r="J3181" t="str">
        <f t="shared" si="344"/>
        <v>'color':'H',</v>
      </c>
      <c r="K3181" t="str">
        <f t="shared" si="345"/>
        <v>'purity':'VS1',</v>
      </c>
      <c r="L3181" t="str">
        <f t="shared" si="346"/>
        <v>'from':'3d',</v>
      </c>
      <c r="M3181" t="str">
        <f t="shared" si="347"/>
        <v>'to':'3.99d',</v>
      </c>
      <c r="N3181" t="str">
        <f t="shared" si="348"/>
        <v>'rap':'175d'},</v>
      </c>
      <c r="P3181" t="str">
        <f t="shared" si="349"/>
        <v>{'shape':'FANCY','color':'H','purity':'VS1','from':'3d','to':'3.99d','rap':'175d'},</v>
      </c>
    </row>
    <row r="3182" spans="1:16" x14ac:dyDescent="0.25">
      <c r="A3182" t="s">
        <v>28</v>
      </c>
      <c r="B3182" t="s">
        <v>409</v>
      </c>
      <c r="C3182" t="s">
        <v>417</v>
      </c>
      <c r="D3182" t="s">
        <v>43</v>
      </c>
      <c r="E3182" t="s">
        <v>446</v>
      </c>
      <c r="F3182" t="s">
        <v>219</v>
      </c>
      <c r="I3182" t="str">
        <f t="shared" si="343"/>
        <v>{'shape':'FANCY',</v>
      </c>
      <c r="J3182" t="str">
        <f t="shared" si="344"/>
        <v>'color':'I',</v>
      </c>
      <c r="K3182" t="str">
        <f t="shared" si="345"/>
        <v>'purity':'VS1',</v>
      </c>
      <c r="L3182" t="str">
        <f t="shared" si="346"/>
        <v>'from':'3d',</v>
      </c>
      <c r="M3182" t="str">
        <f t="shared" si="347"/>
        <v>'to':'3.99d',</v>
      </c>
      <c r="N3182" t="str">
        <f t="shared" si="348"/>
        <v>'rap':'140d'},</v>
      </c>
      <c r="P3182" t="str">
        <f t="shared" si="349"/>
        <v>{'shape':'FANCY','color':'I','purity':'VS1','from':'3d','to':'3.99d','rap':'140d'},</v>
      </c>
    </row>
    <row r="3183" spans="1:16" x14ac:dyDescent="0.25">
      <c r="A3183" t="s">
        <v>28</v>
      </c>
      <c r="B3183" t="s">
        <v>410</v>
      </c>
      <c r="C3183" t="s">
        <v>417</v>
      </c>
      <c r="D3183" t="s">
        <v>43</v>
      </c>
      <c r="E3183" t="s">
        <v>446</v>
      </c>
      <c r="F3183" t="s">
        <v>250</v>
      </c>
      <c r="I3183" t="str">
        <f t="shared" si="343"/>
        <v>{'shape':'FANCY',</v>
      </c>
      <c r="J3183" t="str">
        <f t="shared" si="344"/>
        <v>'color':'J',</v>
      </c>
      <c r="K3183" t="str">
        <f t="shared" si="345"/>
        <v>'purity':'VS1',</v>
      </c>
      <c r="L3183" t="str">
        <f t="shared" si="346"/>
        <v>'from':'3d',</v>
      </c>
      <c r="M3183" t="str">
        <f t="shared" si="347"/>
        <v>'to':'3.99d',</v>
      </c>
      <c r="N3183" t="str">
        <f t="shared" si="348"/>
        <v>'rap':'105d'},</v>
      </c>
      <c r="P3183" t="str">
        <f t="shared" si="349"/>
        <v>{'shape':'FANCY','color':'J','purity':'VS1','from':'3d','to':'3.99d','rap':'105d'},</v>
      </c>
    </row>
    <row r="3184" spans="1:16" x14ac:dyDescent="0.25">
      <c r="A3184" t="s">
        <v>28</v>
      </c>
      <c r="B3184" t="s">
        <v>411</v>
      </c>
      <c r="C3184" t="s">
        <v>417</v>
      </c>
      <c r="D3184" t="s">
        <v>43</v>
      </c>
      <c r="E3184" t="s">
        <v>446</v>
      </c>
      <c r="F3184" t="s">
        <v>204</v>
      </c>
      <c r="I3184" t="str">
        <f t="shared" si="343"/>
        <v>{'shape':'FANCY',</v>
      </c>
      <c r="J3184" t="str">
        <f t="shared" si="344"/>
        <v>'color':'K',</v>
      </c>
      <c r="K3184" t="str">
        <f t="shared" si="345"/>
        <v>'purity':'VS1',</v>
      </c>
      <c r="L3184" t="str">
        <f t="shared" si="346"/>
        <v>'from':'3d',</v>
      </c>
      <c r="M3184" t="str">
        <f t="shared" si="347"/>
        <v>'to':'3.99d',</v>
      </c>
      <c r="N3184" t="str">
        <f t="shared" si="348"/>
        <v>'rap':'85d'},</v>
      </c>
      <c r="P3184" t="str">
        <f t="shared" si="349"/>
        <v>{'shape':'FANCY','color':'K','purity':'VS1','from':'3d','to':'3.99d','rap':'85d'},</v>
      </c>
    </row>
    <row r="3185" spans="1:16" x14ac:dyDescent="0.25">
      <c r="A3185" t="s">
        <v>28</v>
      </c>
      <c r="B3185" t="s">
        <v>412</v>
      </c>
      <c r="C3185" t="s">
        <v>417</v>
      </c>
      <c r="D3185" t="s">
        <v>43</v>
      </c>
      <c r="E3185" t="s">
        <v>446</v>
      </c>
      <c r="F3185" t="s">
        <v>227</v>
      </c>
      <c r="I3185" t="str">
        <f t="shared" si="343"/>
        <v>{'shape':'FANCY',</v>
      </c>
      <c r="J3185" t="str">
        <f t="shared" si="344"/>
        <v>'color':'L',</v>
      </c>
      <c r="K3185" t="str">
        <f t="shared" si="345"/>
        <v>'purity':'VS1',</v>
      </c>
      <c r="L3185" t="str">
        <f t="shared" si="346"/>
        <v>'from':'3d',</v>
      </c>
      <c r="M3185" t="str">
        <f t="shared" si="347"/>
        <v>'to':'3.99d',</v>
      </c>
      <c r="N3185" t="str">
        <f t="shared" si="348"/>
        <v>'rap':'59d'},</v>
      </c>
      <c r="P3185" t="str">
        <f t="shared" si="349"/>
        <v>{'shape':'FANCY','color':'L','purity':'VS1','from':'3d','to':'3.99d','rap':'59d'},</v>
      </c>
    </row>
    <row r="3186" spans="1:16" x14ac:dyDescent="0.25">
      <c r="A3186" t="s">
        <v>28</v>
      </c>
      <c r="B3186" t="s">
        <v>413</v>
      </c>
      <c r="C3186" t="s">
        <v>417</v>
      </c>
      <c r="D3186" t="s">
        <v>43</v>
      </c>
      <c r="E3186" t="s">
        <v>446</v>
      </c>
      <c r="F3186" t="s">
        <v>189</v>
      </c>
      <c r="I3186" t="str">
        <f t="shared" si="343"/>
        <v>{'shape':'FANCY',</v>
      </c>
      <c r="J3186" t="str">
        <f t="shared" si="344"/>
        <v>'color':'M',</v>
      </c>
      <c r="K3186" t="str">
        <f t="shared" si="345"/>
        <v>'purity':'VS1',</v>
      </c>
      <c r="L3186" t="str">
        <f t="shared" si="346"/>
        <v>'from':'3d',</v>
      </c>
      <c r="M3186" t="str">
        <f t="shared" si="347"/>
        <v>'to':'3.99d',</v>
      </c>
      <c r="N3186" t="str">
        <f t="shared" si="348"/>
        <v>'rap':'51d'},</v>
      </c>
      <c r="P3186" t="str">
        <f t="shared" si="349"/>
        <v>{'shape':'FANCY','color':'M','purity':'VS1','from':'3d','to':'3.99d','rap':'51d'},</v>
      </c>
    </row>
    <row r="3187" spans="1:16" x14ac:dyDescent="0.25">
      <c r="A3187" t="s">
        <v>28</v>
      </c>
      <c r="B3187" t="s">
        <v>401</v>
      </c>
      <c r="C3187" t="s">
        <v>418</v>
      </c>
      <c r="D3187" t="s">
        <v>43</v>
      </c>
      <c r="E3187" t="s">
        <v>446</v>
      </c>
      <c r="F3187" t="s">
        <v>259</v>
      </c>
      <c r="I3187" t="str">
        <f t="shared" si="343"/>
        <v>{'shape':'FANCY',</v>
      </c>
      <c r="J3187" t="str">
        <f t="shared" si="344"/>
        <v>'color':'D',</v>
      </c>
      <c r="K3187" t="str">
        <f t="shared" si="345"/>
        <v>'purity':'VS2',</v>
      </c>
      <c r="L3187" t="str">
        <f t="shared" si="346"/>
        <v>'from':'3d',</v>
      </c>
      <c r="M3187" t="str">
        <f t="shared" si="347"/>
        <v>'to':'3.99d',</v>
      </c>
      <c r="N3187" t="str">
        <f t="shared" si="348"/>
        <v>'rap':'250d'},</v>
      </c>
      <c r="P3187" t="str">
        <f t="shared" si="349"/>
        <v>{'shape':'FANCY','color':'D','purity':'VS2','from':'3d','to':'3.99d','rap':'250d'},</v>
      </c>
    </row>
    <row r="3188" spans="1:16" x14ac:dyDescent="0.25">
      <c r="A3188" t="s">
        <v>28</v>
      </c>
      <c r="B3188" t="s">
        <v>405</v>
      </c>
      <c r="C3188" t="s">
        <v>418</v>
      </c>
      <c r="D3188" t="s">
        <v>43</v>
      </c>
      <c r="E3188" t="s">
        <v>446</v>
      </c>
      <c r="F3188" t="s">
        <v>291</v>
      </c>
      <c r="I3188" t="str">
        <f t="shared" si="343"/>
        <v>{'shape':'FANCY',</v>
      </c>
      <c r="J3188" t="str">
        <f t="shared" si="344"/>
        <v>'color':'E',</v>
      </c>
      <c r="K3188" t="str">
        <f t="shared" si="345"/>
        <v>'purity':'VS2',</v>
      </c>
      <c r="L3188" t="str">
        <f t="shared" si="346"/>
        <v>'from':'3d',</v>
      </c>
      <c r="M3188" t="str">
        <f t="shared" si="347"/>
        <v>'to':'3.99d',</v>
      </c>
      <c r="N3188" t="str">
        <f t="shared" si="348"/>
        <v>'rap':'230d'},</v>
      </c>
      <c r="P3188" t="str">
        <f t="shared" si="349"/>
        <v>{'shape':'FANCY','color':'E','purity':'VS2','from':'3d','to':'3.99d','rap':'230d'},</v>
      </c>
    </row>
    <row r="3189" spans="1:16" x14ac:dyDescent="0.25">
      <c r="A3189" t="s">
        <v>28</v>
      </c>
      <c r="B3189" t="s">
        <v>406</v>
      </c>
      <c r="C3189" t="s">
        <v>418</v>
      </c>
      <c r="D3189" t="s">
        <v>43</v>
      </c>
      <c r="E3189" t="s">
        <v>446</v>
      </c>
      <c r="F3189" t="s">
        <v>292</v>
      </c>
      <c r="I3189" t="str">
        <f t="shared" si="343"/>
        <v>{'shape':'FANCY',</v>
      </c>
      <c r="J3189" t="str">
        <f t="shared" si="344"/>
        <v>'color':'F',</v>
      </c>
      <c r="K3189" t="str">
        <f t="shared" si="345"/>
        <v>'purity':'VS2',</v>
      </c>
      <c r="L3189" t="str">
        <f t="shared" si="346"/>
        <v>'from':'3d',</v>
      </c>
      <c r="M3189" t="str">
        <f t="shared" si="347"/>
        <v>'to':'3.99d',</v>
      </c>
      <c r="N3189" t="str">
        <f t="shared" si="348"/>
        <v>'rap':'210d'},</v>
      </c>
      <c r="P3189" t="str">
        <f t="shared" si="349"/>
        <v>{'shape':'FANCY','color':'F','purity':'VS2','from':'3d','to':'3.99d','rap':'210d'},</v>
      </c>
    </row>
    <row r="3190" spans="1:16" x14ac:dyDescent="0.25">
      <c r="A3190" t="s">
        <v>28</v>
      </c>
      <c r="B3190" t="s">
        <v>407</v>
      </c>
      <c r="C3190" t="s">
        <v>418</v>
      </c>
      <c r="D3190" t="s">
        <v>43</v>
      </c>
      <c r="E3190" t="s">
        <v>446</v>
      </c>
      <c r="F3190" t="s">
        <v>265</v>
      </c>
      <c r="I3190" t="str">
        <f t="shared" si="343"/>
        <v>{'shape':'FANCY',</v>
      </c>
      <c r="J3190" t="str">
        <f t="shared" si="344"/>
        <v>'color':'G',</v>
      </c>
      <c r="K3190" t="str">
        <f t="shared" si="345"/>
        <v>'purity':'VS2',</v>
      </c>
      <c r="L3190" t="str">
        <f t="shared" si="346"/>
        <v>'from':'3d',</v>
      </c>
      <c r="M3190" t="str">
        <f t="shared" si="347"/>
        <v>'to':'3.99d',</v>
      </c>
      <c r="N3190" t="str">
        <f t="shared" si="348"/>
        <v>'rap':'180d'},</v>
      </c>
      <c r="P3190" t="str">
        <f t="shared" si="349"/>
        <v>{'shape':'FANCY','color':'G','purity':'VS2','from':'3d','to':'3.99d','rap':'180d'},</v>
      </c>
    </row>
    <row r="3191" spans="1:16" x14ac:dyDescent="0.25">
      <c r="A3191" t="s">
        <v>28</v>
      </c>
      <c r="B3191" t="s">
        <v>408</v>
      </c>
      <c r="C3191" t="s">
        <v>418</v>
      </c>
      <c r="D3191" t="s">
        <v>43</v>
      </c>
      <c r="E3191" t="s">
        <v>446</v>
      </c>
      <c r="F3191" t="s">
        <v>236</v>
      </c>
      <c r="I3191" t="str">
        <f t="shared" si="343"/>
        <v>{'shape':'FANCY',</v>
      </c>
      <c r="J3191" t="str">
        <f t="shared" si="344"/>
        <v>'color':'H',</v>
      </c>
      <c r="K3191" t="str">
        <f t="shared" si="345"/>
        <v>'purity':'VS2',</v>
      </c>
      <c r="L3191" t="str">
        <f t="shared" si="346"/>
        <v>'from':'3d',</v>
      </c>
      <c r="M3191" t="str">
        <f t="shared" si="347"/>
        <v>'to':'3.99d',</v>
      </c>
      <c r="N3191" t="str">
        <f t="shared" si="348"/>
        <v>'rap':'145d'},</v>
      </c>
      <c r="P3191" t="str">
        <f t="shared" si="349"/>
        <v>{'shape':'FANCY','color':'H','purity':'VS2','from':'3d','to':'3.99d','rap':'145d'},</v>
      </c>
    </row>
    <row r="3192" spans="1:16" x14ac:dyDescent="0.25">
      <c r="A3192" t="s">
        <v>28</v>
      </c>
      <c r="B3192" t="s">
        <v>409</v>
      </c>
      <c r="C3192" t="s">
        <v>418</v>
      </c>
      <c r="D3192" t="s">
        <v>43</v>
      </c>
      <c r="E3192" t="s">
        <v>446</v>
      </c>
      <c r="F3192" t="s">
        <v>217</v>
      </c>
      <c r="I3192" t="str">
        <f t="shared" si="343"/>
        <v>{'shape':'FANCY',</v>
      </c>
      <c r="J3192" t="str">
        <f t="shared" si="344"/>
        <v>'color':'I',</v>
      </c>
      <c r="K3192" t="str">
        <f t="shared" si="345"/>
        <v>'purity':'VS2',</v>
      </c>
      <c r="L3192" t="str">
        <f t="shared" si="346"/>
        <v>'from':'3d',</v>
      </c>
      <c r="M3192" t="str">
        <f t="shared" si="347"/>
        <v>'to':'3.99d',</v>
      </c>
      <c r="N3192" t="str">
        <f t="shared" si="348"/>
        <v>'rap':'120d'},</v>
      </c>
      <c r="P3192" t="str">
        <f t="shared" si="349"/>
        <v>{'shape':'FANCY','color':'I','purity':'VS2','from':'3d','to':'3.99d','rap':'120d'},</v>
      </c>
    </row>
    <row r="3193" spans="1:16" x14ac:dyDescent="0.25">
      <c r="A3193" t="s">
        <v>28</v>
      </c>
      <c r="B3193" t="s">
        <v>410</v>
      </c>
      <c r="C3193" t="s">
        <v>418</v>
      </c>
      <c r="D3193" t="s">
        <v>43</v>
      </c>
      <c r="E3193" t="s">
        <v>446</v>
      </c>
      <c r="F3193" t="s">
        <v>221</v>
      </c>
      <c r="I3193" t="str">
        <f t="shared" si="343"/>
        <v>{'shape':'FANCY',</v>
      </c>
      <c r="J3193" t="str">
        <f t="shared" si="344"/>
        <v>'color':'J',</v>
      </c>
      <c r="K3193" t="str">
        <f t="shared" si="345"/>
        <v>'purity':'VS2',</v>
      </c>
      <c r="L3193" t="str">
        <f t="shared" si="346"/>
        <v>'from':'3d',</v>
      </c>
      <c r="M3193" t="str">
        <f t="shared" si="347"/>
        <v>'to':'3.99d',</v>
      </c>
      <c r="N3193" t="str">
        <f t="shared" si="348"/>
        <v>'rap':'95d'},</v>
      </c>
      <c r="P3193" t="str">
        <f t="shared" si="349"/>
        <v>{'shape':'FANCY','color':'J','purity':'VS2','from':'3d','to':'3.99d','rap':'95d'},</v>
      </c>
    </row>
    <row r="3194" spans="1:16" x14ac:dyDescent="0.25">
      <c r="A3194" t="s">
        <v>28</v>
      </c>
      <c r="B3194" t="s">
        <v>411</v>
      </c>
      <c r="C3194" t="s">
        <v>418</v>
      </c>
      <c r="D3194" t="s">
        <v>43</v>
      </c>
      <c r="E3194" t="s">
        <v>446</v>
      </c>
      <c r="F3194" t="s">
        <v>201</v>
      </c>
      <c r="I3194" t="str">
        <f t="shared" si="343"/>
        <v>{'shape':'FANCY',</v>
      </c>
      <c r="J3194" t="str">
        <f t="shared" si="344"/>
        <v>'color':'K',</v>
      </c>
      <c r="K3194" t="str">
        <f t="shared" si="345"/>
        <v>'purity':'VS2',</v>
      </c>
      <c r="L3194" t="str">
        <f t="shared" si="346"/>
        <v>'from':'3d',</v>
      </c>
      <c r="M3194" t="str">
        <f t="shared" si="347"/>
        <v>'to':'3.99d',</v>
      </c>
      <c r="N3194" t="str">
        <f t="shared" si="348"/>
        <v>'rap':'80d'},</v>
      </c>
      <c r="P3194" t="str">
        <f t="shared" si="349"/>
        <v>{'shape':'FANCY','color':'K','purity':'VS2','from':'3d','to':'3.99d','rap':'80d'},</v>
      </c>
    </row>
    <row r="3195" spans="1:16" x14ac:dyDescent="0.25">
      <c r="A3195" t="s">
        <v>28</v>
      </c>
      <c r="B3195" t="s">
        <v>412</v>
      </c>
      <c r="C3195" t="s">
        <v>418</v>
      </c>
      <c r="D3195" t="s">
        <v>43</v>
      </c>
      <c r="E3195" t="s">
        <v>446</v>
      </c>
      <c r="F3195" t="s">
        <v>188</v>
      </c>
      <c r="I3195" t="str">
        <f t="shared" si="343"/>
        <v>{'shape':'FANCY',</v>
      </c>
      <c r="J3195" t="str">
        <f t="shared" si="344"/>
        <v>'color':'L',</v>
      </c>
      <c r="K3195" t="str">
        <f t="shared" si="345"/>
        <v>'purity':'VS2',</v>
      </c>
      <c r="L3195" t="str">
        <f t="shared" si="346"/>
        <v>'from':'3d',</v>
      </c>
      <c r="M3195" t="str">
        <f t="shared" si="347"/>
        <v>'to':'3.99d',</v>
      </c>
      <c r="N3195" t="str">
        <f t="shared" si="348"/>
        <v>'rap':'56d'},</v>
      </c>
      <c r="P3195" t="str">
        <f t="shared" si="349"/>
        <v>{'shape':'FANCY','color':'L','purity':'VS2','from':'3d','to':'3.99d','rap':'56d'},</v>
      </c>
    </row>
    <row r="3196" spans="1:16" x14ac:dyDescent="0.25">
      <c r="A3196" t="s">
        <v>28</v>
      </c>
      <c r="B3196" t="s">
        <v>413</v>
      </c>
      <c r="C3196" t="s">
        <v>418</v>
      </c>
      <c r="D3196" t="s">
        <v>43</v>
      </c>
      <c r="E3196" t="s">
        <v>446</v>
      </c>
      <c r="F3196" t="s">
        <v>171</v>
      </c>
      <c r="I3196" t="str">
        <f t="shared" si="343"/>
        <v>{'shape':'FANCY',</v>
      </c>
      <c r="J3196" t="str">
        <f t="shared" si="344"/>
        <v>'color':'M',</v>
      </c>
      <c r="K3196" t="str">
        <f t="shared" si="345"/>
        <v>'purity':'VS2',</v>
      </c>
      <c r="L3196" t="str">
        <f t="shared" si="346"/>
        <v>'from':'3d',</v>
      </c>
      <c r="M3196" t="str">
        <f t="shared" si="347"/>
        <v>'to':'3.99d',</v>
      </c>
      <c r="N3196" t="str">
        <f t="shared" si="348"/>
        <v>'rap':'49d'},</v>
      </c>
      <c r="P3196" t="str">
        <f t="shared" si="349"/>
        <v>{'shape':'FANCY','color':'M','purity':'VS2','from':'3d','to':'3.99d','rap':'49d'},</v>
      </c>
    </row>
    <row r="3197" spans="1:16" x14ac:dyDescent="0.25">
      <c r="A3197" t="s">
        <v>28</v>
      </c>
      <c r="B3197" t="s">
        <v>401</v>
      </c>
      <c r="C3197" t="s">
        <v>419</v>
      </c>
      <c r="D3197" t="s">
        <v>43</v>
      </c>
      <c r="E3197" t="s">
        <v>446</v>
      </c>
      <c r="F3197" t="s">
        <v>265</v>
      </c>
      <c r="I3197" t="str">
        <f t="shared" si="343"/>
        <v>{'shape':'FANCY',</v>
      </c>
      <c r="J3197" t="str">
        <f t="shared" si="344"/>
        <v>'color':'D',</v>
      </c>
      <c r="K3197" t="str">
        <f t="shared" si="345"/>
        <v>'purity':'SI1',</v>
      </c>
      <c r="L3197" t="str">
        <f t="shared" si="346"/>
        <v>'from':'3d',</v>
      </c>
      <c r="M3197" t="str">
        <f t="shared" si="347"/>
        <v>'to':'3.99d',</v>
      </c>
      <c r="N3197" t="str">
        <f t="shared" si="348"/>
        <v>'rap':'180d'},</v>
      </c>
      <c r="P3197" t="str">
        <f t="shared" si="349"/>
        <v>{'shape':'FANCY','color':'D','purity':'SI1','from':'3d','to':'3.99d','rap':'180d'},</v>
      </c>
    </row>
    <row r="3198" spans="1:16" x14ac:dyDescent="0.25">
      <c r="A3198" t="s">
        <v>28</v>
      </c>
      <c r="B3198" t="s">
        <v>405</v>
      </c>
      <c r="C3198" t="s">
        <v>419</v>
      </c>
      <c r="D3198" t="s">
        <v>43</v>
      </c>
      <c r="E3198" t="s">
        <v>446</v>
      </c>
      <c r="F3198" t="s">
        <v>255</v>
      </c>
      <c r="I3198" t="str">
        <f t="shared" si="343"/>
        <v>{'shape':'FANCY',</v>
      </c>
      <c r="J3198" t="str">
        <f t="shared" si="344"/>
        <v>'color':'E',</v>
      </c>
      <c r="K3198" t="str">
        <f t="shared" si="345"/>
        <v>'purity':'SI1',</v>
      </c>
      <c r="L3198" t="str">
        <f t="shared" si="346"/>
        <v>'from':'3d',</v>
      </c>
      <c r="M3198" t="str">
        <f t="shared" si="347"/>
        <v>'to':'3.99d',</v>
      </c>
      <c r="N3198" t="str">
        <f t="shared" si="348"/>
        <v>'rap':'170d'},</v>
      </c>
      <c r="P3198" t="str">
        <f t="shared" si="349"/>
        <v>{'shape':'FANCY','color':'E','purity':'SI1','from':'3d','to':'3.99d','rap':'170d'},</v>
      </c>
    </row>
    <row r="3199" spans="1:16" x14ac:dyDescent="0.25">
      <c r="A3199" t="s">
        <v>28</v>
      </c>
      <c r="B3199" t="s">
        <v>406</v>
      </c>
      <c r="C3199" t="s">
        <v>419</v>
      </c>
      <c r="D3199" t="s">
        <v>43</v>
      </c>
      <c r="E3199" t="s">
        <v>446</v>
      </c>
      <c r="F3199" t="s">
        <v>245</v>
      </c>
      <c r="I3199" t="str">
        <f t="shared" si="343"/>
        <v>{'shape':'FANCY',</v>
      </c>
      <c r="J3199" t="str">
        <f t="shared" si="344"/>
        <v>'color':'F',</v>
      </c>
      <c r="K3199" t="str">
        <f t="shared" si="345"/>
        <v>'purity':'SI1',</v>
      </c>
      <c r="L3199" t="str">
        <f t="shared" si="346"/>
        <v>'from':'3d',</v>
      </c>
      <c r="M3199" t="str">
        <f t="shared" si="347"/>
        <v>'to':'3.99d',</v>
      </c>
      <c r="N3199" t="str">
        <f t="shared" si="348"/>
        <v>'rap':'160d'},</v>
      </c>
      <c r="P3199" t="str">
        <f t="shared" si="349"/>
        <v>{'shape':'FANCY','color':'F','purity':'SI1','from':'3d','to':'3.99d','rap':'160d'},</v>
      </c>
    </row>
    <row r="3200" spans="1:16" x14ac:dyDescent="0.25">
      <c r="A3200" t="s">
        <v>28</v>
      </c>
      <c r="B3200" t="s">
        <v>407</v>
      </c>
      <c r="C3200" t="s">
        <v>419</v>
      </c>
      <c r="D3200" t="s">
        <v>43</v>
      </c>
      <c r="E3200" t="s">
        <v>446</v>
      </c>
      <c r="F3200" t="s">
        <v>219</v>
      </c>
      <c r="I3200" t="str">
        <f t="shared" si="343"/>
        <v>{'shape':'FANCY',</v>
      </c>
      <c r="J3200" t="str">
        <f t="shared" si="344"/>
        <v>'color':'G',</v>
      </c>
      <c r="K3200" t="str">
        <f t="shared" si="345"/>
        <v>'purity':'SI1',</v>
      </c>
      <c r="L3200" t="str">
        <f t="shared" si="346"/>
        <v>'from':'3d',</v>
      </c>
      <c r="M3200" t="str">
        <f t="shared" si="347"/>
        <v>'to':'3.99d',</v>
      </c>
      <c r="N3200" t="str">
        <f t="shared" si="348"/>
        <v>'rap':'140d'},</v>
      </c>
      <c r="P3200" t="str">
        <f t="shared" si="349"/>
        <v>{'shape':'FANCY','color':'G','purity':'SI1','from':'3d','to':'3.99d','rap':'140d'},</v>
      </c>
    </row>
    <row r="3201" spans="1:16" x14ac:dyDescent="0.25">
      <c r="A3201" t="s">
        <v>28</v>
      </c>
      <c r="B3201" t="s">
        <v>408</v>
      </c>
      <c r="C3201" t="s">
        <v>419</v>
      </c>
      <c r="D3201" t="s">
        <v>43</v>
      </c>
      <c r="E3201" t="s">
        <v>446</v>
      </c>
      <c r="F3201" t="s">
        <v>217</v>
      </c>
      <c r="I3201" t="str">
        <f t="shared" si="343"/>
        <v>{'shape':'FANCY',</v>
      </c>
      <c r="J3201" t="str">
        <f t="shared" si="344"/>
        <v>'color':'H',</v>
      </c>
      <c r="K3201" t="str">
        <f t="shared" si="345"/>
        <v>'purity':'SI1',</v>
      </c>
      <c r="L3201" t="str">
        <f t="shared" si="346"/>
        <v>'from':'3d',</v>
      </c>
      <c r="M3201" t="str">
        <f t="shared" si="347"/>
        <v>'to':'3.99d',</v>
      </c>
      <c r="N3201" t="str">
        <f t="shared" si="348"/>
        <v>'rap':'120d'},</v>
      </c>
      <c r="P3201" t="str">
        <f t="shared" si="349"/>
        <v>{'shape':'FANCY','color':'H','purity':'SI1','from':'3d','to':'3.99d','rap':'120d'},</v>
      </c>
    </row>
    <row r="3202" spans="1:16" x14ac:dyDescent="0.25">
      <c r="A3202" t="s">
        <v>28</v>
      </c>
      <c r="B3202" t="s">
        <v>409</v>
      </c>
      <c r="C3202" t="s">
        <v>419</v>
      </c>
      <c r="D3202" t="s">
        <v>43</v>
      </c>
      <c r="E3202" t="s">
        <v>446</v>
      </c>
      <c r="F3202" t="s">
        <v>270</v>
      </c>
      <c r="I3202" t="str">
        <f t="shared" ref="I3202:I3265" si="350">_xlfn.CONCAT("{'shape':'",A3202,"',")</f>
        <v>{'shape':'FANCY',</v>
      </c>
      <c r="J3202" t="str">
        <f t="shared" ref="J3202:J3265" si="351">_xlfn.CONCAT("'color':'",B3202,"',")</f>
        <v>'color':'I',</v>
      </c>
      <c r="K3202" t="str">
        <f t="shared" ref="K3202:K3265" si="352">_xlfn.CONCAT("'purity':'",C3202,"',")</f>
        <v>'purity':'SI1',</v>
      </c>
      <c r="L3202" t="str">
        <f t="shared" ref="L3202:L3265" si="353">_xlfn.CONCAT("'from':'",D3202,"',")</f>
        <v>'from':'3d',</v>
      </c>
      <c r="M3202" t="str">
        <f t="shared" ref="M3202:M3265" si="354">_xlfn.CONCAT("'to':'",E3202,"',")</f>
        <v>'to':'3.99d',</v>
      </c>
      <c r="N3202" t="str">
        <f t="shared" ref="N3202:N3265" si="355">_xlfn.CONCAT("'rap':'",F3202,"'},")</f>
        <v>'rap':'110d'},</v>
      </c>
      <c r="P3202" t="str">
        <f t="shared" ref="P3202:P3265" si="356">_xlfn.CONCAT(I3202,J3202,K3202,L3202,M3202,N3202,)</f>
        <v>{'shape':'FANCY','color':'I','purity':'SI1','from':'3d','to':'3.99d','rap':'110d'},</v>
      </c>
    </row>
    <row r="3203" spans="1:16" x14ac:dyDescent="0.25">
      <c r="A3203" t="s">
        <v>28</v>
      </c>
      <c r="B3203" t="s">
        <v>410</v>
      </c>
      <c r="C3203" t="s">
        <v>419</v>
      </c>
      <c r="D3203" t="s">
        <v>43</v>
      </c>
      <c r="E3203" t="s">
        <v>446</v>
      </c>
      <c r="F3203" t="s">
        <v>196</v>
      </c>
      <c r="I3203" t="str">
        <f t="shared" si="350"/>
        <v>{'shape':'FANCY',</v>
      </c>
      <c r="J3203" t="str">
        <f t="shared" si="351"/>
        <v>'color':'J',</v>
      </c>
      <c r="K3203" t="str">
        <f t="shared" si="352"/>
        <v>'purity':'SI1',</v>
      </c>
      <c r="L3203" t="str">
        <f t="shared" si="353"/>
        <v>'from':'3d',</v>
      </c>
      <c r="M3203" t="str">
        <f t="shared" si="354"/>
        <v>'to':'3.99d',</v>
      </c>
      <c r="N3203" t="str">
        <f t="shared" si="355"/>
        <v>'rap':'88d'},</v>
      </c>
      <c r="P3203" t="str">
        <f t="shared" si="356"/>
        <v>{'shape':'FANCY','color':'J','purity':'SI1','from':'3d','to':'3.99d','rap':'88d'},</v>
      </c>
    </row>
    <row r="3204" spans="1:16" x14ac:dyDescent="0.25">
      <c r="A3204" t="s">
        <v>28</v>
      </c>
      <c r="B3204" t="s">
        <v>411</v>
      </c>
      <c r="C3204" t="s">
        <v>419</v>
      </c>
      <c r="D3204" t="s">
        <v>43</v>
      </c>
      <c r="E3204" t="s">
        <v>446</v>
      </c>
      <c r="F3204" t="s">
        <v>203</v>
      </c>
      <c r="I3204" t="str">
        <f t="shared" si="350"/>
        <v>{'shape':'FANCY',</v>
      </c>
      <c r="J3204" t="str">
        <f t="shared" si="351"/>
        <v>'color':'K',</v>
      </c>
      <c r="K3204" t="str">
        <f t="shared" si="352"/>
        <v>'purity':'SI1',</v>
      </c>
      <c r="L3204" t="str">
        <f t="shared" si="353"/>
        <v>'from':'3d',</v>
      </c>
      <c r="M3204" t="str">
        <f t="shared" si="354"/>
        <v>'to':'3.99d',</v>
      </c>
      <c r="N3204" t="str">
        <f t="shared" si="355"/>
        <v>'rap':'72d'},</v>
      </c>
      <c r="P3204" t="str">
        <f t="shared" si="356"/>
        <v>{'shape':'FANCY','color':'K','purity':'SI1','from':'3d','to':'3.99d','rap':'72d'},</v>
      </c>
    </row>
    <row r="3205" spans="1:16" x14ac:dyDescent="0.25">
      <c r="A3205" t="s">
        <v>28</v>
      </c>
      <c r="B3205" t="s">
        <v>412</v>
      </c>
      <c r="C3205" t="s">
        <v>419</v>
      </c>
      <c r="D3205" t="s">
        <v>43</v>
      </c>
      <c r="E3205" t="s">
        <v>446</v>
      </c>
      <c r="F3205" t="s">
        <v>165</v>
      </c>
      <c r="I3205" t="str">
        <f t="shared" si="350"/>
        <v>{'shape':'FANCY',</v>
      </c>
      <c r="J3205" t="str">
        <f t="shared" si="351"/>
        <v>'color':'L',</v>
      </c>
      <c r="K3205" t="str">
        <f t="shared" si="352"/>
        <v>'purity':'SI1',</v>
      </c>
      <c r="L3205" t="str">
        <f t="shared" si="353"/>
        <v>'from':'3d',</v>
      </c>
      <c r="M3205" t="str">
        <f t="shared" si="354"/>
        <v>'to':'3.99d',</v>
      </c>
      <c r="N3205" t="str">
        <f t="shared" si="355"/>
        <v>'rap':'53d'},</v>
      </c>
      <c r="P3205" t="str">
        <f t="shared" si="356"/>
        <v>{'shape':'FANCY','color':'L','purity':'SI1','from':'3d','to':'3.99d','rap':'53d'},</v>
      </c>
    </row>
    <row r="3206" spans="1:16" x14ac:dyDescent="0.25">
      <c r="A3206" t="s">
        <v>28</v>
      </c>
      <c r="B3206" t="s">
        <v>413</v>
      </c>
      <c r="C3206" t="s">
        <v>419</v>
      </c>
      <c r="D3206" t="s">
        <v>43</v>
      </c>
      <c r="E3206" t="s">
        <v>446</v>
      </c>
      <c r="F3206" t="s">
        <v>172</v>
      </c>
      <c r="I3206" t="str">
        <f t="shared" si="350"/>
        <v>{'shape':'FANCY',</v>
      </c>
      <c r="J3206" t="str">
        <f t="shared" si="351"/>
        <v>'color':'M',</v>
      </c>
      <c r="K3206" t="str">
        <f t="shared" si="352"/>
        <v>'purity':'SI1',</v>
      </c>
      <c r="L3206" t="str">
        <f t="shared" si="353"/>
        <v>'from':'3d',</v>
      </c>
      <c r="M3206" t="str">
        <f t="shared" si="354"/>
        <v>'to':'3.99d',</v>
      </c>
      <c r="N3206" t="str">
        <f t="shared" si="355"/>
        <v>'rap':'45d'},</v>
      </c>
      <c r="P3206" t="str">
        <f t="shared" si="356"/>
        <v>{'shape':'FANCY','color':'M','purity':'SI1','from':'3d','to':'3.99d','rap':'45d'},</v>
      </c>
    </row>
    <row r="3207" spans="1:16" x14ac:dyDescent="0.25">
      <c r="A3207" t="s">
        <v>28</v>
      </c>
      <c r="B3207" t="s">
        <v>401</v>
      </c>
      <c r="C3207" t="s">
        <v>420</v>
      </c>
      <c r="D3207" t="s">
        <v>43</v>
      </c>
      <c r="E3207" t="s">
        <v>446</v>
      </c>
      <c r="F3207" t="s">
        <v>373</v>
      </c>
      <c r="I3207" t="str">
        <f t="shared" si="350"/>
        <v>{'shape':'FANCY',</v>
      </c>
      <c r="J3207" t="str">
        <f t="shared" si="351"/>
        <v>'color':'D',</v>
      </c>
      <c r="K3207" t="str">
        <f t="shared" si="352"/>
        <v>'purity':'SI2',</v>
      </c>
      <c r="L3207" t="str">
        <f t="shared" si="353"/>
        <v>'from':'3d',</v>
      </c>
      <c r="M3207" t="str">
        <f t="shared" si="354"/>
        <v>'to':'3.99d',</v>
      </c>
      <c r="N3207" t="str">
        <f t="shared" si="355"/>
        <v>'rap':'129d'},</v>
      </c>
      <c r="P3207" t="str">
        <f t="shared" si="356"/>
        <v>{'shape':'FANCY','color':'D','purity':'SI2','from':'3d','to':'3.99d','rap':'129d'},</v>
      </c>
    </row>
    <row r="3208" spans="1:16" x14ac:dyDescent="0.25">
      <c r="A3208" t="s">
        <v>28</v>
      </c>
      <c r="B3208" t="s">
        <v>405</v>
      </c>
      <c r="C3208" t="s">
        <v>420</v>
      </c>
      <c r="D3208" t="s">
        <v>43</v>
      </c>
      <c r="E3208" t="s">
        <v>446</v>
      </c>
      <c r="F3208" t="s">
        <v>374</v>
      </c>
      <c r="I3208" t="str">
        <f t="shared" si="350"/>
        <v>{'shape':'FANCY',</v>
      </c>
      <c r="J3208" t="str">
        <f t="shared" si="351"/>
        <v>'color':'E',</v>
      </c>
      <c r="K3208" t="str">
        <f t="shared" si="352"/>
        <v>'purity':'SI2',</v>
      </c>
      <c r="L3208" t="str">
        <f t="shared" si="353"/>
        <v>'from':'3d',</v>
      </c>
      <c r="M3208" t="str">
        <f t="shared" si="354"/>
        <v>'to':'3.99d',</v>
      </c>
      <c r="N3208" t="str">
        <f t="shared" si="355"/>
        <v>'rap':'124d'},</v>
      </c>
      <c r="P3208" t="str">
        <f t="shared" si="356"/>
        <v>{'shape':'FANCY','color':'E','purity':'SI2','from':'3d','to':'3.99d','rap':'124d'},</v>
      </c>
    </row>
    <row r="3209" spans="1:16" x14ac:dyDescent="0.25">
      <c r="A3209" t="s">
        <v>28</v>
      </c>
      <c r="B3209" t="s">
        <v>406</v>
      </c>
      <c r="C3209" t="s">
        <v>420</v>
      </c>
      <c r="D3209" t="s">
        <v>43</v>
      </c>
      <c r="E3209" t="s">
        <v>446</v>
      </c>
      <c r="F3209" t="s">
        <v>375</v>
      </c>
      <c r="I3209" t="str">
        <f t="shared" si="350"/>
        <v>{'shape':'FANCY',</v>
      </c>
      <c r="J3209" t="str">
        <f t="shared" si="351"/>
        <v>'color':'F',</v>
      </c>
      <c r="K3209" t="str">
        <f t="shared" si="352"/>
        <v>'purity':'SI2',</v>
      </c>
      <c r="L3209" t="str">
        <f t="shared" si="353"/>
        <v>'from':'3d',</v>
      </c>
      <c r="M3209" t="str">
        <f t="shared" si="354"/>
        <v>'to':'3.99d',</v>
      </c>
      <c r="N3209" t="str">
        <f t="shared" si="355"/>
        <v>'rap':'119d'},</v>
      </c>
      <c r="P3209" t="str">
        <f t="shared" si="356"/>
        <v>{'shape':'FANCY','color':'F','purity':'SI2','from':'3d','to':'3.99d','rap':'119d'},</v>
      </c>
    </row>
    <row r="3210" spans="1:16" x14ac:dyDescent="0.25">
      <c r="A3210" t="s">
        <v>28</v>
      </c>
      <c r="B3210" t="s">
        <v>407</v>
      </c>
      <c r="C3210" t="s">
        <v>420</v>
      </c>
      <c r="D3210" t="s">
        <v>43</v>
      </c>
      <c r="E3210" t="s">
        <v>446</v>
      </c>
      <c r="F3210" t="s">
        <v>376</v>
      </c>
      <c r="I3210" t="str">
        <f t="shared" si="350"/>
        <v>{'shape':'FANCY',</v>
      </c>
      <c r="J3210" t="str">
        <f t="shared" si="351"/>
        <v>'color':'G',</v>
      </c>
      <c r="K3210" t="str">
        <f t="shared" si="352"/>
        <v>'purity':'SI2',</v>
      </c>
      <c r="L3210" t="str">
        <f t="shared" si="353"/>
        <v>'from':'3d',</v>
      </c>
      <c r="M3210" t="str">
        <f t="shared" si="354"/>
        <v>'to':'3.99d',</v>
      </c>
      <c r="N3210" t="str">
        <f t="shared" si="355"/>
        <v>'rap':'113d'},</v>
      </c>
      <c r="P3210" t="str">
        <f t="shared" si="356"/>
        <v>{'shape':'FANCY','color':'G','purity':'SI2','from':'3d','to':'3.99d','rap':'113d'},</v>
      </c>
    </row>
    <row r="3211" spans="1:16" x14ac:dyDescent="0.25">
      <c r="A3211" t="s">
        <v>28</v>
      </c>
      <c r="B3211" t="s">
        <v>408</v>
      </c>
      <c r="C3211" t="s">
        <v>420</v>
      </c>
      <c r="D3211" t="s">
        <v>43</v>
      </c>
      <c r="E3211" t="s">
        <v>446</v>
      </c>
      <c r="F3211" t="s">
        <v>244</v>
      </c>
      <c r="I3211" t="str">
        <f t="shared" si="350"/>
        <v>{'shape':'FANCY',</v>
      </c>
      <c r="J3211" t="str">
        <f t="shared" si="351"/>
        <v>'color':'H',</v>
      </c>
      <c r="K3211" t="str">
        <f t="shared" si="352"/>
        <v>'purity':'SI2',</v>
      </c>
      <c r="L3211" t="str">
        <f t="shared" si="353"/>
        <v>'from':'3d',</v>
      </c>
      <c r="M3211" t="str">
        <f t="shared" si="354"/>
        <v>'to':'3.99d',</v>
      </c>
      <c r="N3211" t="str">
        <f t="shared" si="355"/>
        <v>'rap':'103d'},</v>
      </c>
      <c r="P3211" t="str">
        <f t="shared" si="356"/>
        <v>{'shape':'FANCY','color':'H','purity':'SI2','from':'3d','to':'3.99d','rap':'103d'},</v>
      </c>
    </row>
    <row r="3212" spans="1:16" x14ac:dyDescent="0.25">
      <c r="A3212" t="s">
        <v>28</v>
      </c>
      <c r="B3212" t="s">
        <v>409</v>
      </c>
      <c r="C3212" t="s">
        <v>420</v>
      </c>
      <c r="D3212" t="s">
        <v>43</v>
      </c>
      <c r="E3212" t="s">
        <v>446</v>
      </c>
      <c r="F3212" t="s">
        <v>295</v>
      </c>
      <c r="I3212" t="str">
        <f t="shared" si="350"/>
        <v>{'shape':'FANCY',</v>
      </c>
      <c r="J3212" t="str">
        <f t="shared" si="351"/>
        <v>'color':'I',</v>
      </c>
      <c r="K3212" t="str">
        <f t="shared" si="352"/>
        <v>'purity':'SI2',</v>
      </c>
      <c r="L3212" t="str">
        <f t="shared" si="353"/>
        <v>'from':'3d',</v>
      </c>
      <c r="M3212" t="str">
        <f t="shared" si="354"/>
        <v>'to':'3.99d',</v>
      </c>
      <c r="N3212" t="str">
        <f t="shared" si="355"/>
        <v>'rap':'93d'},</v>
      </c>
      <c r="P3212" t="str">
        <f t="shared" si="356"/>
        <v>{'shape':'FANCY','color':'I','purity':'SI2','from':'3d','to':'3.99d','rap':'93d'},</v>
      </c>
    </row>
    <row r="3213" spans="1:16" x14ac:dyDescent="0.25">
      <c r="A3213" t="s">
        <v>28</v>
      </c>
      <c r="B3213" t="s">
        <v>410</v>
      </c>
      <c r="C3213" t="s">
        <v>420</v>
      </c>
      <c r="D3213" t="s">
        <v>43</v>
      </c>
      <c r="E3213" t="s">
        <v>446</v>
      </c>
      <c r="F3213" t="s">
        <v>201</v>
      </c>
      <c r="I3213" t="str">
        <f t="shared" si="350"/>
        <v>{'shape':'FANCY',</v>
      </c>
      <c r="J3213" t="str">
        <f t="shared" si="351"/>
        <v>'color':'J',</v>
      </c>
      <c r="K3213" t="str">
        <f t="shared" si="352"/>
        <v>'purity':'SI2',</v>
      </c>
      <c r="L3213" t="str">
        <f t="shared" si="353"/>
        <v>'from':'3d',</v>
      </c>
      <c r="M3213" t="str">
        <f t="shared" si="354"/>
        <v>'to':'3.99d',</v>
      </c>
      <c r="N3213" t="str">
        <f t="shared" si="355"/>
        <v>'rap':'80d'},</v>
      </c>
      <c r="P3213" t="str">
        <f t="shared" si="356"/>
        <v>{'shape':'FANCY','color':'J','purity':'SI2','from':'3d','to':'3.99d','rap':'80d'},</v>
      </c>
    </row>
    <row r="3214" spans="1:16" x14ac:dyDescent="0.25">
      <c r="A3214" t="s">
        <v>28</v>
      </c>
      <c r="B3214" t="s">
        <v>411</v>
      </c>
      <c r="C3214" t="s">
        <v>420</v>
      </c>
      <c r="D3214" t="s">
        <v>43</v>
      </c>
      <c r="E3214" t="s">
        <v>446</v>
      </c>
      <c r="F3214" t="s">
        <v>182</v>
      </c>
      <c r="I3214" t="str">
        <f t="shared" si="350"/>
        <v>{'shape':'FANCY',</v>
      </c>
      <c r="J3214" t="str">
        <f t="shared" si="351"/>
        <v>'color':'K',</v>
      </c>
      <c r="K3214" t="str">
        <f t="shared" si="352"/>
        <v>'purity':'SI2',</v>
      </c>
      <c r="L3214" t="str">
        <f t="shared" si="353"/>
        <v>'from':'3d',</v>
      </c>
      <c r="M3214" t="str">
        <f t="shared" si="354"/>
        <v>'to':'3.99d',</v>
      </c>
      <c r="N3214" t="str">
        <f t="shared" si="355"/>
        <v>'rap':'65d'},</v>
      </c>
      <c r="P3214" t="str">
        <f t="shared" si="356"/>
        <v>{'shape':'FANCY','color':'K','purity':'SI2','from':'3d','to':'3.99d','rap':'65d'},</v>
      </c>
    </row>
    <row r="3215" spans="1:16" x14ac:dyDescent="0.25">
      <c r="A3215" t="s">
        <v>28</v>
      </c>
      <c r="B3215" t="s">
        <v>412</v>
      </c>
      <c r="C3215" t="s">
        <v>420</v>
      </c>
      <c r="D3215" t="s">
        <v>43</v>
      </c>
      <c r="E3215" t="s">
        <v>446</v>
      </c>
      <c r="F3215" t="s">
        <v>184</v>
      </c>
      <c r="I3215" t="str">
        <f t="shared" si="350"/>
        <v>{'shape':'FANCY',</v>
      </c>
      <c r="J3215" t="str">
        <f t="shared" si="351"/>
        <v>'color':'L',</v>
      </c>
      <c r="K3215" t="str">
        <f t="shared" si="352"/>
        <v>'purity':'SI2',</v>
      </c>
      <c r="L3215" t="str">
        <f t="shared" si="353"/>
        <v>'from':'3d',</v>
      </c>
      <c r="M3215" t="str">
        <f t="shared" si="354"/>
        <v>'to':'3.99d',</v>
      </c>
      <c r="N3215" t="str">
        <f t="shared" si="355"/>
        <v>'rap':'48d'},</v>
      </c>
      <c r="P3215" t="str">
        <f t="shared" si="356"/>
        <v>{'shape':'FANCY','color':'L','purity':'SI2','from':'3d','to':'3.99d','rap':'48d'},</v>
      </c>
    </row>
    <row r="3216" spans="1:16" x14ac:dyDescent="0.25">
      <c r="A3216" t="s">
        <v>28</v>
      </c>
      <c r="B3216" t="s">
        <v>413</v>
      </c>
      <c r="C3216" t="s">
        <v>420</v>
      </c>
      <c r="D3216" t="s">
        <v>43</v>
      </c>
      <c r="E3216" t="s">
        <v>446</v>
      </c>
      <c r="F3216" t="s">
        <v>173</v>
      </c>
      <c r="I3216" t="str">
        <f t="shared" si="350"/>
        <v>{'shape':'FANCY',</v>
      </c>
      <c r="J3216" t="str">
        <f t="shared" si="351"/>
        <v>'color':'M',</v>
      </c>
      <c r="K3216" t="str">
        <f t="shared" si="352"/>
        <v>'purity':'SI2',</v>
      </c>
      <c r="L3216" t="str">
        <f t="shared" si="353"/>
        <v>'from':'3d',</v>
      </c>
      <c r="M3216" t="str">
        <f t="shared" si="354"/>
        <v>'to':'3.99d',</v>
      </c>
      <c r="N3216" t="str">
        <f t="shared" si="355"/>
        <v>'rap':'40d'},</v>
      </c>
      <c r="P3216" t="str">
        <f t="shared" si="356"/>
        <v>{'shape':'FANCY','color':'M','purity':'SI2','from':'3d','to':'3.99d','rap':'40d'},</v>
      </c>
    </row>
    <row r="3217" spans="1:16" x14ac:dyDescent="0.25">
      <c r="A3217" t="s">
        <v>28</v>
      </c>
      <c r="B3217" t="s">
        <v>401</v>
      </c>
      <c r="C3217" t="s">
        <v>421</v>
      </c>
      <c r="D3217" t="s">
        <v>43</v>
      </c>
      <c r="E3217" t="s">
        <v>446</v>
      </c>
      <c r="F3217" t="s">
        <v>222</v>
      </c>
      <c r="I3217" t="str">
        <f t="shared" si="350"/>
        <v>{'shape':'FANCY',</v>
      </c>
      <c r="J3217" t="str">
        <f t="shared" si="351"/>
        <v>'color':'D',</v>
      </c>
      <c r="K3217" t="str">
        <f t="shared" si="352"/>
        <v>'purity':'SI3',</v>
      </c>
      <c r="L3217" t="str">
        <f t="shared" si="353"/>
        <v>'from':'3d',</v>
      </c>
      <c r="M3217" t="str">
        <f t="shared" si="354"/>
        <v>'to':'3.99d',</v>
      </c>
      <c r="N3217" t="str">
        <f t="shared" si="355"/>
        <v>'rap':'82d'},</v>
      </c>
      <c r="P3217" t="str">
        <f t="shared" si="356"/>
        <v>{'shape':'FANCY','color':'D','purity':'SI3','from':'3d','to':'3.99d','rap':'82d'},</v>
      </c>
    </row>
    <row r="3218" spans="1:16" x14ac:dyDescent="0.25">
      <c r="A3218" t="s">
        <v>28</v>
      </c>
      <c r="B3218" t="s">
        <v>405</v>
      </c>
      <c r="C3218" t="s">
        <v>421</v>
      </c>
      <c r="D3218" t="s">
        <v>43</v>
      </c>
      <c r="E3218" t="s">
        <v>446</v>
      </c>
      <c r="F3218" t="s">
        <v>201</v>
      </c>
      <c r="I3218" t="str">
        <f t="shared" si="350"/>
        <v>{'shape':'FANCY',</v>
      </c>
      <c r="J3218" t="str">
        <f t="shared" si="351"/>
        <v>'color':'E',</v>
      </c>
      <c r="K3218" t="str">
        <f t="shared" si="352"/>
        <v>'purity':'SI3',</v>
      </c>
      <c r="L3218" t="str">
        <f t="shared" si="353"/>
        <v>'from':'3d',</v>
      </c>
      <c r="M3218" t="str">
        <f t="shared" si="354"/>
        <v>'to':'3.99d',</v>
      </c>
      <c r="N3218" t="str">
        <f t="shared" si="355"/>
        <v>'rap':'80d'},</v>
      </c>
      <c r="P3218" t="str">
        <f t="shared" si="356"/>
        <v>{'shape':'FANCY','color':'E','purity':'SI3','from':'3d','to':'3.99d','rap':'80d'},</v>
      </c>
    </row>
    <row r="3219" spans="1:16" x14ac:dyDescent="0.25">
      <c r="A3219" t="s">
        <v>28</v>
      </c>
      <c r="B3219" t="s">
        <v>406</v>
      </c>
      <c r="C3219" t="s">
        <v>421</v>
      </c>
      <c r="D3219" t="s">
        <v>43</v>
      </c>
      <c r="E3219" t="s">
        <v>446</v>
      </c>
      <c r="F3219" t="s">
        <v>214</v>
      </c>
      <c r="I3219" t="str">
        <f t="shared" si="350"/>
        <v>{'shape':'FANCY',</v>
      </c>
      <c r="J3219" t="str">
        <f t="shared" si="351"/>
        <v>'color':'F',</v>
      </c>
      <c r="K3219" t="str">
        <f t="shared" si="352"/>
        <v>'purity':'SI3',</v>
      </c>
      <c r="L3219" t="str">
        <f t="shared" si="353"/>
        <v>'from':'3d',</v>
      </c>
      <c r="M3219" t="str">
        <f t="shared" si="354"/>
        <v>'to':'3.99d',</v>
      </c>
      <c r="N3219" t="str">
        <f t="shared" si="355"/>
        <v>'rap':'76d'},</v>
      </c>
      <c r="P3219" t="str">
        <f t="shared" si="356"/>
        <v>{'shape':'FANCY','color':'F','purity':'SI3','from':'3d','to':'3.99d','rap':'76d'},</v>
      </c>
    </row>
    <row r="3220" spans="1:16" x14ac:dyDescent="0.25">
      <c r="A3220" t="s">
        <v>28</v>
      </c>
      <c r="B3220" t="s">
        <v>407</v>
      </c>
      <c r="C3220" t="s">
        <v>421</v>
      </c>
      <c r="D3220" t="s">
        <v>43</v>
      </c>
      <c r="E3220" t="s">
        <v>446</v>
      </c>
      <c r="F3220" t="s">
        <v>209</v>
      </c>
      <c r="I3220" t="str">
        <f t="shared" si="350"/>
        <v>{'shape':'FANCY',</v>
      </c>
      <c r="J3220" t="str">
        <f t="shared" si="351"/>
        <v>'color':'G',</v>
      </c>
      <c r="K3220" t="str">
        <f t="shared" si="352"/>
        <v>'purity':'SI3',</v>
      </c>
      <c r="L3220" t="str">
        <f t="shared" si="353"/>
        <v>'from':'3d',</v>
      </c>
      <c r="M3220" t="str">
        <f t="shared" si="354"/>
        <v>'to':'3.99d',</v>
      </c>
      <c r="N3220" t="str">
        <f t="shared" si="355"/>
        <v>'rap':'71d'},</v>
      </c>
      <c r="P3220" t="str">
        <f t="shared" si="356"/>
        <v>{'shape':'FANCY','color':'G','purity':'SI3','from':'3d','to':'3.99d','rap':'71d'},</v>
      </c>
    </row>
    <row r="3221" spans="1:16" x14ac:dyDescent="0.25">
      <c r="A3221" t="s">
        <v>28</v>
      </c>
      <c r="B3221" t="s">
        <v>408</v>
      </c>
      <c r="C3221" t="s">
        <v>421</v>
      </c>
      <c r="D3221" t="s">
        <v>43</v>
      </c>
      <c r="E3221" t="s">
        <v>446</v>
      </c>
      <c r="F3221" t="s">
        <v>186</v>
      </c>
      <c r="I3221" t="str">
        <f t="shared" si="350"/>
        <v>{'shape':'FANCY',</v>
      </c>
      <c r="J3221" t="str">
        <f t="shared" si="351"/>
        <v>'color':'H',</v>
      </c>
      <c r="K3221" t="str">
        <f t="shared" si="352"/>
        <v>'purity':'SI3',</v>
      </c>
      <c r="L3221" t="str">
        <f t="shared" si="353"/>
        <v>'from':'3d',</v>
      </c>
      <c r="M3221" t="str">
        <f t="shared" si="354"/>
        <v>'to':'3.99d',</v>
      </c>
      <c r="N3221" t="str">
        <f t="shared" si="355"/>
        <v>'rap':'64d'},</v>
      </c>
      <c r="P3221" t="str">
        <f t="shared" si="356"/>
        <v>{'shape':'FANCY','color':'H','purity':'SI3','from':'3d','to':'3.99d','rap':'64d'},</v>
      </c>
    </row>
    <row r="3222" spans="1:16" x14ac:dyDescent="0.25">
      <c r="A3222" t="s">
        <v>28</v>
      </c>
      <c r="B3222" t="s">
        <v>409</v>
      </c>
      <c r="C3222" t="s">
        <v>421</v>
      </c>
      <c r="D3222" t="s">
        <v>43</v>
      </c>
      <c r="E3222" t="s">
        <v>446</v>
      </c>
      <c r="F3222" t="s">
        <v>181</v>
      </c>
      <c r="I3222" t="str">
        <f t="shared" si="350"/>
        <v>{'shape':'FANCY',</v>
      </c>
      <c r="J3222" t="str">
        <f t="shared" si="351"/>
        <v>'color':'I',</v>
      </c>
      <c r="K3222" t="str">
        <f t="shared" si="352"/>
        <v>'purity':'SI3',</v>
      </c>
      <c r="L3222" t="str">
        <f t="shared" si="353"/>
        <v>'from':'3d',</v>
      </c>
      <c r="M3222" t="str">
        <f t="shared" si="354"/>
        <v>'to':'3.99d',</v>
      </c>
      <c r="N3222" t="str">
        <f t="shared" si="355"/>
        <v>'rap':'58d'},</v>
      </c>
      <c r="P3222" t="str">
        <f t="shared" si="356"/>
        <v>{'shape':'FANCY','color':'I','purity':'SI3','from':'3d','to':'3.99d','rap':'58d'},</v>
      </c>
    </row>
    <row r="3223" spans="1:16" x14ac:dyDescent="0.25">
      <c r="A3223" t="s">
        <v>28</v>
      </c>
      <c r="B3223" t="s">
        <v>410</v>
      </c>
      <c r="C3223" t="s">
        <v>421</v>
      </c>
      <c r="D3223" t="s">
        <v>43</v>
      </c>
      <c r="E3223" t="s">
        <v>446</v>
      </c>
      <c r="F3223" t="s">
        <v>207</v>
      </c>
      <c r="I3223" t="str">
        <f t="shared" si="350"/>
        <v>{'shape':'FANCY',</v>
      </c>
      <c r="J3223" t="str">
        <f t="shared" si="351"/>
        <v>'color':'J',</v>
      </c>
      <c r="K3223" t="str">
        <f t="shared" si="352"/>
        <v>'purity':'SI3',</v>
      </c>
      <c r="L3223" t="str">
        <f t="shared" si="353"/>
        <v>'from':'3d',</v>
      </c>
      <c r="M3223" t="str">
        <f t="shared" si="354"/>
        <v>'to':'3.99d',</v>
      </c>
      <c r="N3223" t="str">
        <f t="shared" si="355"/>
        <v>'rap':'54d'},</v>
      </c>
      <c r="P3223" t="str">
        <f t="shared" si="356"/>
        <v>{'shape':'FANCY','color':'J','purity':'SI3','from':'3d','to':'3.99d','rap':'54d'},</v>
      </c>
    </row>
    <row r="3224" spans="1:16" x14ac:dyDescent="0.25">
      <c r="A3224" t="s">
        <v>28</v>
      </c>
      <c r="B3224" t="s">
        <v>411</v>
      </c>
      <c r="C3224" t="s">
        <v>421</v>
      </c>
      <c r="D3224" t="s">
        <v>43</v>
      </c>
      <c r="E3224" t="s">
        <v>446</v>
      </c>
      <c r="F3224" t="s">
        <v>166</v>
      </c>
      <c r="I3224" t="str">
        <f t="shared" si="350"/>
        <v>{'shape':'FANCY',</v>
      </c>
      <c r="J3224" t="str">
        <f t="shared" si="351"/>
        <v>'color':'K',</v>
      </c>
      <c r="K3224" t="str">
        <f t="shared" si="352"/>
        <v>'purity':'SI3',</v>
      </c>
      <c r="L3224" t="str">
        <f t="shared" si="353"/>
        <v>'from':'3d',</v>
      </c>
      <c r="M3224" t="str">
        <f t="shared" si="354"/>
        <v>'to':'3.99d',</v>
      </c>
      <c r="N3224" t="str">
        <f t="shared" si="355"/>
        <v>'rap':'47d'},</v>
      </c>
      <c r="P3224" t="str">
        <f t="shared" si="356"/>
        <v>{'shape':'FANCY','color':'K','purity':'SI3','from':'3d','to':'3.99d','rap':'47d'},</v>
      </c>
    </row>
    <row r="3225" spans="1:16" x14ac:dyDescent="0.25">
      <c r="A3225" t="s">
        <v>28</v>
      </c>
      <c r="B3225" t="s">
        <v>412</v>
      </c>
      <c r="C3225" t="s">
        <v>421</v>
      </c>
      <c r="D3225" t="s">
        <v>43</v>
      </c>
      <c r="E3225" t="s">
        <v>446</v>
      </c>
      <c r="F3225" t="s">
        <v>173</v>
      </c>
      <c r="I3225" t="str">
        <f t="shared" si="350"/>
        <v>{'shape':'FANCY',</v>
      </c>
      <c r="J3225" t="str">
        <f t="shared" si="351"/>
        <v>'color':'L',</v>
      </c>
      <c r="K3225" t="str">
        <f t="shared" si="352"/>
        <v>'purity':'SI3',</v>
      </c>
      <c r="L3225" t="str">
        <f t="shared" si="353"/>
        <v>'from':'3d',</v>
      </c>
      <c r="M3225" t="str">
        <f t="shared" si="354"/>
        <v>'to':'3.99d',</v>
      </c>
      <c r="N3225" t="str">
        <f t="shared" si="355"/>
        <v>'rap':'40d'},</v>
      </c>
      <c r="P3225" t="str">
        <f t="shared" si="356"/>
        <v>{'shape':'FANCY','color':'L','purity':'SI3','from':'3d','to':'3.99d','rap':'40d'},</v>
      </c>
    </row>
    <row r="3226" spans="1:16" x14ac:dyDescent="0.25">
      <c r="A3226" t="s">
        <v>28</v>
      </c>
      <c r="B3226" t="s">
        <v>413</v>
      </c>
      <c r="C3226" t="s">
        <v>421</v>
      </c>
      <c r="D3226" t="s">
        <v>43</v>
      </c>
      <c r="E3226" t="s">
        <v>446</v>
      </c>
      <c r="F3226" t="s">
        <v>177</v>
      </c>
      <c r="I3226" t="str">
        <f t="shared" si="350"/>
        <v>{'shape':'FANCY',</v>
      </c>
      <c r="J3226" t="str">
        <f t="shared" si="351"/>
        <v>'color':'M',</v>
      </c>
      <c r="K3226" t="str">
        <f t="shared" si="352"/>
        <v>'purity':'SI3',</v>
      </c>
      <c r="L3226" t="str">
        <f t="shared" si="353"/>
        <v>'from':'3d',</v>
      </c>
      <c r="M3226" t="str">
        <f t="shared" si="354"/>
        <v>'to':'3.99d',</v>
      </c>
      <c r="N3226" t="str">
        <f t="shared" si="355"/>
        <v>'rap':'35d'},</v>
      </c>
      <c r="P3226" t="str">
        <f t="shared" si="356"/>
        <v>{'shape':'FANCY','color':'M','purity':'SI3','from':'3d','to':'3.99d','rap':'35d'},</v>
      </c>
    </row>
    <row r="3227" spans="1:16" x14ac:dyDescent="0.25">
      <c r="A3227" t="s">
        <v>28</v>
      </c>
      <c r="B3227" t="s">
        <v>401</v>
      </c>
      <c r="C3227" t="s">
        <v>422</v>
      </c>
      <c r="D3227" t="s">
        <v>43</v>
      </c>
      <c r="E3227" t="s">
        <v>446</v>
      </c>
      <c r="F3227" t="s">
        <v>186</v>
      </c>
      <c r="I3227" t="str">
        <f t="shared" si="350"/>
        <v>{'shape':'FANCY',</v>
      </c>
      <c r="J3227" t="str">
        <f t="shared" si="351"/>
        <v>'color':'D',</v>
      </c>
      <c r="K3227" t="str">
        <f t="shared" si="352"/>
        <v>'purity':'I1',</v>
      </c>
      <c r="L3227" t="str">
        <f t="shared" si="353"/>
        <v>'from':'3d',</v>
      </c>
      <c r="M3227" t="str">
        <f t="shared" si="354"/>
        <v>'to':'3.99d',</v>
      </c>
      <c r="N3227" t="str">
        <f t="shared" si="355"/>
        <v>'rap':'64d'},</v>
      </c>
      <c r="P3227" t="str">
        <f t="shared" si="356"/>
        <v>{'shape':'FANCY','color':'D','purity':'I1','from':'3d','to':'3.99d','rap':'64d'},</v>
      </c>
    </row>
    <row r="3228" spans="1:16" x14ac:dyDescent="0.25">
      <c r="A3228" t="s">
        <v>28</v>
      </c>
      <c r="B3228" t="s">
        <v>405</v>
      </c>
      <c r="C3228" t="s">
        <v>422</v>
      </c>
      <c r="D3228" t="s">
        <v>43</v>
      </c>
      <c r="E3228" t="s">
        <v>446</v>
      </c>
      <c r="F3228" t="s">
        <v>183</v>
      </c>
      <c r="I3228" t="str">
        <f t="shared" si="350"/>
        <v>{'shape':'FANCY',</v>
      </c>
      <c r="J3228" t="str">
        <f t="shared" si="351"/>
        <v>'color':'E',</v>
      </c>
      <c r="K3228" t="str">
        <f t="shared" si="352"/>
        <v>'purity':'I1',</v>
      </c>
      <c r="L3228" t="str">
        <f t="shared" si="353"/>
        <v>'from':'3d',</v>
      </c>
      <c r="M3228" t="str">
        <f t="shared" si="354"/>
        <v>'to':'3.99d',</v>
      </c>
      <c r="N3228" t="str">
        <f t="shared" si="355"/>
        <v>'rap':'60d'},</v>
      </c>
      <c r="P3228" t="str">
        <f t="shared" si="356"/>
        <v>{'shape':'FANCY','color':'E','purity':'I1','from':'3d','to':'3.99d','rap':'60d'},</v>
      </c>
    </row>
    <row r="3229" spans="1:16" x14ac:dyDescent="0.25">
      <c r="A3229" t="s">
        <v>28</v>
      </c>
      <c r="B3229" t="s">
        <v>406</v>
      </c>
      <c r="C3229" t="s">
        <v>422</v>
      </c>
      <c r="D3229" t="s">
        <v>43</v>
      </c>
      <c r="E3229" t="s">
        <v>446</v>
      </c>
      <c r="F3229" t="s">
        <v>188</v>
      </c>
      <c r="I3229" t="str">
        <f t="shared" si="350"/>
        <v>{'shape':'FANCY',</v>
      </c>
      <c r="J3229" t="str">
        <f t="shared" si="351"/>
        <v>'color':'F',</v>
      </c>
      <c r="K3229" t="str">
        <f t="shared" si="352"/>
        <v>'purity':'I1',</v>
      </c>
      <c r="L3229" t="str">
        <f t="shared" si="353"/>
        <v>'from':'3d',</v>
      </c>
      <c r="M3229" t="str">
        <f t="shared" si="354"/>
        <v>'to':'3.99d',</v>
      </c>
      <c r="N3229" t="str">
        <f t="shared" si="355"/>
        <v>'rap':'56d'},</v>
      </c>
      <c r="P3229" t="str">
        <f t="shared" si="356"/>
        <v>{'shape':'FANCY','color':'F','purity':'I1','from':'3d','to':'3.99d','rap':'56d'},</v>
      </c>
    </row>
    <row r="3230" spans="1:16" x14ac:dyDescent="0.25">
      <c r="A3230" t="s">
        <v>28</v>
      </c>
      <c r="B3230" t="s">
        <v>407</v>
      </c>
      <c r="C3230" t="s">
        <v>422</v>
      </c>
      <c r="D3230" t="s">
        <v>43</v>
      </c>
      <c r="E3230" t="s">
        <v>446</v>
      </c>
      <c r="F3230" t="s">
        <v>192</v>
      </c>
      <c r="I3230" t="str">
        <f t="shared" si="350"/>
        <v>{'shape':'FANCY',</v>
      </c>
      <c r="J3230" t="str">
        <f t="shared" si="351"/>
        <v>'color':'G',</v>
      </c>
      <c r="K3230" t="str">
        <f t="shared" si="352"/>
        <v>'purity':'I1',</v>
      </c>
      <c r="L3230" t="str">
        <f t="shared" si="353"/>
        <v>'from':'3d',</v>
      </c>
      <c r="M3230" t="str">
        <f t="shared" si="354"/>
        <v>'to':'3.99d',</v>
      </c>
      <c r="N3230" t="str">
        <f t="shared" si="355"/>
        <v>'rap':'52d'},</v>
      </c>
      <c r="P3230" t="str">
        <f t="shared" si="356"/>
        <v>{'shape':'FANCY','color':'G','purity':'I1','from':'3d','to':'3.99d','rap':'52d'},</v>
      </c>
    </row>
    <row r="3231" spans="1:16" x14ac:dyDescent="0.25">
      <c r="A3231" t="s">
        <v>28</v>
      </c>
      <c r="B3231" t="s">
        <v>408</v>
      </c>
      <c r="C3231" t="s">
        <v>422</v>
      </c>
      <c r="D3231" t="s">
        <v>43</v>
      </c>
      <c r="E3231" t="s">
        <v>446</v>
      </c>
      <c r="F3231" t="s">
        <v>184</v>
      </c>
      <c r="I3231" t="str">
        <f t="shared" si="350"/>
        <v>{'shape':'FANCY',</v>
      </c>
      <c r="J3231" t="str">
        <f t="shared" si="351"/>
        <v>'color':'H',</v>
      </c>
      <c r="K3231" t="str">
        <f t="shared" si="352"/>
        <v>'purity':'I1',</v>
      </c>
      <c r="L3231" t="str">
        <f t="shared" si="353"/>
        <v>'from':'3d',</v>
      </c>
      <c r="M3231" t="str">
        <f t="shared" si="354"/>
        <v>'to':'3.99d',</v>
      </c>
      <c r="N3231" t="str">
        <f t="shared" si="355"/>
        <v>'rap':'48d'},</v>
      </c>
      <c r="P3231" t="str">
        <f t="shared" si="356"/>
        <v>{'shape':'FANCY','color':'H','purity':'I1','from':'3d','to':'3.99d','rap':'48d'},</v>
      </c>
    </row>
    <row r="3232" spans="1:16" x14ac:dyDescent="0.25">
      <c r="A3232" t="s">
        <v>28</v>
      </c>
      <c r="B3232" t="s">
        <v>409</v>
      </c>
      <c r="C3232" t="s">
        <v>422</v>
      </c>
      <c r="D3232" t="s">
        <v>43</v>
      </c>
      <c r="E3232" t="s">
        <v>446</v>
      </c>
      <c r="F3232" t="s">
        <v>172</v>
      </c>
      <c r="I3232" t="str">
        <f t="shared" si="350"/>
        <v>{'shape':'FANCY',</v>
      </c>
      <c r="J3232" t="str">
        <f t="shared" si="351"/>
        <v>'color':'I',</v>
      </c>
      <c r="K3232" t="str">
        <f t="shared" si="352"/>
        <v>'purity':'I1',</v>
      </c>
      <c r="L3232" t="str">
        <f t="shared" si="353"/>
        <v>'from':'3d',</v>
      </c>
      <c r="M3232" t="str">
        <f t="shared" si="354"/>
        <v>'to':'3.99d',</v>
      </c>
      <c r="N3232" t="str">
        <f t="shared" si="355"/>
        <v>'rap':'45d'},</v>
      </c>
      <c r="P3232" t="str">
        <f t="shared" si="356"/>
        <v>{'shape':'FANCY','color':'I','purity':'I1','from':'3d','to':'3.99d','rap':'45d'},</v>
      </c>
    </row>
    <row r="3233" spans="1:16" x14ac:dyDescent="0.25">
      <c r="A3233" t="s">
        <v>28</v>
      </c>
      <c r="B3233" t="s">
        <v>410</v>
      </c>
      <c r="C3233" t="s">
        <v>422</v>
      </c>
      <c r="D3233" t="s">
        <v>43</v>
      </c>
      <c r="E3233" t="s">
        <v>446</v>
      </c>
      <c r="F3233" t="s">
        <v>167</v>
      </c>
      <c r="I3233" t="str">
        <f t="shared" si="350"/>
        <v>{'shape':'FANCY',</v>
      </c>
      <c r="J3233" t="str">
        <f t="shared" si="351"/>
        <v>'color':'J',</v>
      </c>
      <c r="K3233" t="str">
        <f t="shared" si="352"/>
        <v>'purity':'I1',</v>
      </c>
      <c r="L3233" t="str">
        <f t="shared" si="353"/>
        <v>'from':'3d',</v>
      </c>
      <c r="M3233" t="str">
        <f t="shared" si="354"/>
        <v>'to':'3.99d',</v>
      </c>
      <c r="N3233" t="str">
        <f t="shared" si="355"/>
        <v>'rap':'42d'},</v>
      </c>
      <c r="P3233" t="str">
        <f t="shared" si="356"/>
        <v>{'shape':'FANCY','color':'J','purity':'I1','from':'3d','to':'3.99d','rap':'42d'},</v>
      </c>
    </row>
    <row r="3234" spans="1:16" x14ac:dyDescent="0.25">
      <c r="A3234" t="s">
        <v>28</v>
      </c>
      <c r="B3234" t="s">
        <v>411</v>
      </c>
      <c r="C3234" t="s">
        <v>422</v>
      </c>
      <c r="D3234" t="s">
        <v>43</v>
      </c>
      <c r="E3234" t="s">
        <v>446</v>
      </c>
      <c r="F3234" t="s">
        <v>134</v>
      </c>
      <c r="I3234" t="str">
        <f t="shared" si="350"/>
        <v>{'shape':'FANCY',</v>
      </c>
      <c r="J3234" t="str">
        <f t="shared" si="351"/>
        <v>'color':'K',</v>
      </c>
      <c r="K3234" t="str">
        <f t="shared" si="352"/>
        <v>'purity':'I1',</v>
      </c>
      <c r="L3234" t="str">
        <f t="shared" si="353"/>
        <v>'from':'3d',</v>
      </c>
      <c r="M3234" t="str">
        <f t="shared" si="354"/>
        <v>'to':'3.99d',</v>
      </c>
      <c r="N3234" t="str">
        <f t="shared" si="355"/>
        <v>'rap':'38d'},</v>
      </c>
      <c r="P3234" t="str">
        <f t="shared" si="356"/>
        <v>{'shape':'FANCY','color':'K','purity':'I1','from':'3d','to':'3.99d','rap':'38d'},</v>
      </c>
    </row>
    <row r="3235" spans="1:16" x14ac:dyDescent="0.25">
      <c r="A3235" t="s">
        <v>28</v>
      </c>
      <c r="B3235" t="s">
        <v>412</v>
      </c>
      <c r="C3235" t="s">
        <v>422</v>
      </c>
      <c r="D3235" t="s">
        <v>43</v>
      </c>
      <c r="E3235" t="s">
        <v>446</v>
      </c>
      <c r="F3235" t="s">
        <v>177</v>
      </c>
      <c r="I3235" t="str">
        <f t="shared" si="350"/>
        <v>{'shape':'FANCY',</v>
      </c>
      <c r="J3235" t="str">
        <f t="shared" si="351"/>
        <v>'color':'L',</v>
      </c>
      <c r="K3235" t="str">
        <f t="shared" si="352"/>
        <v>'purity':'I1',</v>
      </c>
      <c r="L3235" t="str">
        <f t="shared" si="353"/>
        <v>'from':'3d',</v>
      </c>
      <c r="M3235" t="str">
        <f t="shared" si="354"/>
        <v>'to':'3.99d',</v>
      </c>
      <c r="N3235" t="str">
        <f t="shared" si="355"/>
        <v>'rap':'35d'},</v>
      </c>
      <c r="P3235" t="str">
        <f t="shared" si="356"/>
        <v>{'shape':'FANCY','color':'L','purity':'I1','from':'3d','to':'3.99d','rap':'35d'},</v>
      </c>
    </row>
    <row r="3236" spans="1:16" x14ac:dyDescent="0.25">
      <c r="A3236" t="s">
        <v>28</v>
      </c>
      <c r="B3236" t="s">
        <v>413</v>
      </c>
      <c r="C3236" t="s">
        <v>422</v>
      </c>
      <c r="D3236" t="s">
        <v>43</v>
      </c>
      <c r="E3236" t="s">
        <v>446</v>
      </c>
      <c r="F3236" t="s">
        <v>163</v>
      </c>
      <c r="I3236" t="str">
        <f t="shared" si="350"/>
        <v>{'shape':'FANCY',</v>
      </c>
      <c r="J3236" t="str">
        <f t="shared" si="351"/>
        <v>'color':'M',</v>
      </c>
      <c r="K3236" t="str">
        <f t="shared" si="352"/>
        <v>'purity':'I1',</v>
      </c>
      <c r="L3236" t="str">
        <f t="shared" si="353"/>
        <v>'from':'3d',</v>
      </c>
      <c r="M3236" t="str">
        <f t="shared" si="354"/>
        <v>'to':'3.99d',</v>
      </c>
      <c r="N3236" t="str">
        <f t="shared" si="355"/>
        <v>'rap':'30d'},</v>
      </c>
      <c r="P3236" t="str">
        <f t="shared" si="356"/>
        <v>{'shape':'FANCY','color':'M','purity':'I1','from':'3d','to':'3.99d','rap':'30d'},</v>
      </c>
    </row>
    <row r="3237" spans="1:16" x14ac:dyDescent="0.25">
      <c r="A3237" t="s">
        <v>28</v>
      </c>
      <c r="B3237" t="s">
        <v>401</v>
      </c>
      <c r="C3237" t="s">
        <v>423</v>
      </c>
      <c r="D3237" t="s">
        <v>43</v>
      </c>
      <c r="E3237" t="s">
        <v>446</v>
      </c>
      <c r="F3237" t="s">
        <v>162</v>
      </c>
      <c r="I3237" t="str">
        <f t="shared" si="350"/>
        <v>{'shape':'FANCY',</v>
      </c>
      <c r="J3237" t="str">
        <f t="shared" si="351"/>
        <v>'color':'D',</v>
      </c>
      <c r="K3237" t="str">
        <f t="shared" si="352"/>
        <v>'purity':'I2',</v>
      </c>
      <c r="L3237" t="str">
        <f t="shared" si="353"/>
        <v>'from':'3d',</v>
      </c>
      <c r="M3237" t="str">
        <f t="shared" si="354"/>
        <v>'to':'3.99d',</v>
      </c>
      <c r="N3237" t="str">
        <f t="shared" si="355"/>
        <v>'rap':'32d'},</v>
      </c>
      <c r="P3237" t="str">
        <f t="shared" si="356"/>
        <v>{'shape':'FANCY','color':'D','purity':'I2','from':'3d','to':'3.99d','rap':'32d'},</v>
      </c>
    </row>
    <row r="3238" spans="1:16" x14ac:dyDescent="0.25">
      <c r="A3238" t="s">
        <v>28</v>
      </c>
      <c r="B3238" t="s">
        <v>405</v>
      </c>
      <c r="C3238" t="s">
        <v>423</v>
      </c>
      <c r="D3238" t="s">
        <v>43</v>
      </c>
      <c r="E3238" t="s">
        <v>446</v>
      </c>
      <c r="F3238" t="s">
        <v>163</v>
      </c>
      <c r="I3238" t="str">
        <f t="shared" si="350"/>
        <v>{'shape':'FANCY',</v>
      </c>
      <c r="J3238" t="str">
        <f t="shared" si="351"/>
        <v>'color':'E',</v>
      </c>
      <c r="K3238" t="str">
        <f t="shared" si="352"/>
        <v>'purity':'I2',</v>
      </c>
      <c r="L3238" t="str">
        <f t="shared" si="353"/>
        <v>'from':'3d',</v>
      </c>
      <c r="M3238" t="str">
        <f t="shared" si="354"/>
        <v>'to':'3.99d',</v>
      </c>
      <c r="N3238" t="str">
        <f t="shared" si="355"/>
        <v>'rap':'30d'},</v>
      </c>
      <c r="P3238" t="str">
        <f t="shared" si="356"/>
        <v>{'shape':'FANCY','color':'E','purity':'I2','from':'3d','to':'3.99d','rap':'30d'},</v>
      </c>
    </row>
    <row r="3239" spans="1:16" x14ac:dyDescent="0.25">
      <c r="A3239" t="s">
        <v>28</v>
      </c>
      <c r="B3239" t="s">
        <v>406</v>
      </c>
      <c r="C3239" t="s">
        <v>423</v>
      </c>
      <c r="D3239" t="s">
        <v>43</v>
      </c>
      <c r="E3239" t="s">
        <v>446</v>
      </c>
      <c r="F3239" t="s">
        <v>149</v>
      </c>
      <c r="I3239" t="str">
        <f t="shared" si="350"/>
        <v>{'shape':'FANCY',</v>
      </c>
      <c r="J3239" t="str">
        <f t="shared" si="351"/>
        <v>'color':'F',</v>
      </c>
      <c r="K3239" t="str">
        <f t="shared" si="352"/>
        <v>'purity':'I2',</v>
      </c>
      <c r="L3239" t="str">
        <f t="shared" si="353"/>
        <v>'from':'3d',</v>
      </c>
      <c r="M3239" t="str">
        <f t="shared" si="354"/>
        <v>'to':'3.99d',</v>
      </c>
      <c r="N3239" t="str">
        <f t="shared" si="355"/>
        <v>'rap':'28d'},</v>
      </c>
      <c r="P3239" t="str">
        <f t="shared" si="356"/>
        <v>{'shape':'FANCY','color':'F','purity':'I2','from':'3d','to':'3.99d','rap':'28d'},</v>
      </c>
    </row>
    <row r="3240" spans="1:16" x14ac:dyDescent="0.25">
      <c r="A3240" t="s">
        <v>28</v>
      </c>
      <c r="B3240" t="s">
        <v>407</v>
      </c>
      <c r="C3240" t="s">
        <v>423</v>
      </c>
      <c r="D3240" t="s">
        <v>43</v>
      </c>
      <c r="E3240" t="s">
        <v>446</v>
      </c>
      <c r="F3240" t="s">
        <v>137</v>
      </c>
      <c r="I3240" t="str">
        <f t="shared" si="350"/>
        <v>{'shape':'FANCY',</v>
      </c>
      <c r="J3240" t="str">
        <f t="shared" si="351"/>
        <v>'color':'G',</v>
      </c>
      <c r="K3240" t="str">
        <f t="shared" si="352"/>
        <v>'purity':'I2',</v>
      </c>
      <c r="L3240" t="str">
        <f t="shared" si="353"/>
        <v>'from':'3d',</v>
      </c>
      <c r="M3240" t="str">
        <f t="shared" si="354"/>
        <v>'to':'3.99d',</v>
      </c>
      <c r="N3240" t="str">
        <f t="shared" si="355"/>
        <v>'rap':'26d'},</v>
      </c>
      <c r="P3240" t="str">
        <f t="shared" si="356"/>
        <v>{'shape':'FANCY','color':'G','purity':'I2','from':'3d','to':'3.99d','rap':'26d'},</v>
      </c>
    </row>
    <row r="3241" spans="1:16" x14ac:dyDescent="0.25">
      <c r="A3241" t="s">
        <v>28</v>
      </c>
      <c r="B3241" t="s">
        <v>408</v>
      </c>
      <c r="C3241" t="s">
        <v>423</v>
      </c>
      <c r="D3241" t="s">
        <v>43</v>
      </c>
      <c r="E3241" t="s">
        <v>446</v>
      </c>
      <c r="F3241" t="s">
        <v>138</v>
      </c>
      <c r="I3241" t="str">
        <f t="shared" si="350"/>
        <v>{'shape':'FANCY',</v>
      </c>
      <c r="J3241" t="str">
        <f t="shared" si="351"/>
        <v>'color':'H',</v>
      </c>
      <c r="K3241" t="str">
        <f t="shared" si="352"/>
        <v>'purity':'I2',</v>
      </c>
      <c r="L3241" t="str">
        <f t="shared" si="353"/>
        <v>'from':'3d',</v>
      </c>
      <c r="M3241" t="str">
        <f t="shared" si="354"/>
        <v>'to':'3.99d',</v>
      </c>
      <c r="N3241" t="str">
        <f t="shared" si="355"/>
        <v>'rap':'25d'},</v>
      </c>
      <c r="P3241" t="str">
        <f t="shared" si="356"/>
        <v>{'shape':'FANCY','color':'H','purity':'I2','from':'3d','to':'3.99d','rap':'25d'},</v>
      </c>
    </row>
    <row r="3242" spans="1:16" x14ac:dyDescent="0.25">
      <c r="A3242" t="s">
        <v>28</v>
      </c>
      <c r="B3242" t="s">
        <v>409</v>
      </c>
      <c r="C3242" t="s">
        <v>423</v>
      </c>
      <c r="D3242" t="s">
        <v>43</v>
      </c>
      <c r="E3242" t="s">
        <v>446</v>
      </c>
      <c r="F3242" t="s">
        <v>144</v>
      </c>
      <c r="I3242" t="str">
        <f t="shared" si="350"/>
        <v>{'shape':'FANCY',</v>
      </c>
      <c r="J3242" t="str">
        <f t="shared" si="351"/>
        <v>'color':'I',</v>
      </c>
      <c r="K3242" t="str">
        <f t="shared" si="352"/>
        <v>'purity':'I2',</v>
      </c>
      <c r="L3242" t="str">
        <f t="shared" si="353"/>
        <v>'from':'3d',</v>
      </c>
      <c r="M3242" t="str">
        <f t="shared" si="354"/>
        <v>'to':'3.99d',</v>
      </c>
      <c r="N3242" t="str">
        <f t="shared" si="355"/>
        <v>'rap':'24d'},</v>
      </c>
      <c r="P3242" t="str">
        <f t="shared" si="356"/>
        <v>{'shape':'FANCY','color':'I','purity':'I2','from':'3d','to':'3.99d','rap':'24d'},</v>
      </c>
    </row>
    <row r="3243" spans="1:16" x14ac:dyDescent="0.25">
      <c r="A3243" t="s">
        <v>28</v>
      </c>
      <c r="B3243" t="s">
        <v>410</v>
      </c>
      <c r="C3243" t="s">
        <v>423</v>
      </c>
      <c r="D3243" t="s">
        <v>43</v>
      </c>
      <c r="E3243" t="s">
        <v>446</v>
      </c>
      <c r="F3243" t="s">
        <v>139</v>
      </c>
      <c r="I3243" t="str">
        <f t="shared" si="350"/>
        <v>{'shape':'FANCY',</v>
      </c>
      <c r="J3243" t="str">
        <f t="shared" si="351"/>
        <v>'color':'J',</v>
      </c>
      <c r="K3243" t="str">
        <f t="shared" si="352"/>
        <v>'purity':'I2',</v>
      </c>
      <c r="L3243" t="str">
        <f t="shared" si="353"/>
        <v>'from':'3d',</v>
      </c>
      <c r="M3243" t="str">
        <f t="shared" si="354"/>
        <v>'to':'3.99d',</v>
      </c>
      <c r="N3243" t="str">
        <f t="shared" si="355"/>
        <v>'rap':'23d'},</v>
      </c>
      <c r="P3243" t="str">
        <f t="shared" si="356"/>
        <v>{'shape':'FANCY','color':'J','purity':'I2','from':'3d','to':'3.99d','rap':'23d'},</v>
      </c>
    </row>
    <row r="3244" spans="1:16" x14ac:dyDescent="0.25">
      <c r="A3244" t="s">
        <v>28</v>
      </c>
      <c r="B3244" t="s">
        <v>411</v>
      </c>
      <c r="C3244" t="s">
        <v>423</v>
      </c>
      <c r="D3244" t="s">
        <v>43</v>
      </c>
      <c r="E3244" t="s">
        <v>446</v>
      </c>
      <c r="F3244" t="s">
        <v>145</v>
      </c>
      <c r="I3244" t="str">
        <f t="shared" si="350"/>
        <v>{'shape':'FANCY',</v>
      </c>
      <c r="J3244" t="str">
        <f t="shared" si="351"/>
        <v>'color':'K',</v>
      </c>
      <c r="K3244" t="str">
        <f t="shared" si="352"/>
        <v>'purity':'I2',</v>
      </c>
      <c r="L3244" t="str">
        <f t="shared" si="353"/>
        <v>'from':'3d',</v>
      </c>
      <c r="M3244" t="str">
        <f t="shared" si="354"/>
        <v>'to':'3.99d',</v>
      </c>
      <c r="N3244" t="str">
        <f t="shared" si="355"/>
        <v>'rap':'22d'},</v>
      </c>
      <c r="P3244" t="str">
        <f t="shared" si="356"/>
        <v>{'shape':'FANCY','color':'K','purity':'I2','from':'3d','to':'3.99d','rap':'22d'},</v>
      </c>
    </row>
    <row r="3245" spans="1:16" x14ac:dyDescent="0.25">
      <c r="A3245" t="s">
        <v>28</v>
      </c>
      <c r="B3245" t="s">
        <v>412</v>
      </c>
      <c r="C3245" t="s">
        <v>423</v>
      </c>
      <c r="D3245" t="s">
        <v>43</v>
      </c>
      <c r="E3245" t="s">
        <v>446</v>
      </c>
      <c r="F3245" t="s">
        <v>146</v>
      </c>
      <c r="I3245" t="str">
        <f t="shared" si="350"/>
        <v>{'shape':'FANCY',</v>
      </c>
      <c r="J3245" t="str">
        <f t="shared" si="351"/>
        <v>'color':'L',</v>
      </c>
      <c r="K3245" t="str">
        <f t="shared" si="352"/>
        <v>'purity':'I2',</v>
      </c>
      <c r="L3245" t="str">
        <f t="shared" si="353"/>
        <v>'from':'3d',</v>
      </c>
      <c r="M3245" t="str">
        <f t="shared" si="354"/>
        <v>'to':'3.99d',</v>
      </c>
      <c r="N3245" t="str">
        <f t="shared" si="355"/>
        <v>'rap':'20d'},</v>
      </c>
      <c r="P3245" t="str">
        <f t="shared" si="356"/>
        <v>{'shape':'FANCY','color':'L','purity':'I2','from':'3d','to':'3.99d','rap':'20d'},</v>
      </c>
    </row>
    <row r="3246" spans="1:16" x14ac:dyDescent="0.25">
      <c r="A3246" t="s">
        <v>28</v>
      </c>
      <c r="B3246" t="s">
        <v>413</v>
      </c>
      <c r="C3246" t="s">
        <v>423</v>
      </c>
      <c r="D3246" t="s">
        <v>43</v>
      </c>
      <c r="E3246" t="s">
        <v>446</v>
      </c>
      <c r="F3246" t="s">
        <v>147</v>
      </c>
      <c r="I3246" t="str">
        <f t="shared" si="350"/>
        <v>{'shape':'FANCY',</v>
      </c>
      <c r="J3246" t="str">
        <f t="shared" si="351"/>
        <v>'color':'M',</v>
      </c>
      <c r="K3246" t="str">
        <f t="shared" si="352"/>
        <v>'purity':'I2',</v>
      </c>
      <c r="L3246" t="str">
        <f t="shared" si="353"/>
        <v>'from':'3d',</v>
      </c>
      <c r="M3246" t="str">
        <f t="shared" si="354"/>
        <v>'to':'3.99d',</v>
      </c>
      <c r="N3246" t="str">
        <f t="shared" si="355"/>
        <v>'rap':'18d'},</v>
      </c>
      <c r="P3246" t="str">
        <f t="shared" si="356"/>
        <v>{'shape':'FANCY','color':'M','purity':'I2','from':'3d','to':'3.99d','rap':'18d'},</v>
      </c>
    </row>
    <row r="3247" spans="1:16" x14ac:dyDescent="0.25">
      <c r="A3247" t="s">
        <v>28</v>
      </c>
      <c r="B3247" t="s">
        <v>401</v>
      </c>
      <c r="C3247" t="s">
        <v>424</v>
      </c>
      <c r="D3247" t="s">
        <v>43</v>
      </c>
      <c r="E3247" t="s">
        <v>446</v>
      </c>
      <c r="F3247" t="s">
        <v>143</v>
      </c>
      <c r="I3247" t="str">
        <f t="shared" si="350"/>
        <v>{'shape':'FANCY',</v>
      </c>
      <c r="J3247" t="str">
        <f t="shared" si="351"/>
        <v>'color':'D',</v>
      </c>
      <c r="K3247" t="str">
        <f t="shared" si="352"/>
        <v>'purity':'I3',</v>
      </c>
      <c r="L3247" t="str">
        <f t="shared" si="353"/>
        <v>'from':'3d',</v>
      </c>
      <c r="M3247" t="str">
        <f t="shared" si="354"/>
        <v>'to':'3.99d',</v>
      </c>
      <c r="N3247" t="str">
        <f t="shared" si="355"/>
        <v>'rap':'16d'},</v>
      </c>
      <c r="P3247" t="str">
        <f t="shared" si="356"/>
        <v>{'shape':'FANCY','color':'D','purity':'I3','from':'3d','to':'3.99d','rap':'16d'},</v>
      </c>
    </row>
    <row r="3248" spans="1:16" x14ac:dyDescent="0.25">
      <c r="A3248" t="s">
        <v>28</v>
      </c>
      <c r="B3248" t="s">
        <v>405</v>
      </c>
      <c r="C3248" t="s">
        <v>424</v>
      </c>
      <c r="D3248" t="s">
        <v>43</v>
      </c>
      <c r="E3248" t="s">
        <v>446</v>
      </c>
      <c r="F3248" t="s">
        <v>148</v>
      </c>
      <c r="I3248" t="str">
        <f t="shared" si="350"/>
        <v>{'shape':'FANCY',</v>
      </c>
      <c r="J3248" t="str">
        <f t="shared" si="351"/>
        <v>'color':'E',</v>
      </c>
      <c r="K3248" t="str">
        <f t="shared" si="352"/>
        <v>'purity':'I3',</v>
      </c>
      <c r="L3248" t="str">
        <f t="shared" si="353"/>
        <v>'from':'3d',</v>
      </c>
      <c r="M3248" t="str">
        <f t="shared" si="354"/>
        <v>'to':'3.99d',</v>
      </c>
      <c r="N3248" t="str">
        <f t="shared" si="355"/>
        <v>'rap':'15d'},</v>
      </c>
      <c r="P3248" t="str">
        <f t="shared" si="356"/>
        <v>{'shape':'FANCY','color':'E','purity':'I3','from':'3d','to':'3.99d','rap':'15d'},</v>
      </c>
    </row>
    <row r="3249" spans="1:16" x14ac:dyDescent="0.25">
      <c r="A3249" t="s">
        <v>28</v>
      </c>
      <c r="B3249" t="s">
        <v>406</v>
      </c>
      <c r="C3249" t="s">
        <v>424</v>
      </c>
      <c r="D3249" t="s">
        <v>43</v>
      </c>
      <c r="E3249" t="s">
        <v>446</v>
      </c>
      <c r="F3249" t="s">
        <v>150</v>
      </c>
      <c r="I3249" t="str">
        <f t="shared" si="350"/>
        <v>{'shape':'FANCY',</v>
      </c>
      <c r="J3249" t="str">
        <f t="shared" si="351"/>
        <v>'color':'F',</v>
      </c>
      <c r="K3249" t="str">
        <f t="shared" si="352"/>
        <v>'purity':'I3',</v>
      </c>
      <c r="L3249" t="str">
        <f t="shared" si="353"/>
        <v>'from':'3d',</v>
      </c>
      <c r="M3249" t="str">
        <f t="shared" si="354"/>
        <v>'to':'3.99d',</v>
      </c>
      <c r="N3249" t="str">
        <f t="shared" si="355"/>
        <v>'rap':'14d'},</v>
      </c>
      <c r="P3249" t="str">
        <f t="shared" si="356"/>
        <v>{'shape':'FANCY','color':'F','purity':'I3','from':'3d','to':'3.99d','rap':'14d'},</v>
      </c>
    </row>
    <row r="3250" spans="1:16" x14ac:dyDescent="0.25">
      <c r="A3250" t="s">
        <v>28</v>
      </c>
      <c r="B3250" t="s">
        <v>407</v>
      </c>
      <c r="C3250" t="s">
        <v>424</v>
      </c>
      <c r="D3250" t="s">
        <v>43</v>
      </c>
      <c r="E3250" t="s">
        <v>446</v>
      </c>
      <c r="F3250" t="s">
        <v>150</v>
      </c>
      <c r="I3250" t="str">
        <f t="shared" si="350"/>
        <v>{'shape':'FANCY',</v>
      </c>
      <c r="J3250" t="str">
        <f t="shared" si="351"/>
        <v>'color':'G',</v>
      </c>
      <c r="K3250" t="str">
        <f t="shared" si="352"/>
        <v>'purity':'I3',</v>
      </c>
      <c r="L3250" t="str">
        <f t="shared" si="353"/>
        <v>'from':'3d',</v>
      </c>
      <c r="M3250" t="str">
        <f t="shared" si="354"/>
        <v>'to':'3.99d',</v>
      </c>
      <c r="N3250" t="str">
        <f t="shared" si="355"/>
        <v>'rap':'14d'},</v>
      </c>
      <c r="P3250" t="str">
        <f t="shared" si="356"/>
        <v>{'shape':'FANCY','color':'G','purity':'I3','from':'3d','to':'3.99d','rap':'14d'},</v>
      </c>
    </row>
    <row r="3251" spans="1:16" x14ac:dyDescent="0.25">
      <c r="A3251" t="s">
        <v>28</v>
      </c>
      <c r="B3251" t="s">
        <v>408</v>
      </c>
      <c r="C3251" t="s">
        <v>424</v>
      </c>
      <c r="D3251" t="s">
        <v>43</v>
      </c>
      <c r="E3251" t="s">
        <v>446</v>
      </c>
      <c r="F3251" t="s">
        <v>151</v>
      </c>
      <c r="I3251" t="str">
        <f t="shared" si="350"/>
        <v>{'shape':'FANCY',</v>
      </c>
      <c r="J3251" t="str">
        <f t="shared" si="351"/>
        <v>'color':'H',</v>
      </c>
      <c r="K3251" t="str">
        <f t="shared" si="352"/>
        <v>'purity':'I3',</v>
      </c>
      <c r="L3251" t="str">
        <f t="shared" si="353"/>
        <v>'from':'3d',</v>
      </c>
      <c r="M3251" t="str">
        <f t="shared" si="354"/>
        <v>'to':'3.99d',</v>
      </c>
      <c r="N3251" t="str">
        <f t="shared" si="355"/>
        <v>'rap':'13d'},</v>
      </c>
      <c r="P3251" t="str">
        <f t="shared" si="356"/>
        <v>{'shape':'FANCY','color':'H','purity':'I3','from':'3d','to':'3.99d','rap':'13d'},</v>
      </c>
    </row>
    <row r="3252" spans="1:16" x14ac:dyDescent="0.25">
      <c r="A3252" t="s">
        <v>28</v>
      </c>
      <c r="B3252" t="s">
        <v>409</v>
      </c>
      <c r="C3252" t="s">
        <v>424</v>
      </c>
      <c r="D3252" t="s">
        <v>43</v>
      </c>
      <c r="E3252" t="s">
        <v>446</v>
      </c>
      <c r="F3252" t="s">
        <v>151</v>
      </c>
      <c r="I3252" t="str">
        <f t="shared" si="350"/>
        <v>{'shape':'FANCY',</v>
      </c>
      <c r="J3252" t="str">
        <f t="shared" si="351"/>
        <v>'color':'I',</v>
      </c>
      <c r="K3252" t="str">
        <f t="shared" si="352"/>
        <v>'purity':'I3',</v>
      </c>
      <c r="L3252" t="str">
        <f t="shared" si="353"/>
        <v>'from':'3d',</v>
      </c>
      <c r="M3252" t="str">
        <f t="shared" si="354"/>
        <v>'to':'3.99d',</v>
      </c>
      <c r="N3252" t="str">
        <f t="shared" si="355"/>
        <v>'rap':'13d'},</v>
      </c>
      <c r="P3252" t="str">
        <f t="shared" si="356"/>
        <v>{'shape':'FANCY','color':'I','purity':'I3','from':'3d','to':'3.99d','rap':'13d'},</v>
      </c>
    </row>
    <row r="3253" spans="1:16" x14ac:dyDescent="0.25">
      <c r="A3253" t="s">
        <v>28</v>
      </c>
      <c r="B3253" t="s">
        <v>410</v>
      </c>
      <c r="C3253" t="s">
        <v>424</v>
      </c>
      <c r="D3253" t="s">
        <v>43</v>
      </c>
      <c r="E3253" t="s">
        <v>446</v>
      </c>
      <c r="F3253" t="s">
        <v>152</v>
      </c>
      <c r="I3253" t="str">
        <f t="shared" si="350"/>
        <v>{'shape':'FANCY',</v>
      </c>
      <c r="J3253" t="str">
        <f t="shared" si="351"/>
        <v>'color':'J',</v>
      </c>
      <c r="K3253" t="str">
        <f t="shared" si="352"/>
        <v>'purity':'I3',</v>
      </c>
      <c r="L3253" t="str">
        <f t="shared" si="353"/>
        <v>'from':'3d',</v>
      </c>
      <c r="M3253" t="str">
        <f t="shared" si="354"/>
        <v>'to':'3.99d',</v>
      </c>
      <c r="N3253" t="str">
        <f t="shared" si="355"/>
        <v>'rap':'12d'},</v>
      </c>
      <c r="P3253" t="str">
        <f t="shared" si="356"/>
        <v>{'shape':'FANCY','color':'J','purity':'I3','from':'3d','to':'3.99d','rap':'12d'},</v>
      </c>
    </row>
    <row r="3254" spans="1:16" x14ac:dyDescent="0.25">
      <c r="A3254" t="s">
        <v>28</v>
      </c>
      <c r="B3254" t="s">
        <v>411</v>
      </c>
      <c r="C3254" t="s">
        <v>424</v>
      </c>
      <c r="D3254" t="s">
        <v>43</v>
      </c>
      <c r="E3254" t="s">
        <v>446</v>
      </c>
      <c r="F3254" t="s">
        <v>152</v>
      </c>
      <c r="I3254" t="str">
        <f t="shared" si="350"/>
        <v>{'shape':'FANCY',</v>
      </c>
      <c r="J3254" t="str">
        <f t="shared" si="351"/>
        <v>'color':'K',</v>
      </c>
      <c r="K3254" t="str">
        <f t="shared" si="352"/>
        <v>'purity':'I3',</v>
      </c>
      <c r="L3254" t="str">
        <f t="shared" si="353"/>
        <v>'from':'3d',</v>
      </c>
      <c r="M3254" t="str">
        <f t="shared" si="354"/>
        <v>'to':'3.99d',</v>
      </c>
      <c r="N3254" t="str">
        <f t="shared" si="355"/>
        <v>'rap':'12d'},</v>
      </c>
      <c r="P3254" t="str">
        <f t="shared" si="356"/>
        <v>{'shape':'FANCY','color':'K','purity':'I3','from':'3d','to':'3.99d','rap':'12d'},</v>
      </c>
    </row>
    <row r="3255" spans="1:16" x14ac:dyDescent="0.25">
      <c r="A3255" t="s">
        <v>28</v>
      </c>
      <c r="B3255" t="s">
        <v>412</v>
      </c>
      <c r="C3255" t="s">
        <v>424</v>
      </c>
      <c r="D3255" t="s">
        <v>43</v>
      </c>
      <c r="E3255" t="s">
        <v>446</v>
      </c>
      <c r="F3255" t="s">
        <v>153</v>
      </c>
      <c r="I3255" t="str">
        <f t="shared" si="350"/>
        <v>{'shape':'FANCY',</v>
      </c>
      <c r="J3255" t="str">
        <f t="shared" si="351"/>
        <v>'color':'L',</v>
      </c>
      <c r="K3255" t="str">
        <f t="shared" si="352"/>
        <v>'purity':'I3',</v>
      </c>
      <c r="L3255" t="str">
        <f t="shared" si="353"/>
        <v>'from':'3d',</v>
      </c>
      <c r="M3255" t="str">
        <f t="shared" si="354"/>
        <v>'to':'3.99d',</v>
      </c>
      <c r="N3255" t="str">
        <f t="shared" si="355"/>
        <v>'rap':'11d'},</v>
      </c>
      <c r="P3255" t="str">
        <f t="shared" si="356"/>
        <v>{'shape':'FANCY','color':'L','purity':'I3','from':'3d','to':'3.99d','rap':'11d'},</v>
      </c>
    </row>
    <row r="3256" spans="1:16" x14ac:dyDescent="0.25">
      <c r="A3256" t="s">
        <v>28</v>
      </c>
      <c r="B3256" t="s">
        <v>413</v>
      </c>
      <c r="C3256" t="s">
        <v>424</v>
      </c>
      <c r="D3256" t="s">
        <v>43</v>
      </c>
      <c r="E3256" t="s">
        <v>446</v>
      </c>
      <c r="F3256" t="s">
        <v>32</v>
      </c>
      <c r="I3256" t="str">
        <f t="shared" si="350"/>
        <v>{'shape':'FANCY',</v>
      </c>
      <c r="J3256" t="str">
        <f t="shared" si="351"/>
        <v>'color':'M',</v>
      </c>
      <c r="K3256" t="str">
        <f t="shared" si="352"/>
        <v>'purity':'I3',</v>
      </c>
      <c r="L3256" t="str">
        <f t="shared" si="353"/>
        <v>'from':'3d',</v>
      </c>
      <c r="M3256" t="str">
        <f t="shared" si="354"/>
        <v>'to':'3.99d',</v>
      </c>
      <c r="N3256" t="str">
        <f t="shared" si="355"/>
        <v>'rap':'10d'},</v>
      </c>
      <c r="P3256" t="str">
        <f t="shared" si="356"/>
        <v>{'shape':'FANCY','color':'M','purity':'I3','from':'3d','to':'3.99d','rap':'10d'},</v>
      </c>
    </row>
    <row r="3257" spans="1:16" x14ac:dyDescent="0.25">
      <c r="A3257" t="s">
        <v>28</v>
      </c>
      <c r="B3257" t="s">
        <v>401</v>
      </c>
      <c r="C3257" t="s">
        <v>402</v>
      </c>
      <c r="D3257" t="s">
        <v>30</v>
      </c>
      <c r="E3257" t="s">
        <v>447</v>
      </c>
      <c r="F3257" t="s">
        <v>298</v>
      </c>
      <c r="I3257" t="str">
        <f t="shared" si="350"/>
        <v>{'shape':'FANCY',</v>
      </c>
      <c r="J3257" t="str">
        <f t="shared" si="351"/>
        <v>'color':'D',</v>
      </c>
      <c r="K3257" t="str">
        <f t="shared" si="352"/>
        <v>'purity':'IF',</v>
      </c>
      <c r="L3257" t="str">
        <f t="shared" si="353"/>
        <v>'from':'4d',</v>
      </c>
      <c r="M3257" t="str">
        <f t="shared" si="354"/>
        <v>'to':'4.99d',</v>
      </c>
      <c r="N3257" t="str">
        <f t="shared" si="355"/>
        <v>'rap':'600d'},</v>
      </c>
      <c r="P3257" t="str">
        <f t="shared" si="356"/>
        <v>{'shape':'FANCY','color':'D','purity':'IF','from':'4d','to':'4.99d','rap':'600d'},</v>
      </c>
    </row>
    <row r="3258" spans="1:16" x14ac:dyDescent="0.25">
      <c r="A3258" t="s">
        <v>28</v>
      </c>
      <c r="B3258" t="s">
        <v>405</v>
      </c>
      <c r="C3258" t="s">
        <v>402</v>
      </c>
      <c r="D3258" t="s">
        <v>30</v>
      </c>
      <c r="E3258" t="s">
        <v>447</v>
      </c>
      <c r="F3258" t="s">
        <v>304</v>
      </c>
      <c r="I3258" t="str">
        <f t="shared" si="350"/>
        <v>{'shape':'FANCY',</v>
      </c>
      <c r="J3258" t="str">
        <f t="shared" si="351"/>
        <v>'color':'E',</v>
      </c>
      <c r="K3258" t="str">
        <f t="shared" si="352"/>
        <v>'purity':'IF',</v>
      </c>
      <c r="L3258" t="str">
        <f t="shared" si="353"/>
        <v>'from':'4d',</v>
      </c>
      <c r="M3258" t="str">
        <f t="shared" si="354"/>
        <v>'to':'4.99d',</v>
      </c>
      <c r="N3258" t="str">
        <f t="shared" si="355"/>
        <v>'rap':'470d'},</v>
      </c>
      <c r="P3258" t="str">
        <f t="shared" si="356"/>
        <v>{'shape':'FANCY','color':'E','purity':'IF','from':'4d','to':'4.99d','rap':'470d'},</v>
      </c>
    </row>
    <row r="3259" spans="1:16" x14ac:dyDescent="0.25">
      <c r="A3259" t="s">
        <v>28</v>
      </c>
      <c r="B3259" t="s">
        <v>406</v>
      </c>
      <c r="C3259" t="s">
        <v>402</v>
      </c>
      <c r="D3259" t="s">
        <v>30</v>
      </c>
      <c r="E3259" t="s">
        <v>447</v>
      </c>
      <c r="F3259" t="s">
        <v>251</v>
      </c>
      <c r="I3259" t="str">
        <f t="shared" si="350"/>
        <v>{'shape':'FANCY',</v>
      </c>
      <c r="J3259" t="str">
        <f t="shared" si="351"/>
        <v>'color':'F',</v>
      </c>
      <c r="K3259" t="str">
        <f t="shared" si="352"/>
        <v>'purity':'IF',</v>
      </c>
      <c r="L3259" t="str">
        <f t="shared" si="353"/>
        <v>'from':'4d',</v>
      </c>
      <c r="M3259" t="str">
        <f t="shared" si="354"/>
        <v>'to':'4.99d',</v>
      </c>
      <c r="N3259" t="str">
        <f t="shared" si="355"/>
        <v>'rap':'430d'},</v>
      </c>
      <c r="P3259" t="str">
        <f t="shared" si="356"/>
        <v>{'shape':'FANCY','color':'F','purity':'IF','from':'4d','to':'4.99d','rap':'430d'},</v>
      </c>
    </row>
    <row r="3260" spans="1:16" x14ac:dyDescent="0.25">
      <c r="A3260" t="s">
        <v>28</v>
      </c>
      <c r="B3260" t="s">
        <v>407</v>
      </c>
      <c r="C3260" t="s">
        <v>402</v>
      </c>
      <c r="D3260" t="s">
        <v>30</v>
      </c>
      <c r="E3260" t="s">
        <v>447</v>
      </c>
      <c r="F3260" t="s">
        <v>274</v>
      </c>
      <c r="I3260" t="str">
        <f t="shared" si="350"/>
        <v>{'shape':'FANCY',</v>
      </c>
      <c r="J3260" t="str">
        <f t="shared" si="351"/>
        <v>'color':'G',</v>
      </c>
      <c r="K3260" t="str">
        <f t="shared" si="352"/>
        <v>'purity':'IF',</v>
      </c>
      <c r="L3260" t="str">
        <f t="shared" si="353"/>
        <v>'from':'4d',</v>
      </c>
      <c r="M3260" t="str">
        <f t="shared" si="354"/>
        <v>'to':'4.99d',</v>
      </c>
      <c r="N3260" t="str">
        <f t="shared" si="355"/>
        <v>'rap':'365d'},</v>
      </c>
      <c r="P3260" t="str">
        <f t="shared" si="356"/>
        <v>{'shape':'FANCY','color':'G','purity':'IF','from':'4d','to':'4.99d','rap':'365d'},</v>
      </c>
    </row>
    <row r="3261" spans="1:16" x14ac:dyDescent="0.25">
      <c r="A3261" t="s">
        <v>28</v>
      </c>
      <c r="B3261" t="s">
        <v>408</v>
      </c>
      <c r="C3261" t="s">
        <v>402</v>
      </c>
      <c r="D3261" t="s">
        <v>30</v>
      </c>
      <c r="E3261" t="s">
        <v>447</v>
      </c>
      <c r="F3261" t="s">
        <v>306</v>
      </c>
      <c r="I3261" t="str">
        <f t="shared" si="350"/>
        <v>{'shape':'FANCY',</v>
      </c>
      <c r="J3261" t="str">
        <f t="shared" si="351"/>
        <v>'color':'H',</v>
      </c>
      <c r="K3261" t="str">
        <f t="shared" si="352"/>
        <v>'purity':'IF',</v>
      </c>
      <c r="L3261" t="str">
        <f t="shared" si="353"/>
        <v>'from':'4d',</v>
      </c>
      <c r="M3261" t="str">
        <f t="shared" si="354"/>
        <v>'to':'4.99d',</v>
      </c>
      <c r="N3261" t="str">
        <f t="shared" si="355"/>
        <v>'rap':'300d'},</v>
      </c>
      <c r="P3261" t="str">
        <f t="shared" si="356"/>
        <v>{'shape':'FANCY','color':'H','purity':'IF','from':'4d','to':'4.99d','rap':'300d'},</v>
      </c>
    </row>
    <row r="3262" spans="1:16" x14ac:dyDescent="0.25">
      <c r="A3262" t="s">
        <v>28</v>
      </c>
      <c r="B3262" t="s">
        <v>409</v>
      </c>
      <c r="C3262" t="s">
        <v>402</v>
      </c>
      <c r="D3262" t="s">
        <v>30</v>
      </c>
      <c r="E3262" t="s">
        <v>447</v>
      </c>
      <c r="F3262" t="s">
        <v>292</v>
      </c>
      <c r="I3262" t="str">
        <f t="shared" si="350"/>
        <v>{'shape':'FANCY',</v>
      </c>
      <c r="J3262" t="str">
        <f t="shared" si="351"/>
        <v>'color':'I',</v>
      </c>
      <c r="K3262" t="str">
        <f t="shared" si="352"/>
        <v>'purity':'IF',</v>
      </c>
      <c r="L3262" t="str">
        <f t="shared" si="353"/>
        <v>'from':'4d',</v>
      </c>
      <c r="M3262" t="str">
        <f t="shared" si="354"/>
        <v>'to':'4.99d',</v>
      </c>
      <c r="N3262" t="str">
        <f t="shared" si="355"/>
        <v>'rap':'210d'},</v>
      </c>
      <c r="P3262" t="str">
        <f t="shared" si="356"/>
        <v>{'shape':'FANCY','color':'I','purity':'IF','from':'4d','to':'4.99d','rap':'210d'},</v>
      </c>
    </row>
    <row r="3263" spans="1:16" x14ac:dyDescent="0.25">
      <c r="A3263" t="s">
        <v>28</v>
      </c>
      <c r="B3263" t="s">
        <v>410</v>
      </c>
      <c r="C3263" t="s">
        <v>402</v>
      </c>
      <c r="D3263" t="s">
        <v>30</v>
      </c>
      <c r="E3263" t="s">
        <v>447</v>
      </c>
      <c r="F3263" t="s">
        <v>261</v>
      </c>
      <c r="I3263" t="str">
        <f t="shared" si="350"/>
        <v>{'shape':'FANCY',</v>
      </c>
      <c r="J3263" t="str">
        <f t="shared" si="351"/>
        <v>'color':'J',</v>
      </c>
      <c r="K3263" t="str">
        <f t="shared" si="352"/>
        <v>'purity':'IF',</v>
      </c>
      <c r="L3263" t="str">
        <f t="shared" si="353"/>
        <v>'from':'4d',</v>
      </c>
      <c r="M3263" t="str">
        <f t="shared" si="354"/>
        <v>'to':'4.99d',</v>
      </c>
      <c r="N3263" t="str">
        <f t="shared" si="355"/>
        <v>'rap':'165d'},</v>
      </c>
      <c r="P3263" t="str">
        <f t="shared" si="356"/>
        <v>{'shape':'FANCY','color':'J','purity':'IF','from':'4d','to':'4.99d','rap':'165d'},</v>
      </c>
    </row>
    <row r="3264" spans="1:16" x14ac:dyDescent="0.25">
      <c r="A3264" t="s">
        <v>28</v>
      </c>
      <c r="B3264" t="s">
        <v>411</v>
      </c>
      <c r="C3264" t="s">
        <v>402</v>
      </c>
      <c r="D3264" t="s">
        <v>30</v>
      </c>
      <c r="E3264" t="s">
        <v>447</v>
      </c>
      <c r="F3264" t="s">
        <v>212</v>
      </c>
      <c r="I3264" t="str">
        <f t="shared" si="350"/>
        <v>{'shape':'FANCY',</v>
      </c>
      <c r="J3264" t="str">
        <f t="shared" si="351"/>
        <v>'color':'K',</v>
      </c>
      <c r="K3264" t="str">
        <f t="shared" si="352"/>
        <v>'purity':'IF',</v>
      </c>
      <c r="L3264" t="str">
        <f t="shared" si="353"/>
        <v>'from':'4d',</v>
      </c>
      <c r="M3264" t="str">
        <f t="shared" si="354"/>
        <v>'to':'4.99d',</v>
      </c>
      <c r="N3264" t="str">
        <f t="shared" si="355"/>
        <v>'rap':'130d'},</v>
      </c>
      <c r="P3264" t="str">
        <f t="shared" si="356"/>
        <v>{'shape':'FANCY','color':'K','purity':'IF','from':'4d','to':'4.99d','rap':'130d'},</v>
      </c>
    </row>
    <row r="3265" spans="1:16" x14ac:dyDescent="0.25">
      <c r="A3265" t="s">
        <v>28</v>
      </c>
      <c r="B3265" t="s">
        <v>412</v>
      </c>
      <c r="C3265" t="s">
        <v>402</v>
      </c>
      <c r="D3265" t="s">
        <v>30</v>
      </c>
      <c r="E3265" t="s">
        <v>447</v>
      </c>
      <c r="F3265" t="s">
        <v>204</v>
      </c>
      <c r="I3265" t="str">
        <f t="shared" si="350"/>
        <v>{'shape':'FANCY',</v>
      </c>
      <c r="J3265" t="str">
        <f t="shared" si="351"/>
        <v>'color':'L',</v>
      </c>
      <c r="K3265" t="str">
        <f t="shared" si="352"/>
        <v>'purity':'IF',</v>
      </c>
      <c r="L3265" t="str">
        <f t="shared" si="353"/>
        <v>'from':'4d',</v>
      </c>
      <c r="M3265" t="str">
        <f t="shared" si="354"/>
        <v>'to':'4.99d',</v>
      </c>
      <c r="N3265" t="str">
        <f t="shared" si="355"/>
        <v>'rap':'85d'},</v>
      </c>
      <c r="P3265" t="str">
        <f t="shared" si="356"/>
        <v>{'shape':'FANCY','color':'L','purity':'IF','from':'4d','to':'4.99d','rap':'85d'},</v>
      </c>
    </row>
    <row r="3266" spans="1:16" x14ac:dyDescent="0.25">
      <c r="A3266" t="s">
        <v>28</v>
      </c>
      <c r="B3266" t="s">
        <v>413</v>
      </c>
      <c r="C3266" t="s">
        <v>402</v>
      </c>
      <c r="D3266" t="s">
        <v>30</v>
      </c>
      <c r="E3266" t="s">
        <v>447</v>
      </c>
      <c r="F3266" t="s">
        <v>179</v>
      </c>
      <c r="I3266" t="str">
        <f t="shared" ref="I3266:I3329" si="357">_xlfn.CONCAT("{'shape':'",A3266,"',")</f>
        <v>{'shape':'FANCY',</v>
      </c>
      <c r="J3266" t="str">
        <f t="shared" ref="J3266:J3329" si="358">_xlfn.CONCAT("'color':'",B3266,"',")</f>
        <v>'color':'M',</v>
      </c>
      <c r="K3266" t="str">
        <f t="shared" ref="K3266:K3329" si="359">_xlfn.CONCAT("'purity':'",C3266,"',")</f>
        <v>'purity':'IF',</v>
      </c>
      <c r="L3266" t="str">
        <f t="shared" ref="L3266:L3329" si="360">_xlfn.CONCAT("'from':'",D3266,"',")</f>
        <v>'from':'4d',</v>
      </c>
      <c r="M3266" t="str">
        <f t="shared" ref="M3266:M3329" si="361">_xlfn.CONCAT("'to':'",E3266,"',")</f>
        <v>'to':'4.99d',</v>
      </c>
      <c r="N3266" t="str">
        <f t="shared" ref="N3266:N3329" si="362">_xlfn.CONCAT("'rap':'",F3266,"'},")</f>
        <v>'rap':'70d'},</v>
      </c>
      <c r="P3266" t="str">
        <f t="shared" ref="P3266:P3329" si="363">_xlfn.CONCAT(I3266,J3266,K3266,L3266,M3266,N3266,)</f>
        <v>{'shape':'FANCY','color':'M','purity':'IF','from':'4d','to':'4.99d','rap':'70d'},</v>
      </c>
    </row>
    <row r="3267" spans="1:16" x14ac:dyDescent="0.25">
      <c r="A3267" t="s">
        <v>28</v>
      </c>
      <c r="B3267" t="s">
        <v>401</v>
      </c>
      <c r="C3267" t="s">
        <v>415</v>
      </c>
      <c r="D3267" t="s">
        <v>30</v>
      </c>
      <c r="E3267" t="s">
        <v>447</v>
      </c>
      <c r="F3267" t="s">
        <v>354</v>
      </c>
      <c r="I3267" t="str">
        <f t="shared" si="357"/>
        <v>{'shape':'FANCY',</v>
      </c>
      <c r="J3267" t="str">
        <f t="shared" si="358"/>
        <v>'color':'D',</v>
      </c>
      <c r="K3267" t="str">
        <f t="shared" si="359"/>
        <v>'purity':'VVS1',</v>
      </c>
      <c r="L3267" t="str">
        <f t="shared" si="360"/>
        <v>'from':'4d',</v>
      </c>
      <c r="M3267" t="str">
        <f t="shared" si="361"/>
        <v>'to':'4.99d',</v>
      </c>
      <c r="N3267" t="str">
        <f t="shared" si="362"/>
        <v>'rap':'480d'},</v>
      </c>
      <c r="P3267" t="str">
        <f t="shared" si="363"/>
        <v>{'shape':'FANCY','color':'D','purity':'VVS1','from':'4d','to':'4.99d','rap':'480d'},</v>
      </c>
    </row>
    <row r="3268" spans="1:16" x14ac:dyDescent="0.25">
      <c r="A3268" t="s">
        <v>28</v>
      </c>
      <c r="B3268" t="s">
        <v>405</v>
      </c>
      <c r="C3268" t="s">
        <v>415</v>
      </c>
      <c r="D3268" t="s">
        <v>30</v>
      </c>
      <c r="E3268" t="s">
        <v>447</v>
      </c>
      <c r="F3268" t="s">
        <v>377</v>
      </c>
      <c r="I3268" t="str">
        <f t="shared" si="357"/>
        <v>{'shape':'FANCY',</v>
      </c>
      <c r="J3268" t="str">
        <f t="shared" si="358"/>
        <v>'color':'E',</v>
      </c>
      <c r="K3268" t="str">
        <f t="shared" si="359"/>
        <v>'purity':'VVS1',</v>
      </c>
      <c r="L3268" t="str">
        <f t="shared" si="360"/>
        <v>'from':'4d',</v>
      </c>
      <c r="M3268" t="str">
        <f t="shared" si="361"/>
        <v>'to':'4.99d',</v>
      </c>
      <c r="N3268" t="str">
        <f t="shared" si="362"/>
        <v>'rap':'440d'},</v>
      </c>
      <c r="P3268" t="str">
        <f t="shared" si="363"/>
        <v>{'shape':'FANCY','color':'E','purity':'VVS1','from':'4d','to':'4.99d','rap':'440d'},</v>
      </c>
    </row>
    <row r="3269" spans="1:16" x14ac:dyDescent="0.25">
      <c r="A3269" t="s">
        <v>28</v>
      </c>
      <c r="B3269" t="s">
        <v>406</v>
      </c>
      <c r="C3269" t="s">
        <v>415</v>
      </c>
      <c r="D3269" t="s">
        <v>30</v>
      </c>
      <c r="E3269" t="s">
        <v>447</v>
      </c>
      <c r="F3269" t="s">
        <v>281</v>
      </c>
      <c r="I3269" t="str">
        <f t="shared" si="357"/>
        <v>{'shape':'FANCY',</v>
      </c>
      <c r="J3269" t="str">
        <f t="shared" si="358"/>
        <v>'color':'F',</v>
      </c>
      <c r="K3269" t="str">
        <f t="shared" si="359"/>
        <v>'purity':'VVS1',</v>
      </c>
      <c r="L3269" t="str">
        <f t="shared" si="360"/>
        <v>'from':'4d',</v>
      </c>
      <c r="M3269" t="str">
        <f t="shared" si="361"/>
        <v>'to':'4.99d',</v>
      </c>
      <c r="N3269" t="str">
        <f t="shared" si="362"/>
        <v>'rap':'410d'},</v>
      </c>
      <c r="P3269" t="str">
        <f t="shared" si="363"/>
        <v>{'shape':'FANCY','color':'F','purity':'VVS1','from':'4d','to':'4.99d','rap':'410d'},</v>
      </c>
    </row>
    <row r="3270" spans="1:16" x14ac:dyDescent="0.25">
      <c r="A3270" t="s">
        <v>28</v>
      </c>
      <c r="B3270" t="s">
        <v>407</v>
      </c>
      <c r="C3270" t="s">
        <v>415</v>
      </c>
      <c r="D3270" t="s">
        <v>30</v>
      </c>
      <c r="E3270" t="s">
        <v>447</v>
      </c>
      <c r="F3270" t="s">
        <v>290</v>
      </c>
      <c r="I3270" t="str">
        <f t="shared" si="357"/>
        <v>{'shape':'FANCY',</v>
      </c>
      <c r="J3270" t="str">
        <f t="shared" si="358"/>
        <v>'color':'G',</v>
      </c>
      <c r="K3270" t="str">
        <f t="shared" si="359"/>
        <v>'purity':'VVS1',</v>
      </c>
      <c r="L3270" t="str">
        <f t="shared" si="360"/>
        <v>'from':'4d',</v>
      </c>
      <c r="M3270" t="str">
        <f t="shared" si="361"/>
        <v>'to':'4.99d',</v>
      </c>
      <c r="N3270" t="str">
        <f t="shared" si="362"/>
        <v>'rap':'330d'},</v>
      </c>
      <c r="P3270" t="str">
        <f t="shared" si="363"/>
        <v>{'shape':'FANCY','color':'G','purity':'VVS1','from':'4d','to':'4.99d','rap':'330d'},</v>
      </c>
    </row>
    <row r="3271" spans="1:16" x14ac:dyDescent="0.25">
      <c r="A3271" t="s">
        <v>28</v>
      </c>
      <c r="B3271" t="s">
        <v>408</v>
      </c>
      <c r="C3271" t="s">
        <v>415</v>
      </c>
      <c r="D3271" t="s">
        <v>30</v>
      </c>
      <c r="E3271" t="s">
        <v>447</v>
      </c>
      <c r="F3271" t="s">
        <v>253</v>
      </c>
      <c r="I3271" t="str">
        <f t="shared" si="357"/>
        <v>{'shape':'FANCY',</v>
      </c>
      <c r="J3271" t="str">
        <f t="shared" si="358"/>
        <v>'color':'H',</v>
      </c>
      <c r="K3271" t="str">
        <f t="shared" si="359"/>
        <v>'purity':'VVS1',</v>
      </c>
      <c r="L3271" t="str">
        <f t="shared" si="360"/>
        <v>'from':'4d',</v>
      </c>
      <c r="M3271" t="str">
        <f t="shared" si="361"/>
        <v>'to':'4.99d',</v>
      </c>
      <c r="N3271" t="str">
        <f t="shared" si="362"/>
        <v>'rap':'280d'},</v>
      </c>
      <c r="P3271" t="str">
        <f t="shared" si="363"/>
        <v>{'shape':'FANCY','color':'H','purity':'VVS1','from':'4d','to':'4.99d','rap':'280d'},</v>
      </c>
    </row>
    <row r="3272" spans="1:16" x14ac:dyDescent="0.25">
      <c r="A3272" t="s">
        <v>28</v>
      </c>
      <c r="B3272" t="s">
        <v>409</v>
      </c>
      <c r="C3272" t="s">
        <v>415</v>
      </c>
      <c r="D3272" t="s">
        <v>30</v>
      </c>
      <c r="E3272" t="s">
        <v>447</v>
      </c>
      <c r="F3272" t="s">
        <v>260</v>
      </c>
      <c r="I3272" t="str">
        <f t="shared" si="357"/>
        <v>{'shape':'FANCY',</v>
      </c>
      <c r="J3272" t="str">
        <f t="shared" si="358"/>
        <v>'color':'I',</v>
      </c>
      <c r="K3272" t="str">
        <f t="shared" si="359"/>
        <v>'purity':'VVS1',</v>
      </c>
      <c r="L3272" t="str">
        <f t="shared" si="360"/>
        <v>'from':'4d',</v>
      </c>
      <c r="M3272" t="str">
        <f t="shared" si="361"/>
        <v>'to':'4.99d',</v>
      </c>
      <c r="N3272" t="str">
        <f t="shared" si="362"/>
        <v>'rap':'200d'},</v>
      </c>
      <c r="P3272" t="str">
        <f t="shared" si="363"/>
        <v>{'shape':'FANCY','color':'I','purity':'VVS1','from':'4d','to':'4.99d','rap':'200d'},</v>
      </c>
    </row>
    <row r="3273" spans="1:16" x14ac:dyDescent="0.25">
      <c r="A3273" t="s">
        <v>28</v>
      </c>
      <c r="B3273" t="s">
        <v>410</v>
      </c>
      <c r="C3273" t="s">
        <v>415</v>
      </c>
      <c r="D3273" t="s">
        <v>30</v>
      </c>
      <c r="E3273" t="s">
        <v>447</v>
      </c>
      <c r="F3273" t="s">
        <v>266</v>
      </c>
      <c r="I3273" t="str">
        <f t="shared" si="357"/>
        <v>{'shape':'FANCY',</v>
      </c>
      <c r="J3273" t="str">
        <f t="shared" si="358"/>
        <v>'color':'J',</v>
      </c>
      <c r="K3273" t="str">
        <f t="shared" si="359"/>
        <v>'purity':'VVS1',</v>
      </c>
      <c r="L3273" t="str">
        <f t="shared" si="360"/>
        <v>'from':'4d',</v>
      </c>
      <c r="M3273" t="str">
        <f t="shared" si="361"/>
        <v>'to':'4.99d',</v>
      </c>
      <c r="N3273" t="str">
        <f t="shared" si="362"/>
        <v>'rap':'155d'},</v>
      </c>
      <c r="P3273" t="str">
        <f t="shared" si="363"/>
        <v>{'shape':'FANCY','color':'J','purity':'VVS1','from':'4d','to':'4.99d','rap':'155d'},</v>
      </c>
    </row>
    <row r="3274" spans="1:16" x14ac:dyDescent="0.25">
      <c r="A3274" t="s">
        <v>28</v>
      </c>
      <c r="B3274" t="s">
        <v>411</v>
      </c>
      <c r="C3274" t="s">
        <v>415</v>
      </c>
      <c r="D3274" t="s">
        <v>30</v>
      </c>
      <c r="E3274" t="s">
        <v>447</v>
      </c>
      <c r="F3274" t="s">
        <v>217</v>
      </c>
      <c r="I3274" t="str">
        <f t="shared" si="357"/>
        <v>{'shape':'FANCY',</v>
      </c>
      <c r="J3274" t="str">
        <f t="shared" si="358"/>
        <v>'color':'K',</v>
      </c>
      <c r="K3274" t="str">
        <f t="shared" si="359"/>
        <v>'purity':'VVS1',</v>
      </c>
      <c r="L3274" t="str">
        <f t="shared" si="360"/>
        <v>'from':'4d',</v>
      </c>
      <c r="M3274" t="str">
        <f t="shared" si="361"/>
        <v>'to':'4.99d',</v>
      </c>
      <c r="N3274" t="str">
        <f t="shared" si="362"/>
        <v>'rap':'120d'},</v>
      </c>
      <c r="P3274" t="str">
        <f t="shared" si="363"/>
        <v>{'shape':'FANCY','color':'K','purity':'VVS1','from':'4d','to':'4.99d','rap':'120d'},</v>
      </c>
    </row>
    <row r="3275" spans="1:16" x14ac:dyDescent="0.25">
      <c r="A3275" t="s">
        <v>28</v>
      </c>
      <c r="B3275" t="s">
        <v>412</v>
      </c>
      <c r="C3275" t="s">
        <v>415</v>
      </c>
      <c r="D3275" t="s">
        <v>30</v>
      </c>
      <c r="E3275" t="s">
        <v>447</v>
      </c>
      <c r="F3275" t="s">
        <v>222</v>
      </c>
      <c r="I3275" t="str">
        <f t="shared" si="357"/>
        <v>{'shape':'FANCY',</v>
      </c>
      <c r="J3275" t="str">
        <f t="shared" si="358"/>
        <v>'color':'L',</v>
      </c>
      <c r="K3275" t="str">
        <f t="shared" si="359"/>
        <v>'purity':'VVS1',</v>
      </c>
      <c r="L3275" t="str">
        <f t="shared" si="360"/>
        <v>'from':'4d',</v>
      </c>
      <c r="M3275" t="str">
        <f t="shared" si="361"/>
        <v>'to':'4.99d',</v>
      </c>
      <c r="N3275" t="str">
        <f t="shared" si="362"/>
        <v>'rap':'82d'},</v>
      </c>
      <c r="P3275" t="str">
        <f t="shared" si="363"/>
        <v>{'shape':'FANCY','color':'L','purity':'VVS1','from':'4d','to':'4.99d','rap':'82d'},</v>
      </c>
    </row>
    <row r="3276" spans="1:16" x14ac:dyDescent="0.25">
      <c r="A3276" t="s">
        <v>28</v>
      </c>
      <c r="B3276" t="s">
        <v>413</v>
      </c>
      <c r="C3276" t="s">
        <v>415</v>
      </c>
      <c r="D3276" t="s">
        <v>30</v>
      </c>
      <c r="E3276" t="s">
        <v>447</v>
      </c>
      <c r="F3276" t="s">
        <v>164</v>
      </c>
      <c r="I3276" t="str">
        <f t="shared" si="357"/>
        <v>{'shape':'FANCY',</v>
      </c>
      <c r="J3276" t="str">
        <f t="shared" si="358"/>
        <v>'color':'M',</v>
      </c>
      <c r="K3276" t="str">
        <f t="shared" si="359"/>
        <v>'purity':'VVS1',</v>
      </c>
      <c r="L3276" t="str">
        <f t="shared" si="360"/>
        <v>'from':'4d',</v>
      </c>
      <c r="M3276" t="str">
        <f t="shared" si="361"/>
        <v>'to':'4.99d',</v>
      </c>
      <c r="N3276" t="str">
        <f t="shared" si="362"/>
        <v>'rap':'67d'},</v>
      </c>
      <c r="P3276" t="str">
        <f t="shared" si="363"/>
        <v>{'shape':'FANCY','color':'M','purity':'VVS1','from':'4d','to':'4.99d','rap':'67d'},</v>
      </c>
    </row>
    <row r="3277" spans="1:16" x14ac:dyDescent="0.25">
      <c r="A3277" t="s">
        <v>28</v>
      </c>
      <c r="B3277" t="s">
        <v>401</v>
      </c>
      <c r="C3277" t="s">
        <v>416</v>
      </c>
      <c r="D3277" t="s">
        <v>30</v>
      </c>
      <c r="E3277" t="s">
        <v>447</v>
      </c>
      <c r="F3277" t="s">
        <v>377</v>
      </c>
      <c r="I3277" t="str">
        <f t="shared" si="357"/>
        <v>{'shape':'FANCY',</v>
      </c>
      <c r="J3277" t="str">
        <f t="shared" si="358"/>
        <v>'color':'D',</v>
      </c>
      <c r="K3277" t="str">
        <f t="shared" si="359"/>
        <v>'purity':'VVS2',</v>
      </c>
      <c r="L3277" t="str">
        <f t="shared" si="360"/>
        <v>'from':'4d',</v>
      </c>
      <c r="M3277" t="str">
        <f t="shared" si="361"/>
        <v>'to':'4.99d',</v>
      </c>
      <c r="N3277" t="str">
        <f t="shared" si="362"/>
        <v>'rap':'440d'},</v>
      </c>
      <c r="P3277" t="str">
        <f t="shared" si="363"/>
        <v>{'shape':'FANCY','color':'D','purity':'VVS2','from':'4d','to':'4.99d','rap':'440d'},</v>
      </c>
    </row>
    <row r="3278" spans="1:16" x14ac:dyDescent="0.25">
      <c r="A3278" t="s">
        <v>28</v>
      </c>
      <c r="B3278" t="s">
        <v>405</v>
      </c>
      <c r="C3278" t="s">
        <v>416</v>
      </c>
      <c r="D3278" t="s">
        <v>30</v>
      </c>
      <c r="E3278" t="s">
        <v>447</v>
      </c>
      <c r="F3278" t="s">
        <v>279</v>
      </c>
      <c r="I3278" t="str">
        <f t="shared" si="357"/>
        <v>{'shape':'FANCY',</v>
      </c>
      <c r="J3278" t="str">
        <f t="shared" si="358"/>
        <v>'color':'E',</v>
      </c>
      <c r="K3278" t="str">
        <f t="shared" si="359"/>
        <v>'purity':'VVS2',</v>
      </c>
      <c r="L3278" t="str">
        <f t="shared" si="360"/>
        <v>'from':'4d',</v>
      </c>
      <c r="M3278" t="str">
        <f t="shared" si="361"/>
        <v>'to':'4.99d',</v>
      </c>
      <c r="N3278" t="str">
        <f t="shared" si="362"/>
        <v>'rap':'415d'},</v>
      </c>
      <c r="P3278" t="str">
        <f t="shared" si="363"/>
        <v>{'shape':'FANCY','color':'E','purity':'VVS2','from':'4d','to':'4.99d','rap':'415d'},</v>
      </c>
    </row>
    <row r="3279" spans="1:16" x14ac:dyDescent="0.25">
      <c r="A3279" t="s">
        <v>28</v>
      </c>
      <c r="B3279" t="s">
        <v>406</v>
      </c>
      <c r="C3279" t="s">
        <v>416</v>
      </c>
      <c r="D3279" t="s">
        <v>30</v>
      </c>
      <c r="E3279" t="s">
        <v>447</v>
      </c>
      <c r="F3279" t="s">
        <v>378</v>
      </c>
      <c r="I3279" t="str">
        <f t="shared" si="357"/>
        <v>{'shape':'FANCY',</v>
      </c>
      <c r="J3279" t="str">
        <f t="shared" si="358"/>
        <v>'color':'F',</v>
      </c>
      <c r="K3279" t="str">
        <f t="shared" si="359"/>
        <v>'purity':'VVS2',</v>
      </c>
      <c r="L3279" t="str">
        <f t="shared" si="360"/>
        <v>'from':'4d',</v>
      </c>
      <c r="M3279" t="str">
        <f t="shared" si="361"/>
        <v>'to':'4.99d',</v>
      </c>
      <c r="N3279" t="str">
        <f t="shared" si="362"/>
        <v>'rap':'375d'},</v>
      </c>
      <c r="P3279" t="str">
        <f t="shared" si="363"/>
        <v>{'shape':'FANCY','color':'F','purity':'VVS2','from':'4d','to':'4.99d','rap':'375d'},</v>
      </c>
    </row>
    <row r="3280" spans="1:16" x14ac:dyDescent="0.25">
      <c r="A3280" t="s">
        <v>28</v>
      </c>
      <c r="B3280" t="s">
        <v>407</v>
      </c>
      <c r="C3280" t="s">
        <v>416</v>
      </c>
      <c r="D3280" t="s">
        <v>30</v>
      </c>
      <c r="E3280" t="s">
        <v>447</v>
      </c>
      <c r="F3280" t="s">
        <v>286</v>
      </c>
      <c r="I3280" t="str">
        <f t="shared" si="357"/>
        <v>{'shape':'FANCY',</v>
      </c>
      <c r="J3280" t="str">
        <f t="shared" si="358"/>
        <v>'color':'G',</v>
      </c>
      <c r="K3280" t="str">
        <f t="shared" si="359"/>
        <v>'purity':'VVS2',</v>
      </c>
      <c r="L3280" t="str">
        <f t="shared" si="360"/>
        <v>'from':'4d',</v>
      </c>
      <c r="M3280" t="str">
        <f t="shared" si="361"/>
        <v>'to':'4.99d',</v>
      </c>
      <c r="N3280" t="str">
        <f t="shared" si="362"/>
        <v>'rap':'310d'},</v>
      </c>
      <c r="P3280" t="str">
        <f t="shared" si="363"/>
        <v>{'shape':'FANCY','color':'G','purity':'VVS2','from':'4d','to':'4.99d','rap':'310d'},</v>
      </c>
    </row>
    <row r="3281" spans="1:16" x14ac:dyDescent="0.25">
      <c r="A3281" t="s">
        <v>28</v>
      </c>
      <c r="B3281" t="s">
        <v>408</v>
      </c>
      <c r="C3281" t="s">
        <v>416</v>
      </c>
      <c r="D3281" t="s">
        <v>30</v>
      </c>
      <c r="E3281" t="s">
        <v>447</v>
      </c>
      <c r="F3281" t="s">
        <v>245</v>
      </c>
      <c r="I3281" t="str">
        <f t="shared" si="357"/>
        <v>{'shape':'FANCY',</v>
      </c>
      <c r="J3281" t="str">
        <f t="shared" si="358"/>
        <v>'color':'H',</v>
      </c>
      <c r="K3281" t="str">
        <f t="shared" si="359"/>
        <v>'purity':'VVS2',</v>
      </c>
      <c r="L3281" t="str">
        <f t="shared" si="360"/>
        <v>'from':'4d',</v>
      </c>
      <c r="M3281" t="str">
        <f t="shared" si="361"/>
        <v>'to':'4.99d',</v>
      </c>
      <c r="N3281" t="str">
        <f t="shared" si="362"/>
        <v>'rap':'160d'},</v>
      </c>
      <c r="P3281" t="str">
        <f t="shared" si="363"/>
        <v>{'shape':'FANCY','color':'H','purity':'VVS2','from':'4d','to':'4.99d','rap':'160d'},</v>
      </c>
    </row>
    <row r="3282" spans="1:16" x14ac:dyDescent="0.25">
      <c r="A3282" t="s">
        <v>28</v>
      </c>
      <c r="B3282" t="s">
        <v>409</v>
      </c>
      <c r="C3282" t="s">
        <v>416</v>
      </c>
      <c r="D3282" t="s">
        <v>30</v>
      </c>
      <c r="E3282" t="s">
        <v>447</v>
      </c>
      <c r="F3282" t="s">
        <v>267</v>
      </c>
      <c r="I3282" t="str">
        <f t="shared" si="357"/>
        <v>{'shape':'FANCY',</v>
      </c>
      <c r="J3282" t="str">
        <f t="shared" si="358"/>
        <v>'color':'I',</v>
      </c>
      <c r="K3282" t="str">
        <f t="shared" si="359"/>
        <v>'purity':'VVS2',</v>
      </c>
      <c r="L3282" t="str">
        <f t="shared" si="360"/>
        <v>'from':'4d',</v>
      </c>
      <c r="M3282" t="str">
        <f t="shared" si="361"/>
        <v>'to':'4.99d',</v>
      </c>
      <c r="N3282" t="str">
        <f t="shared" si="362"/>
        <v>'rap':'190d'},</v>
      </c>
      <c r="P3282" t="str">
        <f t="shared" si="363"/>
        <v>{'shape':'FANCY','color':'I','purity':'VVS2','from':'4d','to':'4.99d','rap':'190d'},</v>
      </c>
    </row>
    <row r="3283" spans="1:16" x14ac:dyDescent="0.25">
      <c r="A3283" t="s">
        <v>28</v>
      </c>
      <c r="B3283" t="s">
        <v>410</v>
      </c>
      <c r="C3283" t="s">
        <v>416</v>
      </c>
      <c r="D3283" t="s">
        <v>30</v>
      </c>
      <c r="E3283" t="s">
        <v>447</v>
      </c>
      <c r="F3283" t="s">
        <v>236</v>
      </c>
      <c r="I3283" t="str">
        <f t="shared" si="357"/>
        <v>{'shape':'FANCY',</v>
      </c>
      <c r="J3283" t="str">
        <f t="shared" si="358"/>
        <v>'color':'J',</v>
      </c>
      <c r="K3283" t="str">
        <f t="shared" si="359"/>
        <v>'purity':'VVS2',</v>
      </c>
      <c r="L3283" t="str">
        <f t="shared" si="360"/>
        <v>'from':'4d',</v>
      </c>
      <c r="M3283" t="str">
        <f t="shared" si="361"/>
        <v>'to':'4.99d',</v>
      </c>
      <c r="N3283" t="str">
        <f t="shared" si="362"/>
        <v>'rap':'145d'},</v>
      </c>
      <c r="P3283" t="str">
        <f t="shared" si="363"/>
        <v>{'shape':'FANCY','color':'J','purity':'VVS2','from':'4d','to':'4.99d','rap':'145d'},</v>
      </c>
    </row>
    <row r="3284" spans="1:16" x14ac:dyDescent="0.25">
      <c r="A3284" t="s">
        <v>28</v>
      </c>
      <c r="B3284" t="s">
        <v>411</v>
      </c>
      <c r="C3284" t="s">
        <v>416</v>
      </c>
      <c r="D3284" t="s">
        <v>30</v>
      </c>
      <c r="E3284" t="s">
        <v>447</v>
      </c>
      <c r="F3284" t="s">
        <v>294</v>
      </c>
      <c r="I3284" t="str">
        <f t="shared" si="357"/>
        <v>{'shape':'FANCY',</v>
      </c>
      <c r="J3284" t="str">
        <f t="shared" si="358"/>
        <v>'color':'K',</v>
      </c>
      <c r="K3284" t="str">
        <f t="shared" si="359"/>
        <v>'purity':'VVS2',</v>
      </c>
      <c r="L3284" t="str">
        <f t="shared" si="360"/>
        <v>'from':'4d',</v>
      </c>
      <c r="M3284" t="str">
        <f t="shared" si="361"/>
        <v>'to':'4.99d',</v>
      </c>
      <c r="N3284" t="str">
        <f t="shared" si="362"/>
        <v>'rap':'115d'},</v>
      </c>
      <c r="P3284" t="str">
        <f t="shared" si="363"/>
        <v>{'shape':'FANCY','color':'K','purity':'VVS2','from':'4d','to':'4.99d','rap':'115d'},</v>
      </c>
    </row>
    <row r="3285" spans="1:16" x14ac:dyDescent="0.25">
      <c r="A3285" t="s">
        <v>28</v>
      </c>
      <c r="B3285" t="s">
        <v>412</v>
      </c>
      <c r="C3285" t="s">
        <v>416</v>
      </c>
      <c r="D3285" t="s">
        <v>30</v>
      </c>
      <c r="E3285" t="s">
        <v>447</v>
      </c>
      <c r="F3285" t="s">
        <v>201</v>
      </c>
      <c r="I3285" t="str">
        <f t="shared" si="357"/>
        <v>{'shape':'FANCY',</v>
      </c>
      <c r="J3285" t="str">
        <f t="shared" si="358"/>
        <v>'color':'L',</v>
      </c>
      <c r="K3285" t="str">
        <f t="shared" si="359"/>
        <v>'purity':'VVS2',</v>
      </c>
      <c r="L3285" t="str">
        <f t="shared" si="360"/>
        <v>'from':'4d',</v>
      </c>
      <c r="M3285" t="str">
        <f t="shared" si="361"/>
        <v>'to':'4.99d',</v>
      </c>
      <c r="N3285" t="str">
        <f t="shared" si="362"/>
        <v>'rap':'80d'},</v>
      </c>
      <c r="P3285" t="str">
        <f t="shared" si="363"/>
        <v>{'shape':'FANCY','color':'L','purity':'VVS2','from':'4d','to':'4.99d','rap':'80d'},</v>
      </c>
    </row>
    <row r="3286" spans="1:16" x14ac:dyDescent="0.25">
      <c r="A3286" t="s">
        <v>28</v>
      </c>
      <c r="B3286" t="s">
        <v>413</v>
      </c>
      <c r="C3286" t="s">
        <v>416</v>
      </c>
      <c r="D3286" t="s">
        <v>30</v>
      </c>
      <c r="E3286" t="s">
        <v>447</v>
      </c>
      <c r="F3286" t="s">
        <v>180</v>
      </c>
      <c r="I3286" t="str">
        <f t="shared" si="357"/>
        <v>{'shape':'FANCY',</v>
      </c>
      <c r="J3286" t="str">
        <f t="shared" si="358"/>
        <v>'color':'M',</v>
      </c>
      <c r="K3286" t="str">
        <f t="shared" si="359"/>
        <v>'purity':'VVS2',</v>
      </c>
      <c r="L3286" t="str">
        <f t="shared" si="360"/>
        <v>'from':'4d',</v>
      </c>
      <c r="M3286" t="str">
        <f t="shared" si="361"/>
        <v>'to':'4.99d',</v>
      </c>
      <c r="N3286" t="str">
        <f t="shared" si="362"/>
        <v>'rap':'63d'},</v>
      </c>
      <c r="P3286" t="str">
        <f t="shared" si="363"/>
        <v>{'shape':'FANCY','color':'M','purity':'VVS2','from':'4d','to':'4.99d','rap':'63d'},</v>
      </c>
    </row>
    <row r="3287" spans="1:16" x14ac:dyDescent="0.25">
      <c r="A3287" t="s">
        <v>28</v>
      </c>
      <c r="B3287" t="s">
        <v>401</v>
      </c>
      <c r="C3287" t="s">
        <v>417</v>
      </c>
      <c r="D3287" t="s">
        <v>30</v>
      </c>
      <c r="E3287" t="s">
        <v>447</v>
      </c>
      <c r="F3287" t="s">
        <v>281</v>
      </c>
      <c r="I3287" t="str">
        <f t="shared" si="357"/>
        <v>{'shape':'FANCY',</v>
      </c>
      <c r="J3287" t="str">
        <f t="shared" si="358"/>
        <v>'color':'D',</v>
      </c>
      <c r="K3287" t="str">
        <f t="shared" si="359"/>
        <v>'purity':'VS1',</v>
      </c>
      <c r="L3287" t="str">
        <f t="shared" si="360"/>
        <v>'from':'4d',</v>
      </c>
      <c r="M3287" t="str">
        <f t="shared" si="361"/>
        <v>'to':'4.99d',</v>
      </c>
      <c r="N3287" t="str">
        <f t="shared" si="362"/>
        <v>'rap':'410d'},</v>
      </c>
      <c r="P3287" t="str">
        <f t="shared" si="363"/>
        <v>{'shape':'FANCY','color':'D','purity':'VS1','from':'4d','to':'4.99d','rap':'410d'},</v>
      </c>
    </row>
    <row r="3288" spans="1:16" x14ac:dyDescent="0.25">
      <c r="A3288" t="s">
        <v>28</v>
      </c>
      <c r="B3288" t="s">
        <v>405</v>
      </c>
      <c r="C3288" t="s">
        <v>417</v>
      </c>
      <c r="D3288" t="s">
        <v>30</v>
      </c>
      <c r="E3288" t="s">
        <v>447</v>
      </c>
      <c r="F3288" t="s">
        <v>378</v>
      </c>
      <c r="I3288" t="str">
        <f t="shared" si="357"/>
        <v>{'shape':'FANCY',</v>
      </c>
      <c r="J3288" t="str">
        <f t="shared" si="358"/>
        <v>'color':'E',</v>
      </c>
      <c r="K3288" t="str">
        <f t="shared" si="359"/>
        <v>'purity':'VS1',</v>
      </c>
      <c r="L3288" t="str">
        <f t="shared" si="360"/>
        <v>'from':'4d',</v>
      </c>
      <c r="M3288" t="str">
        <f t="shared" si="361"/>
        <v>'to':'4.99d',</v>
      </c>
      <c r="N3288" t="str">
        <f t="shared" si="362"/>
        <v>'rap':'375d'},</v>
      </c>
      <c r="P3288" t="str">
        <f t="shared" si="363"/>
        <v>{'shape':'FANCY','color':'E','purity':'VS1','from':'4d','to':'4.99d','rap':'375d'},</v>
      </c>
    </row>
    <row r="3289" spans="1:16" x14ac:dyDescent="0.25">
      <c r="A3289" t="s">
        <v>28</v>
      </c>
      <c r="B3289" t="s">
        <v>406</v>
      </c>
      <c r="C3289" t="s">
        <v>417</v>
      </c>
      <c r="D3289" t="s">
        <v>30</v>
      </c>
      <c r="E3289" t="s">
        <v>447</v>
      </c>
      <c r="F3289" t="s">
        <v>355</v>
      </c>
      <c r="I3289" t="str">
        <f t="shared" si="357"/>
        <v>{'shape':'FANCY',</v>
      </c>
      <c r="J3289" t="str">
        <f t="shared" si="358"/>
        <v>'color':'F',</v>
      </c>
      <c r="K3289" t="str">
        <f t="shared" si="359"/>
        <v>'purity':'VS1',</v>
      </c>
      <c r="L3289" t="str">
        <f t="shared" si="360"/>
        <v>'from':'4d',</v>
      </c>
      <c r="M3289" t="str">
        <f t="shared" si="361"/>
        <v>'to':'4.99d',</v>
      </c>
      <c r="N3289" t="str">
        <f t="shared" si="362"/>
        <v>'rap':'340d'},</v>
      </c>
      <c r="P3289" t="str">
        <f t="shared" si="363"/>
        <v>{'shape':'FANCY','color':'F','purity':'VS1','from':'4d','to':'4.99d','rap':'340d'},</v>
      </c>
    </row>
    <row r="3290" spans="1:16" x14ac:dyDescent="0.25">
      <c r="A3290" t="s">
        <v>28</v>
      </c>
      <c r="B3290" t="s">
        <v>407</v>
      </c>
      <c r="C3290" t="s">
        <v>417</v>
      </c>
      <c r="D3290" t="s">
        <v>30</v>
      </c>
      <c r="E3290" t="s">
        <v>447</v>
      </c>
      <c r="F3290" t="s">
        <v>258</v>
      </c>
      <c r="I3290" t="str">
        <f t="shared" si="357"/>
        <v>{'shape':'FANCY',</v>
      </c>
      <c r="J3290" t="str">
        <f t="shared" si="358"/>
        <v>'color':'G',</v>
      </c>
      <c r="K3290" t="str">
        <f t="shared" si="359"/>
        <v>'purity':'VS1',</v>
      </c>
      <c r="L3290" t="str">
        <f t="shared" si="360"/>
        <v>'from':'4d',</v>
      </c>
      <c r="M3290" t="str">
        <f t="shared" si="361"/>
        <v>'to':'4.99d',</v>
      </c>
      <c r="N3290" t="str">
        <f t="shared" si="362"/>
        <v>'rap':'290d'},</v>
      </c>
      <c r="P3290" t="str">
        <f t="shared" si="363"/>
        <v>{'shape':'FANCY','color':'G','purity':'VS1','from':'4d','to':'4.99d','rap':'290d'},</v>
      </c>
    </row>
    <row r="3291" spans="1:16" x14ac:dyDescent="0.25">
      <c r="A3291" t="s">
        <v>28</v>
      </c>
      <c r="B3291" t="s">
        <v>408</v>
      </c>
      <c r="C3291" t="s">
        <v>417</v>
      </c>
      <c r="D3291" t="s">
        <v>30</v>
      </c>
      <c r="E3291" t="s">
        <v>447</v>
      </c>
      <c r="F3291" t="s">
        <v>334</v>
      </c>
      <c r="I3291" t="str">
        <f t="shared" si="357"/>
        <v>{'shape':'FANCY',</v>
      </c>
      <c r="J3291" t="str">
        <f t="shared" si="358"/>
        <v>'color':'H',</v>
      </c>
      <c r="K3291" t="str">
        <f t="shared" si="359"/>
        <v>'purity':'VS1',</v>
      </c>
      <c r="L3291" t="str">
        <f t="shared" si="360"/>
        <v>'from':'4d',</v>
      </c>
      <c r="M3291" t="str">
        <f t="shared" si="361"/>
        <v>'to':'4.99d',</v>
      </c>
      <c r="N3291" t="str">
        <f t="shared" si="362"/>
        <v>'rap':'240d'},</v>
      </c>
      <c r="P3291" t="str">
        <f t="shared" si="363"/>
        <v>{'shape':'FANCY','color':'H','purity':'VS1','from':'4d','to':'4.99d','rap':'240d'},</v>
      </c>
    </row>
    <row r="3292" spans="1:16" x14ac:dyDescent="0.25">
      <c r="A3292" t="s">
        <v>28</v>
      </c>
      <c r="B3292" t="s">
        <v>409</v>
      </c>
      <c r="C3292" t="s">
        <v>417</v>
      </c>
      <c r="D3292" t="s">
        <v>30</v>
      </c>
      <c r="E3292" t="s">
        <v>447</v>
      </c>
      <c r="F3292" t="s">
        <v>265</v>
      </c>
      <c r="I3292" t="str">
        <f t="shared" si="357"/>
        <v>{'shape':'FANCY',</v>
      </c>
      <c r="J3292" t="str">
        <f t="shared" si="358"/>
        <v>'color':'I',</v>
      </c>
      <c r="K3292" t="str">
        <f t="shared" si="359"/>
        <v>'purity':'VS1',</v>
      </c>
      <c r="L3292" t="str">
        <f t="shared" si="360"/>
        <v>'from':'4d',</v>
      </c>
      <c r="M3292" t="str">
        <f t="shared" si="361"/>
        <v>'to':'4.99d',</v>
      </c>
      <c r="N3292" t="str">
        <f t="shared" si="362"/>
        <v>'rap':'180d'},</v>
      </c>
      <c r="P3292" t="str">
        <f t="shared" si="363"/>
        <v>{'shape':'FANCY','color':'I','purity':'VS1','from':'4d','to':'4.99d','rap':'180d'},</v>
      </c>
    </row>
    <row r="3293" spans="1:16" x14ac:dyDescent="0.25">
      <c r="A3293" t="s">
        <v>28</v>
      </c>
      <c r="B3293" t="s">
        <v>410</v>
      </c>
      <c r="C3293" t="s">
        <v>417</v>
      </c>
      <c r="D3293" t="s">
        <v>30</v>
      </c>
      <c r="E3293" t="s">
        <v>447</v>
      </c>
      <c r="F3293" t="s">
        <v>219</v>
      </c>
      <c r="I3293" t="str">
        <f t="shared" si="357"/>
        <v>{'shape':'FANCY',</v>
      </c>
      <c r="J3293" t="str">
        <f t="shared" si="358"/>
        <v>'color':'J',</v>
      </c>
      <c r="K3293" t="str">
        <f t="shared" si="359"/>
        <v>'purity':'VS1',</v>
      </c>
      <c r="L3293" t="str">
        <f t="shared" si="360"/>
        <v>'from':'4d',</v>
      </c>
      <c r="M3293" t="str">
        <f t="shared" si="361"/>
        <v>'to':'4.99d',</v>
      </c>
      <c r="N3293" t="str">
        <f t="shared" si="362"/>
        <v>'rap':'140d'},</v>
      </c>
      <c r="P3293" t="str">
        <f t="shared" si="363"/>
        <v>{'shape':'FANCY','color':'J','purity':'VS1','from':'4d','to':'4.99d','rap':'140d'},</v>
      </c>
    </row>
    <row r="3294" spans="1:16" x14ac:dyDescent="0.25">
      <c r="A3294" t="s">
        <v>28</v>
      </c>
      <c r="B3294" t="s">
        <v>411</v>
      </c>
      <c r="C3294" t="s">
        <v>417</v>
      </c>
      <c r="D3294" t="s">
        <v>30</v>
      </c>
      <c r="E3294" t="s">
        <v>447</v>
      </c>
      <c r="F3294" t="s">
        <v>270</v>
      </c>
      <c r="I3294" t="str">
        <f t="shared" si="357"/>
        <v>{'shape':'FANCY',</v>
      </c>
      <c r="J3294" t="str">
        <f t="shared" si="358"/>
        <v>'color':'K',</v>
      </c>
      <c r="K3294" t="str">
        <f t="shared" si="359"/>
        <v>'purity':'VS1',</v>
      </c>
      <c r="L3294" t="str">
        <f t="shared" si="360"/>
        <v>'from':'4d',</v>
      </c>
      <c r="M3294" t="str">
        <f t="shared" si="361"/>
        <v>'to':'4.99d',</v>
      </c>
      <c r="N3294" t="str">
        <f t="shared" si="362"/>
        <v>'rap':'110d'},</v>
      </c>
      <c r="P3294" t="str">
        <f t="shared" si="363"/>
        <v>{'shape':'FANCY','color':'K','purity':'VS1','from':'4d','to':'4.99d','rap':'110d'},</v>
      </c>
    </row>
    <row r="3295" spans="1:16" x14ac:dyDescent="0.25">
      <c r="A3295" t="s">
        <v>28</v>
      </c>
      <c r="B3295" t="s">
        <v>412</v>
      </c>
      <c r="C3295" t="s">
        <v>417</v>
      </c>
      <c r="D3295" t="s">
        <v>30</v>
      </c>
      <c r="E3295" t="s">
        <v>447</v>
      </c>
      <c r="F3295" t="s">
        <v>208</v>
      </c>
      <c r="I3295" t="str">
        <f t="shared" si="357"/>
        <v>{'shape':'FANCY',</v>
      </c>
      <c r="J3295" t="str">
        <f t="shared" si="358"/>
        <v>'color':'L',</v>
      </c>
      <c r="K3295" t="str">
        <f t="shared" si="359"/>
        <v>'purity':'VS1',</v>
      </c>
      <c r="L3295" t="str">
        <f t="shared" si="360"/>
        <v>'from':'4d',</v>
      </c>
      <c r="M3295" t="str">
        <f t="shared" si="361"/>
        <v>'to':'4.99d',</v>
      </c>
      <c r="N3295" t="str">
        <f t="shared" si="362"/>
        <v>'rap':'75d'},</v>
      </c>
      <c r="P3295" t="str">
        <f t="shared" si="363"/>
        <v>{'shape':'FANCY','color':'L','purity':'VS1','from':'4d','to':'4.99d','rap':'75d'},</v>
      </c>
    </row>
    <row r="3296" spans="1:16" x14ac:dyDescent="0.25">
      <c r="A3296" t="s">
        <v>28</v>
      </c>
      <c r="B3296" t="s">
        <v>413</v>
      </c>
      <c r="C3296" t="s">
        <v>417</v>
      </c>
      <c r="D3296" t="s">
        <v>30</v>
      </c>
      <c r="E3296" t="s">
        <v>447</v>
      </c>
      <c r="F3296" t="s">
        <v>183</v>
      </c>
      <c r="I3296" t="str">
        <f t="shared" si="357"/>
        <v>{'shape':'FANCY',</v>
      </c>
      <c r="J3296" t="str">
        <f t="shared" si="358"/>
        <v>'color':'M',</v>
      </c>
      <c r="K3296" t="str">
        <f t="shared" si="359"/>
        <v>'purity':'VS1',</v>
      </c>
      <c r="L3296" t="str">
        <f t="shared" si="360"/>
        <v>'from':'4d',</v>
      </c>
      <c r="M3296" t="str">
        <f t="shared" si="361"/>
        <v>'to':'4.99d',</v>
      </c>
      <c r="N3296" t="str">
        <f t="shared" si="362"/>
        <v>'rap':'60d'},</v>
      </c>
      <c r="P3296" t="str">
        <f t="shared" si="363"/>
        <v>{'shape':'FANCY','color':'M','purity':'VS1','from':'4d','to':'4.99d','rap':'60d'},</v>
      </c>
    </row>
    <row r="3297" spans="1:16" x14ac:dyDescent="0.25">
      <c r="A3297" t="s">
        <v>28</v>
      </c>
      <c r="B3297" t="s">
        <v>401</v>
      </c>
      <c r="C3297" t="s">
        <v>418</v>
      </c>
      <c r="D3297" t="s">
        <v>30</v>
      </c>
      <c r="E3297" t="s">
        <v>447</v>
      </c>
      <c r="F3297" t="s">
        <v>282</v>
      </c>
      <c r="I3297" t="str">
        <f t="shared" si="357"/>
        <v>{'shape':'FANCY',</v>
      </c>
      <c r="J3297" t="str">
        <f t="shared" si="358"/>
        <v>'color':'D',</v>
      </c>
      <c r="K3297" t="str">
        <f t="shared" si="359"/>
        <v>'purity':'VS2',</v>
      </c>
      <c r="L3297" t="str">
        <f t="shared" si="360"/>
        <v>'from':'4d',</v>
      </c>
      <c r="M3297" t="str">
        <f t="shared" si="361"/>
        <v>'to':'4.99d',</v>
      </c>
      <c r="N3297" t="str">
        <f t="shared" si="362"/>
        <v>'rap':'360d'},</v>
      </c>
      <c r="P3297" t="str">
        <f t="shared" si="363"/>
        <v>{'shape':'FANCY','color':'D','purity':'VS2','from':'4d','to':'4.99d','rap':'360d'},</v>
      </c>
    </row>
    <row r="3298" spans="1:16" x14ac:dyDescent="0.25">
      <c r="A3298" t="s">
        <v>28</v>
      </c>
      <c r="B3298" t="s">
        <v>405</v>
      </c>
      <c r="C3298" t="s">
        <v>418</v>
      </c>
      <c r="D3298" t="s">
        <v>30</v>
      </c>
      <c r="E3298" t="s">
        <v>447</v>
      </c>
      <c r="F3298" t="s">
        <v>370</v>
      </c>
      <c r="I3298" t="str">
        <f t="shared" si="357"/>
        <v>{'shape':'FANCY',</v>
      </c>
      <c r="J3298" t="str">
        <f t="shared" si="358"/>
        <v>'color':'E',</v>
      </c>
      <c r="K3298" t="str">
        <f t="shared" si="359"/>
        <v>'purity':'VS2',</v>
      </c>
      <c r="L3298" t="str">
        <f t="shared" si="360"/>
        <v>'from':'4d',</v>
      </c>
      <c r="M3298" t="str">
        <f t="shared" si="361"/>
        <v>'to':'4.99d',</v>
      </c>
      <c r="N3298" t="str">
        <f t="shared" si="362"/>
        <v>'rap':'335d'},</v>
      </c>
      <c r="P3298" t="str">
        <f t="shared" si="363"/>
        <v>{'shape':'FANCY','color':'E','purity':'VS2','from':'4d','to':'4.99d','rap':'335d'},</v>
      </c>
    </row>
    <row r="3299" spans="1:16" x14ac:dyDescent="0.25">
      <c r="A3299" t="s">
        <v>28</v>
      </c>
      <c r="B3299" t="s">
        <v>406</v>
      </c>
      <c r="C3299" t="s">
        <v>418</v>
      </c>
      <c r="D3299" t="s">
        <v>30</v>
      </c>
      <c r="E3299" t="s">
        <v>447</v>
      </c>
      <c r="F3299" t="s">
        <v>263</v>
      </c>
      <c r="I3299" t="str">
        <f t="shared" si="357"/>
        <v>{'shape':'FANCY',</v>
      </c>
      <c r="J3299" t="str">
        <f t="shared" si="358"/>
        <v>'color':'F',</v>
      </c>
      <c r="K3299" t="str">
        <f t="shared" si="359"/>
        <v>'purity':'VS2',</v>
      </c>
      <c r="L3299" t="str">
        <f t="shared" si="360"/>
        <v>'from':'4d',</v>
      </c>
      <c r="M3299" t="str">
        <f t="shared" si="361"/>
        <v>'to':'4.99d',</v>
      </c>
      <c r="N3299" t="str">
        <f t="shared" si="362"/>
        <v>'rap':'295d'},</v>
      </c>
      <c r="P3299" t="str">
        <f t="shared" si="363"/>
        <v>{'shape':'FANCY','color':'F','purity':'VS2','from':'4d','to':'4.99d','rap':'295d'},</v>
      </c>
    </row>
    <row r="3300" spans="1:16" x14ac:dyDescent="0.25">
      <c r="A3300" t="s">
        <v>28</v>
      </c>
      <c r="B3300" t="s">
        <v>407</v>
      </c>
      <c r="C3300" t="s">
        <v>418</v>
      </c>
      <c r="D3300" t="s">
        <v>30</v>
      </c>
      <c r="E3300" t="s">
        <v>447</v>
      </c>
      <c r="F3300" t="s">
        <v>259</v>
      </c>
      <c r="I3300" t="str">
        <f t="shared" si="357"/>
        <v>{'shape':'FANCY',</v>
      </c>
      <c r="J3300" t="str">
        <f t="shared" si="358"/>
        <v>'color':'G',</v>
      </c>
      <c r="K3300" t="str">
        <f t="shared" si="359"/>
        <v>'purity':'VS2',</v>
      </c>
      <c r="L3300" t="str">
        <f t="shared" si="360"/>
        <v>'from':'4d',</v>
      </c>
      <c r="M3300" t="str">
        <f t="shared" si="361"/>
        <v>'to':'4.99d',</v>
      </c>
      <c r="N3300" t="str">
        <f t="shared" si="362"/>
        <v>'rap':'250d'},</v>
      </c>
      <c r="P3300" t="str">
        <f t="shared" si="363"/>
        <v>{'shape':'FANCY','color':'G','purity':'VS2','from':'4d','to':'4.99d','rap':'250d'},</v>
      </c>
    </row>
    <row r="3301" spans="1:16" x14ac:dyDescent="0.25">
      <c r="A3301" t="s">
        <v>28</v>
      </c>
      <c r="B3301" t="s">
        <v>408</v>
      </c>
      <c r="C3301" t="s">
        <v>418</v>
      </c>
      <c r="D3301" t="s">
        <v>30</v>
      </c>
      <c r="E3301" t="s">
        <v>447</v>
      </c>
      <c r="F3301" t="s">
        <v>292</v>
      </c>
      <c r="I3301" t="str">
        <f t="shared" si="357"/>
        <v>{'shape':'FANCY',</v>
      </c>
      <c r="J3301" t="str">
        <f t="shared" si="358"/>
        <v>'color':'H',</v>
      </c>
      <c r="K3301" t="str">
        <f t="shared" si="359"/>
        <v>'purity':'VS2',</v>
      </c>
      <c r="L3301" t="str">
        <f t="shared" si="360"/>
        <v>'from':'4d',</v>
      </c>
      <c r="M3301" t="str">
        <f t="shared" si="361"/>
        <v>'to':'4.99d',</v>
      </c>
      <c r="N3301" t="str">
        <f t="shared" si="362"/>
        <v>'rap':'210d'},</v>
      </c>
      <c r="P3301" t="str">
        <f t="shared" si="363"/>
        <v>{'shape':'FANCY','color':'H','purity':'VS2','from':'4d','to':'4.99d','rap':'210d'},</v>
      </c>
    </row>
    <row r="3302" spans="1:16" x14ac:dyDescent="0.25">
      <c r="A3302" t="s">
        <v>28</v>
      </c>
      <c r="B3302" t="s">
        <v>409</v>
      </c>
      <c r="C3302" t="s">
        <v>418</v>
      </c>
      <c r="D3302" t="s">
        <v>30</v>
      </c>
      <c r="E3302" t="s">
        <v>447</v>
      </c>
      <c r="F3302" t="s">
        <v>255</v>
      </c>
      <c r="I3302" t="str">
        <f t="shared" si="357"/>
        <v>{'shape':'FANCY',</v>
      </c>
      <c r="J3302" t="str">
        <f t="shared" si="358"/>
        <v>'color':'I',</v>
      </c>
      <c r="K3302" t="str">
        <f t="shared" si="359"/>
        <v>'purity':'VS2',</v>
      </c>
      <c r="L3302" t="str">
        <f t="shared" si="360"/>
        <v>'from':'4d',</v>
      </c>
      <c r="M3302" t="str">
        <f t="shared" si="361"/>
        <v>'to':'4.99d',</v>
      </c>
      <c r="N3302" t="str">
        <f t="shared" si="362"/>
        <v>'rap':'170d'},</v>
      </c>
      <c r="P3302" t="str">
        <f t="shared" si="363"/>
        <v>{'shape':'FANCY','color':'I','purity':'VS2','from':'4d','to':'4.99d','rap':'170d'},</v>
      </c>
    </row>
    <row r="3303" spans="1:16" x14ac:dyDescent="0.25">
      <c r="A3303" t="s">
        <v>28</v>
      </c>
      <c r="B3303" t="s">
        <v>410</v>
      </c>
      <c r="C3303" t="s">
        <v>418</v>
      </c>
      <c r="D3303" t="s">
        <v>30</v>
      </c>
      <c r="E3303" t="s">
        <v>447</v>
      </c>
      <c r="F3303" t="s">
        <v>212</v>
      </c>
      <c r="I3303" t="str">
        <f t="shared" si="357"/>
        <v>{'shape':'FANCY',</v>
      </c>
      <c r="J3303" t="str">
        <f t="shared" si="358"/>
        <v>'color':'J',</v>
      </c>
      <c r="K3303" t="str">
        <f t="shared" si="359"/>
        <v>'purity':'VS2',</v>
      </c>
      <c r="L3303" t="str">
        <f t="shared" si="360"/>
        <v>'from':'4d',</v>
      </c>
      <c r="M3303" t="str">
        <f t="shared" si="361"/>
        <v>'to':'4.99d',</v>
      </c>
      <c r="N3303" t="str">
        <f t="shared" si="362"/>
        <v>'rap':'130d'},</v>
      </c>
      <c r="P3303" t="str">
        <f t="shared" si="363"/>
        <v>{'shape':'FANCY','color':'J','purity':'VS2','from':'4d','to':'4.99d','rap':'130d'},</v>
      </c>
    </row>
    <row r="3304" spans="1:16" x14ac:dyDescent="0.25">
      <c r="A3304" t="s">
        <v>28</v>
      </c>
      <c r="B3304" t="s">
        <v>411</v>
      </c>
      <c r="C3304" t="s">
        <v>418</v>
      </c>
      <c r="D3304" t="s">
        <v>30</v>
      </c>
      <c r="E3304" t="s">
        <v>447</v>
      </c>
      <c r="F3304" t="s">
        <v>199</v>
      </c>
      <c r="I3304" t="str">
        <f t="shared" si="357"/>
        <v>{'shape':'FANCY',</v>
      </c>
      <c r="J3304" t="str">
        <f t="shared" si="358"/>
        <v>'color':'K',</v>
      </c>
      <c r="K3304" t="str">
        <f t="shared" si="359"/>
        <v>'purity':'VS2',</v>
      </c>
      <c r="L3304" t="str">
        <f t="shared" si="360"/>
        <v>'from':'4d',</v>
      </c>
      <c r="M3304" t="str">
        <f t="shared" si="361"/>
        <v>'to':'4.99d',</v>
      </c>
      <c r="N3304" t="str">
        <f t="shared" si="362"/>
        <v>'rap':'100d'},</v>
      </c>
      <c r="P3304" t="str">
        <f t="shared" si="363"/>
        <v>{'shape':'FANCY','color':'K','purity':'VS2','from':'4d','to':'4.99d','rap':'100d'},</v>
      </c>
    </row>
    <row r="3305" spans="1:16" x14ac:dyDescent="0.25">
      <c r="A3305" t="s">
        <v>28</v>
      </c>
      <c r="B3305" t="s">
        <v>412</v>
      </c>
      <c r="C3305" t="s">
        <v>418</v>
      </c>
      <c r="D3305" t="s">
        <v>30</v>
      </c>
      <c r="E3305" t="s">
        <v>447</v>
      </c>
      <c r="F3305" t="s">
        <v>179</v>
      </c>
      <c r="I3305" t="str">
        <f t="shared" si="357"/>
        <v>{'shape':'FANCY',</v>
      </c>
      <c r="J3305" t="str">
        <f t="shared" si="358"/>
        <v>'color':'L',</v>
      </c>
      <c r="K3305" t="str">
        <f t="shared" si="359"/>
        <v>'purity':'VS2',</v>
      </c>
      <c r="L3305" t="str">
        <f t="shared" si="360"/>
        <v>'from':'4d',</v>
      </c>
      <c r="M3305" t="str">
        <f t="shared" si="361"/>
        <v>'to':'4.99d',</v>
      </c>
      <c r="N3305" t="str">
        <f t="shared" si="362"/>
        <v>'rap':'70d'},</v>
      </c>
      <c r="P3305" t="str">
        <f t="shared" si="363"/>
        <v>{'shape':'FANCY','color':'L','purity':'VS2','from':'4d','to':'4.99d','rap':'70d'},</v>
      </c>
    </row>
    <row r="3306" spans="1:16" x14ac:dyDescent="0.25">
      <c r="A3306" t="s">
        <v>28</v>
      </c>
      <c r="B3306" t="s">
        <v>413</v>
      </c>
      <c r="C3306" t="s">
        <v>418</v>
      </c>
      <c r="D3306" t="s">
        <v>30</v>
      </c>
      <c r="E3306" t="s">
        <v>447</v>
      </c>
      <c r="F3306" t="s">
        <v>181</v>
      </c>
      <c r="I3306" t="str">
        <f t="shared" si="357"/>
        <v>{'shape':'FANCY',</v>
      </c>
      <c r="J3306" t="str">
        <f t="shared" si="358"/>
        <v>'color':'M',</v>
      </c>
      <c r="K3306" t="str">
        <f t="shared" si="359"/>
        <v>'purity':'VS2',</v>
      </c>
      <c r="L3306" t="str">
        <f t="shared" si="360"/>
        <v>'from':'4d',</v>
      </c>
      <c r="M3306" t="str">
        <f t="shared" si="361"/>
        <v>'to':'4.99d',</v>
      </c>
      <c r="N3306" t="str">
        <f t="shared" si="362"/>
        <v>'rap':'58d'},</v>
      </c>
      <c r="P3306" t="str">
        <f t="shared" si="363"/>
        <v>{'shape':'FANCY','color':'M','purity':'VS2','from':'4d','to':'4.99d','rap':'58d'},</v>
      </c>
    </row>
    <row r="3307" spans="1:16" x14ac:dyDescent="0.25">
      <c r="A3307" t="s">
        <v>28</v>
      </c>
      <c r="B3307" t="s">
        <v>401</v>
      </c>
      <c r="C3307" t="s">
        <v>419</v>
      </c>
      <c r="D3307" t="s">
        <v>30</v>
      </c>
      <c r="E3307" t="s">
        <v>447</v>
      </c>
      <c r="F3307" t="s">
        <v>288</v>
      </c>
      <c r="I3307" t="str">
        <f t="shared" si="357"/>
        <v>{'shape':'FANCY',</v>
      </c>
      <c r="J3307" t="str">
        <f t="shared" si="358"/>
        <v>'color':'D',</v>
      </c>
      <c r="K3307" t="str">
        <f t="shared" si="359"/>
        <v>'purity':'SI1',</v>
      </c>
      <c r="L3307" t="str">
        <f t="shared" si="360"/>
        <v>'from':'4d',</v>
      </c>
      <c r="M3307" t="str">
        <f t="shared" si="361"/>
        <v>'to':'4.99d',</v>
      </c>
      <c r="N3307" t="str">
        <f t="shared" si="362"/>
        <v>'rap':'220d'},</v>
      </c>
      <c r="P3307" t="str">
        <f t="shared" si="363"/>
        <v>{'shape':'FANCY','color':'D','purity':'SI1','from':'4d','to':'4.99d','rap':'220d'},</v>
      </c>
    </row>
    <row r="3308" spans="1:16" x14ac:dyDescent="0.25">
      <c r="A3308" t="s">
        <v>28</v>
      </c>
      <c r="B3308" t="s">
        <v>405</v>
      </c>
      <c r="C3308" t="s">
        <v>419</v>
      </c>
      <c r="D3308" t="s">
        <v>30</v>
      </c>
      <c r="E3308" t="s">
        <v>447</v>
      </c>
      <c r="F3308" t="s">
        <v>292</v>
      </c>
      <c r="I3308" t="str">
        <f t="shared" si="357"/>
        <v>{'shape':'FANCY',</v>
      </c>
      <c r="J3308" t="str">
        <f t="shared" si="358"/>
        <v>'color':'E',</v>
      </c>
      <c r="K3308" t="str">
        <f t="shared" si="359"/>
        <v>'purity':'SI1',</v>
      </c>
      <c r="L3308" t="str">
        <f t="shared" si="360"/>
        <v>'from':'4d',</v>
      </c>
      <c r="M3308" t="str">
        <f t="shared" si="361"/>
        <v>'to':'4.99d',</v>
      </c>
      <c r="N3308" t="str">
        <f t="shared" si="362"/>
        <v>'rap':'210d'},</v>
      </c>
      <c r="P3308" t="str">
        <f t="shared" si="363"/>
        <v>{'shape':'FANCY','color':'E','purity':'SI1','from':'4d','to':'4.99d','rap':'210d'},</v>
      </c>
    </row>
    <row r="3309" spans="1:16" x14ac:dyDescent="0.25">
      <c r="A3309" t="s">
        <v>28</v>
      </c>
      <c r="B3309" t="s">
        <v>406</v>
      </c>
      <c r="C3309" t="s">
        <v>419</v>
      </c>
      <c r="D3309" t="s">
        <v>30</v>
      </c>
      <c r="E3309" t="s">
        <v>447</v>
      </c>
      <c r="F3309" t="s">
        <v>268</v>
      </c>
      <c r="I3309" t="str">
        <f t="shared" si="357"/>
        <v>{'shape':'FANCY',</v>
      </c>
      <c r="J3309" t="str">
        <f t="shared" si="358"/>
        <v>'color':'F',</v>
      </c>
      <c r="K3309" t="str">
        <f t="shared" si="359"/>
        <v>'purity':'SI1',</v>
      </c>
      <c r="L3309" t="str">
        <f t="shared" si="360"/>
        <v>'from':'4d',</v>
      </c>
      <c r="M3309" t="str">
        <f t="shared" si="361"/>
        <v>'to':'4.99d',</v>
      </c>
      <c r="N3309" t="str">
        <f t="shared" si="362"/>
        <v>'rap':'195d'},</v>
      </c>
      <c r="P3309" t="str">
        <f t="shared" si="363"/>
        <v>{'shape':'FANCY','color':'F','purity':'SI1','from':'4d','to':'4.99d','rap':'195d'},</v>
      </c>
    </row>
    <row r="3310" spans="1:16" x14ac:dyDescent="0.25">
      <c r="A3310" t="s">
        <v>28</v>
      </c>
      <c r="B3310" t="s">
        <v>407</v>
      </c>
      <c r="C3310" t="s">
        <v>419</v>
      </c>
      <c r="D3310" t="s">
        <v>30</v>
      </c>
      <c r="E3310" t="s">
        <v>447</v>
      </c>
      <c r="F3310" t="s">
        <v>289</v>
      </c>
      <c r="I3310" t="str">
        <f t="shared" si="357"/>
        <v>{'shape':'FANCY',</v>
      </c>
      <c r="J3310" t="str">
        <f t="shared" si="358"/>
        <v>'color':'G',</v>
      </c>
      <c r="K3310" t="str">
        <f t="shared" si="359"/>
        <v>'purity':'SI1',</v>
      </c>
      <c r="L3310" t="str">
        <f t="shared" si="360"/>
        <v>'from':'4d',</v>
      </c>
      <c r="M3310" t="str">
        <f t="shared" si="361"/>
        <v>'to':'4.99d',</v>
      </c>
      <c r="N3310" t="str">
        <f t="shared" si="362"/>
        <v>'rap':'175d'},</v>
      </c>
      <c r="P3310" t="str">
        <f t="shared" si="363"/>
        <v>{'shape':'FANCY','color':'G','purity':'SI1','from':'4d','to':'4.99d','rap':'175d'},</v>
      </c>
    </row>
    <row r="3311" spans="1:16" x14ac:dyDescent="0.25">
      <c r="A3311" t="s">
        <v>28</v>
      </c>
      <c r="B3311" t="s">
        <v>408</v>
      </c>
      <c r="C3311" t="s">
        <v>419</v>
      </c>
      <c r="D3311" t="s">
        <v>30</v>
      </c>
      <c r="E3311" t="s">
        <v>447</v>
      </c>
      <c r="F3311" t="s">
        <v>379</v>
      </c>
      <c r="I3311" t="str">
        <f t="shared" si="357"/>
        <v>{'shape':'FANCY',</v>
      </c>
      <c r="J3311" t="str">
        <f t="shared" si="358"/>
        <v>'color':'H',</v>
      </c>
      <c r="K3311" t="str">
        <f t="shared" si="359"/>
        <v>'purity':'SI1',</v>
      </c>
      <c r="L3311" t="str">
        <f t="shared" si="360"/>
        <v>'from':'4d',</v>
      </c>
      <c r="M3311" t="str">
        <f t="shared" si="361"/>
        <v>'to':'4.99d',</v>
      </c>
      <c r="N3311" t="str">
        <f t="shared" si="362"/>
        <v>'rap':'156d'},</v>
      </c>
      <c r="P3311" t="str">
        <f t="shared" si="363"/>
        <v>{'shape':'FANCY','color':'H','purity':'SI1','from':'4d','to':'4.99d','rap':'156d'},</v>
      </c>
    </row>
    <row r="3312" spans="1:16" x14ac:dyDescent="0.25">
      <c r="A3312" t="s">
        <v>28</v>
      </c>
      <c r="B3312" t="s">
        <v>409</v>
      </c>
      <c r="C3312" t="s">
        <v>419</v>
      </c>
      <c r="D3312" t="s">
        <v>30</v>
      </c>
      <c r="E3312" t="s">
        <v>447</v>
      </c>
      <c r="F3312" t="s">
        <v>216</v>
      </c>
      <c r="I3312" t="str">
        <f t="shared" si="357"/>
        <v>{'shape':'FANCY',</v>
      </c>
      <c r="J3312" t="str">
        <f t="shared" si="358"/>
        <v>'color':'I',</v>
      </c>
      <c r="K3312" t="str">
        <f t="shared" si="359"/>
        <v>'purity':'SI1',</v>
      </c>
      <c r="L3312" t="str">
        <f t="shared" si="360"/>
        <v>'from':'4d',</v>
      </c>
      <c r="M3312" t="str">
        <f t="shared" si="361"/>
        <v>'to':'4.99d',</v>
      </c>
      <c r="N3312" t="str">
        <f t="shared" si="362"/>
        <v>'rap':'138d'},</v>
      </c>
      <c r="P3312" t="str">
        <f t="shared" si="363"/>
        <v>{'shape':'FANCY','color':'I','purity':'SI1','from':'4d','to':'4.99d','rap':'138d'},</v>
      </c>
    </row>
    <row r="3313" spans="1:16" x14ac:dyDescent="0.25">
      <c r="A3313" t="s">
        <v>28</v>
      </c>
      <c r="B3313" t="s">
        <v>410</v>
      </c>
      <c r="C3313" t="s">
        <v>419</v>
      </c>
      <c r="D3313" t="s">
        <v>30</v>
      </c>
      <c r="E3313" t="s">
        <v>447</v>
      </c>
      <c r="F3313" t="s">
        <v>270</v>
      </c>
      <c r="I3313" t="str">
        <f t="shared" si="357"/>
        <v>{'shape':'FANCY',</v>
      </c>
      <c r="J3313" t="str">
        <f t="shared" si="358"/>
        <v>'color':'J',</v>
      </c>
      <c r="K3313" t="str">
        <f t="shared" si="359"/>
        <v>'purity':'SI1',</v>
      </c>
      <c r="L3313" t="str">
        <f t="shared" si="360"/>
        <v>'from':'4d',</v>
      </c>
      <c r="M3313" t="str">
        <f t="shared" si="361"/>
        <v>'to':'4.99d',</v>
      </c>
      <c r="N3313" t="str">
        <f t="shared" si="362"/>
        <v>'rap':'110d'},</v>
      </c>
      <c r="P3313" t="str">
        <f t="shared" si="363"/>
        <v>{'shape':'FANCY','color':'J','purity':'SI1','from':'4d','to':'4.99d','rap':'110d'},</v>
      </c>
    </row>
    <row r="3314" spans="1:16" x14ac:dyDescent="0.25">
      <c r="A3314" t="s">
        <v>28</v>
      </c>
      <c r="B3314" t="s">
        <v>411</v>
      </c>
      <c r="C3314" t="s">
        <v>419</v>
      </c>
      <c r="D3314" t="s">
        <v>30</v>
      </c>
      <c r="E3314" t="s">
        <v>447</v>
      </c>
      <c r="F3314" t="s">
        <v>200</v>
      </c>
      <c r="I3314" t="str">
        <f t="shared" si="357"/>
        <v>{'shape':'FANCY',</v>
      </c>
      <c r="J3314" t="str">
        <f t="shared" si="358"/>
        <v>'color':'K',</v>
      </c>
      <c r="K3314" t="str">
        <f t="shared" si="359"/>
        <v>'purity':'SI1',</v>
      </c>
      <c r="L3314" t="str">
        <f t="shared" si="360"/>
        <v>'from':'4d',</v>
      </c>
      <c r="M3314" t="str">
        <f t="shared" si="361"/>
        <v>'to':'4.99d',</v>
      </c>
      <c r="N3314" t="str">
        <f t="shared" si="362"/>
        <v>'rap':'90d'},</v>
      </c>
      <c r="P3314" t="str">
        <f t="shared" si="363"/>
        <v>{'shape':'FANCY','color':'K','purity':'SI1','from':'4d','to':'4.99d','rap':'90d'},</v>
      </c>
    </row>
    <row r="3315" spans="1:16" x14ac:dyDescent="0.25">
      <c r="A3315" t="s">
        <v>28</v>
      </c>
      <c r="B3315" t="s">
        <v>412</v>
      </c>
      <c r="C3315" t="s">
        <v>419</v>
      </c>
      <c r="D3315" t="s">
        <v>30</v>
      </c>
      <c r="E3315" t="s">
        <v>447</v>
      </c>
      <c r="F3315" t="s">
        <v>198</v>
      </c>
      <c r="I3315" t="str">
        <f t="shared" si="357"/>
        <v>{'shape':'FANCY',</v>
      </c>
      <c r="J3315" t="str">
        <f t="shared" si="358"/>
        <v>'color':'L',</v>
      </c>
      <c r="K3315" t="str">
        <f t="shared" si="359"/>
        <v>'purity':'SI1',</v>
      </c>
      <c r="L3315" t="str">
        <f t="shared" si="360"/>
        <v>'from':'4d',</v>
      </c>
      <c r="M3315" t="str">
        <f t="shared" si="361"/>
        <v>'to':'4.99d',</v>
      </c>
      <c r="N3315" t="str">
        <f t="shared" si="362"/>
        <v>'rap':'66d'},</v>
      </c>
      <c r="P3315" t="str">
        <f t="shared" si="363"/>
        <v>{'shape':'FANCY','color':'L','purity':'SI1','from':'4d','to':'4.99d','rap':'66d'},</v>
      </c>
    </row>
    <row r="3316" spans="1:16" x14ac:dyDescent="0.25">
      <c r="A3316" t="s">
        <v>28</v>
      </c>
      <c r="B3316" t="s">
        <v>413</v>
      </c>
      <c r="C3316" t="s">
        <v>419</v>
      </c>
      <c r="D3316" t="s">
        <v>30</v>
      </c>
      <c r="E3316" t="s">
        <v>447</v>
      </c>
      <c r="F3316" t="s">
        <v>170</v>
      </c>
      <c r="I3316" t="str">
        <f t="shared" si="357"/>
        <v>{'shape':'FANCY',</v>
      </c>
      <c r="J3316" t="str">
        <f t="shared" si="358"/>
        <v>'color':'M',</v>
      </c>
      <c r="K3316" t="str">
        <f t="shared" si="359"/>
        <v>'purity':'SI1',</v>
      </c>
      <c r="L3316" t="str">
        <f t="shared" si="360"/>
        <v>'from':'4d',</v>
      </c>
      <c r="M3316" t="str">
        <f t="shared" si="361"/>
        <v>'to':'4.99d',</v>
      </c>
      <c r="N3316" t="str">
        <f t="shared" si="362"/>
        <v>'rap':'55d'},</v>
      </c>
      <c r="P3316" t="str">
        <f t="shared" si="363"/>
        <v>{'shape':'FANCY','color':'M','purity':'SI1','from':'4d','to':'4.99d','rap':'55d'},</v>
      </c>
    </row>
    <row r="3317" spans="1:16" x14ac:dyDescent="0.25">
      <c r="A3317" t="s">
        <v>28</v>
      </c>
      <c r="B3317" t="s">
        <v>401</v>
      </c>
      <c r="C3317" t="s">
        <v>420</v>
      </c>
      <c r="D3317" t="s">
        <v>30</v>
      </c>
      <c r="E3317" t="s">
        <v>447</v>
      </c>
      <c r="F3317" t="s">
        <v>380</v>
      </c>
      <c r="I3317" t="str">
        <f t="shared" si="357"/>
        <v>{'shape':'FANCY',</v>
      </c>
      <c r="J3317" t="str">
        <f t="shared" si="358"/>
        <v>'color':'D',</v>
      </c>
      <c r="K3317" t="str">
        <f t="shared" si="359"/>
        <v>'purity':'SI2',</v>
      </c>
      <c r="L3317" t="str">
        <f t="shared" si="360"/>
        <v>'from':'4d',</v>
      </c>
      <c r="M3317" t="str">
        <f t="shared" si="361"/>
        <v>'to':'4.99d',</v>
      </c>
      <c r="N3317" t="str">
        <f t="shared" si="362"/>
        <v>'rap':'143d'},</v>
      </c>
      <c r="P3317" t="str">
        <f t="shared" si="363"/>
        <v>{'shape':'FANCY','color':'D','purity':'SI2','from':'4d','to':'4.99d','rap':'143d'},</v>
      </c>
    </row>
    <row r="3318" spans="1:16" x14ac:dyDescent="0.25">
      <c r="A3318" t="s">
        <v>28</v>
      </c>
      <c r="B3318" t="s">
        <v>405</v>
      </c>
      <c r="C3318" t="s">
        <v>420</v>
      </c>
      <c r="D3318" t="s">
        <v>30</v>
      </c>
      <c r="E3318" t="s">
        <v>447</v>
      </c>
      <c r="F3318" t="s">
        <v>216</v>
      </c>
      <c r="I3318" t="str">
        <f t="shared" si="357"/>
        <v>{'shape':'FANCY',</v>
      </c>
      <c r="J3318" t="str">
        <f t="shared" si="358"/>
        <v>'color':'E',</v>
      </c>
      <c r="K3318" t="str">
        <f t="shared" si="359"/>
        <v>'purity':'SI2',</v>
      </c>
      <c r="L3318" t="str">
        <f t="shared" si="360"/>
        <v>'from':'4d',</v>
      </c>
      <c r="M3318" t="str">
        <f t="shared" si="361"/>
        <v>'to':'4.99d',</v>
      </c>
      <c r="N3318" t="str">
        <f t="shared" si="362"/>
        <v>'rap':'138d'},</v>
      </c>
      <c r="P3318" t="str">
        <f t="shared" si="363"/>
        <v>{'shape':'FANCY','color':'E','purity':'SI2','from':'4d','to':'4.99d','rap':'138d'},</v>
      </c>
    </row>
    <row r="3319" spans="1:16" x14ac:dyDescent="0.25">
      <c r="A3319" t="s">
        <v>28</v>
      </c>
      <c r="B3319" t="s">
        <v>406</v>
      </c>
      <c r="C3319" t="s">
        <v>420</v>
      </c>
      <c r="D3319" t="s">
        <v>30</v>
      </c>
      <c r="E3319" t="s">
        <v>447</v>
      </c>
      <c r="F3319" t="s">
        <v>381</v>
      </c>
      <c r="I3319" t="str">
        <f t="shared" si="357"/>
        <v>{'shape':'FANCY',</v>
      </c>
      <c r="J3319" t="str">
        <f t="shared" si="358"/>
        <v>'color':'F',</v>
      </c>
      <c r="K3319" t="str">
        <f t="shared" si="359"/>
        <v>'purity':'SI2',</v>
      </c>
      <c r="L3319" t="str">
        <f t="shared" si="360"/>
        <v>'from':'4d',</v>
      </c>
      <c r="M3319" t="str">
        <f t="shared" si="361"/>
        <v>'to':'4.99d',</v>
      </c>
      <c r="N3319" t="str">
        <f t="shared" si="362"/>
        <v>'rap':'133d'},</v>
      </c>
      <c r="P3319" t="str">
        <f t="shared" si="363"/>
        <v>{'shape':'FANCY','color':'F','purity':'SI2','from':'4d','to':'4.99d','rap':'133d'},</v>
      </c>
    </row>
    <row r="3320" spans="1:16" x14ac:dyDescent="0.25">
      <c r="A3320" t="s">
        <v>28</v>
      </c>
      <c r="B3320" t="s">
        <v>407</v>
      </c>
      <c r="C3320" t="s">
        <v>420</v>
      </c>
      <c r="D3320" t="s">
        <v>30</v>
      </c>
      <c r="E3320" t="s">
        <v>447</v>
      </c>
      <c r="F3320" t="s">
        <v>382</v>
      </c>
      <c r="I3320" t="str">
        <f t="shared" si="357"/>
        <v>{'shape':'FANCY',</v>
      </c>
      <c r="J3320" t="str">
        <f t="shared" si="358"/>
        <v>'color':'G',</v>
      </c>
      <c r="K3320" t="str">
        <f t="shared" si="359"/>
        <v>'purity':'SI2',</v>
      </c>
      <c r="L3320" t="str">
        <f t="shared" si="360"/>
        <v>'from':'4d',</v>
      </c>
      <c r="M3320" t="str">
        <f t="shared" si="361"/>
        <v>'to':'4.99d',</v>
      </c>
      <c r="N3320" t="str">
        <f t="shared" si="362"/>
        <v>'rap':'128d'},</v>
      </c>
      <c r="P3320" t="str">
        <f t="shared" si="363"/>
        <v>{'shape':'FANCY','color':'G','purity':'SI2','from':'4d','to':'4.99d','rap':'128d'},</v>
      </c>
    </row>
    <row r="3321" spans="1:16" x14ac:dyDescent="0.25">
      <c r="A3321" t="s">
        <v>28</v>
      </c>
      <c r="B3321" t="s">
        <v>408</v>
      </c>
      <c r="C3321" t="s">
        <v>420</v>
      </c>
      <c r="D3321" t="s">
        <v>30</v>
      </c>
      <c r="E3321" t="s">
        <v>447</v>
      </c>
      <c r="F3321" t="s">
        <v>249</v>
      </c>
      <c r="I3321" t="str">
        <f t="shared" si="357"/>
        <v>{'shape':'FANCY',</v>
      </c>
      <c r="J3321" t="str">
        <f t="shared" si="358"/>
        <v>'color':'H',</v>
      </c>
      <c r="K3321" t="str">
        <f t="shared" si="359"/>
        <v>'purity':'SI2',</v>
      </c>
      <c r="L3321" t="str">
        <f t="shared" si="360"/>
        <v>'from':'4d',</v>
      </c>
      <c r="M3321" t="str">
        <f t="shared" si="361"/>
        <v>'to':'4.99d',</v>
      </c>
      <c r="N3321" t="str">
        <f t="shared" si="362"/>
        <v>'rap':'118d'},</v>
      </c>
      <c r="P3321" t="str">
        <f t="shared" si="363"/>
        <v>{'shape':'FANCY','color':'H','purity':'SI2','from':'4d','to':'4.99d','rap':'118d'},</v>
      </c>
    </row>
    <row r="3322" spans="1:16" x14ac:dyDescent="0.25">
      <c r="A3322" t="s">
        <v>28</v>
      </c>
      <c r="B3322" t="s">
        <v>409</v>
      </c>
      <c r="C3322" t="s">
        <v>420</v>
      </c>
      <c r="D3322" t="s">
        <v>30</v>
      </c>
      <c r="E3322" t="s">
        <v>447</v>
      </c>
      <c r="F3322" t="s">
        <v>244</v>
      </c>
      <c r="I3322" t="str">
        <f t="shared" si="357"/>
        <v>{'shape':'FANCY',</v>
      </c>
      <c r="J3322" t="str">
        <f t="shared" si="358"/>
        <v>'color':'I',</v>
      </c>
      <c r="K3322" t="str">
        <f t="shared" si="359"/>
        <v>'purity':'SI2',</v>
      </c>
      <c r="L3322" t="str">
        <f t="shared" si="360"/>
        <v>'from':'4d',</v>
      </c>
      <c r="M3322" t="str">
        <f t="shared" si="361"/>
        <v>'to':'4.99d',</v>
      </c>
      <c r="N3322" t="str">
        <f t="shared" si="362"/>
        <v>'rap':'103d'},</v>
      </c>
      <c r="P3322" t="str">
        <f t="shared" si="363"/>
        <v>{'shape':'FANCY','color':'I','purity':'SI2','from':'4d','to':'4.99d','rap':'103d'},</v>
      </c>
    </row>
    <row r="3323" spans="1:16" x14ac:dyDescent="0.25">
      <c r="A3323" t="s">
        <v>28</v>
      </c>
      <c r="B3323" t="s">
        <v>410</v>
      </c>
      <c r="C3323" t="s">
        <v>420</v>
      </c>
      <c r="D3323" t="s">
        <v>30</v>
      </c>
      <c r="E3323" t="s">
        <v>447</v>
      </c>
      <c r="F3323" t="s">
        <v>295</v>
      </c>
      <c r="I3323" t="str">
        <f t="shared" si="357"/>
        <v>{'shape':'FANCY',</v>
      </c>
      <c r="J3323" t="str">
        <f t="shared" si="358"/>
        <v>'color':'J',</v>
      </c>
      <c r="K3323" t="str">
        <f t="shared" si="359"/>
        <v>'purity':'SI2',</v>
      </c>
      <c r="L3323" t="str">
        <f t="shared" si="360"/>
        <v>'from':'4d',</v>
      </c>
      <c r="M3323" t="str">
        <f t="shared" si="361"/>
        <v>'to':'4.99d',</v>
      </c>
      <c r="N3323" t="str">
        <f t="shared" si="362"/>
        <v>'rap':'93d'},</v>
      </c>
      <c r="P3323" t="str">
        <f t="shared" si="363"/>
        <v>{'shape':'FANCY','color':'J','purity':'SI2','from':'4d','to':'4.99d','rap':'93d'},</v>
      </c>
    </row>
    <row r="3324" spans="1:16" x14ac:dyDescent="0.25">
      <c r="A3324" t="s">
        <v>28</v>
      </c>
      <c r="B3324" t="s">
        <v>411</v>
      </c>
      <c r="C3324" t="s">
        <v>420</v>
      </c>
      <c r="D3324" t="s">
        <v>30</v>
      </c>
      <c r="E3324" t="s">
        <v>447</v>
      </c>
      <c r="F3324" t="s">
        <v>229</v>
      </c>
      <c r="I3324" t="str">
        <f t="shared" si="357"/>
        <v>{'shape':'FANCY',</v>
      </c>
      <c r="J3324" t="str">
        <f t="shared" si="358"/>
        <v>'color':'K',</v>
      </c>
      <c r="K3324" t="str">
        <f t="shared" si="359"/>
        <v>'purity':'SI2',</v>
      </c>
      <c r="L3324" t="str">
        <f t="shared" si="360"/>
        <v>'from':'4d',</v>
      </c>
      <c r="M3324" t="str">
        <f t="shared" si="361"/>
        <v>'to':'4.99d',</v>
      </c>
      <c r="N3324" t="str">
        <f t="shared" si="362"/>
        <v>'rap':'83d'},</v>
      </c>
      <c r="P3324" t="str">
        <f t="shared" si="363"/>
        <v>{'shape':'FANCY','color':'K','purity':'SI2','from':'4d','to':'4.99d','rap':'83d'},</v>
      </c>
    </row>
    <row r="3325" spans="1:16" x14ac:dyDescent="0.25">
      <c r="A3325" t="s">
        <v>28</v>
      </c>
      <c r="B3325" t="s">
        <v>412</v>
      </c>
      <c r="C3325" t="s">
        <v>420</v>
      </c>
      <c r="D3325" t="s">
        <v>30</v>
      </c>
      <c r="E3325" t="s">
        <v>447</v>
      </c>
      <c r="F3325" t="s">
        <v>206</v>
      </c>
      <c r="I3325" t="str">
        <f t="shared" si="357"/>
        <v>{'shape':'FANCY',</v>
      </c>
      <c r="J3325" t="str">
        <f t="shared" si="358"/>
        <v>'color':'L',</v>
      </c>
      <c r="K3325" t="str">
        <f t="shared" si="359"/>
        <v>'purity':'SI2',</v>
      </c>
      <c r="L3325" t="str">
        <f t="shared" si="360"/>
        <v>'from':'4d',</v>
      </c>
      <c r="M3325" t="str">
        <f t="shared" si="361"/>
        <v>'to':'4.99d',</v>
      </c>
      <c r="N3325" t="str">
        <f t="shared" si="362"/>
        <v>'rap':'62d'},</v>
      </c>
      <c r="P3325" t="str">
        <f t="shared" si="363"/>
        <v>{'shape':'FANCY','color':'L','purity':'SI2','from':'4d','to':'4.99d','rap':'62d'},</v>
      </c>
    </row>
    <row r="3326" spans="1:16" x14ac:dyDescent="0.25">
      <c r="A3326" t="s">
        <v>28</v>
      </c>
      <c r="B3326" t="s">
        <v>413</v>
      </c>
      <c r="C3326" t="s">
        <v>420</v>
      </c>
      <c r="D3326" t="s">
        <v>30</v>
      </c>
      <c r="E3326" t="s">
        <v>447</v>
      </c>
      <c r="F3326" t="s">
        <v>192</v>
      </c>
      <c r="I3326" t="str">
        <f t="shared" si="357"/>
        <v>{'shape':'FANCY',</v>
      </c>
      <c r="J3326" t="str">
        <f t="shared" si="358"/>
        <v>'color':'M',</v>
      </c>
      <c r="K3326" t="str">
        <f t="shared" si="359"/>
        <v>'purity':'SI2',</v>
      </c>
      <c r="L3326" t="str">
        <f t="shared" si="360"/>
        <v>'from':'4d',</v>
      </c>
      <c r="M3326" t="str">
        <f t="shared" si="361"/>
        <v>'to':'4.99d',</v>
      </c>
      <c r="N3326" t="str">
        <f t="shared" si="362"/>
        <v>'rap':'52d'},</v>
      </c>
      <c r="P3326" t="str">
        <f t="shared" si="363"/>
        <v>{'shape':'FANCY','color':'M','purity':'SI2','from':'4d','to':'4.99d','rap':'52d'},</v>
      </c>
    </row>
    <row r="3327" spans="1:16" x14ac:dyDescent="0.25">
      <c r="A3327" t="s">
        <v>28</v>
      </c>
      <c r="B3327" t="s">
        <v>401</v>
      </c>
      <c r="C3327" t="s">
        <v>421</v>
      </c>
      <c r="D3327" t="s">
        <v>30</v>
      </c>
      <c r="E3327" t="s">
        <v>447</v>
      </c>
      <c r="F3327" t="s">
        <v>200</v>
      </c>
      <c r="I3327" t="str">
        <f t="shared" si="357"/>
        <v>{'shape':'FANCY',</v>
      </c>
      <c r="J3327" t="str">
        <f t="shared" si="358"/>
        <v>'color':'D',</v>
      </c>
      <c r="K3327" t="str">
        <f t="shared" si="359"/>
        <v>'purity':'SI3',</v>
      </c>
      <c r="L3327" t="str">
        <f t="shared" si="360"/>
        <v>'from':'4d',</v>
      </c>
      <c r="M3327" t="str">
        <f t="shared" si="361"/>
        <v>'to':'4.99d',</v>
      </c>
      <c r="N3327" t="str">
        <f t="shared" si="362"/>
        <v>'rap':'90d'},</v>
      </c>
      <c r="P3327" t="str">
        <f t="shared" si="363"/>
        <v>{'shape':'FANCY','color':'D','purity':'SI3','from':'4d','to':'4.99d','rap':'90d'},</v>
      </c>
    </row>
    <row r="3328" spans="1:16" x14ac:dyDescent="0.25">
      <c r="A3328" t="s">
        <v>28</v>
      </c>
      <c r="B3328" t="s">
        <v>405</v>
      </c>
      <c r="C3328" t="s">
        <v>421</v>
      </c>
      <c r="D3328" t="s">
        <v>30</v>
      </c>
      <c r="E3328" t="s">
        <v>447</v>
      </c>
      <c r="F3328" t="s">
        <v>178</v>
      </c>
      <c r="I3328" t="str">
        <f t="shared" si="357"/>
        <v>{'shape':'FANCY',</v>
      </c>
      <c r="J3328" t="str">
        <f t="shared" si="358"/>
        <v>'color':'E',</v>
      </c>
      <c r="K3328" t="str">
        <f t="shared" si="359"/>
        <v>'purity':'SI3',</v>
      </c>
      <c r="L3328" t="str">
        <f t="shared" si="360"/>
        <v>'from':'4d',</v>
      </c>
      <c r="M3328" t="str">
        <f t="shared" si="361"/>
        <v>'to':'4.99d',</v>
      </c>
      <c r="N3328" t="str">
        <f t="shared" si="362"/>
        <v>'rap':'87d'},</v>
      </c>
      <c r="P3328" t="str">
        <f t="shared" si="363"/>
        <v>{'shape':'FANCY','color':'E','purity':'SI3','from':'4d','to':'4.99d','rap':'87d'},</v>
      </c>
    </row>
    <row r="3329" spans="1:16" x14ac:dyDescent="0.25">
      <c r="A3329" t="s">
        <v>28</v>
      </c>
      <c r="B3329" t="s">
        <v>406</v>
      </c>
      <c r="C3329" t="s">
        <v>421</v>
      </c>
      <c r="D3329" t="s">
        <v>30</v>
      </c>
      <c r="E3329" t="s">
        <v>447</v>
      </c>
      <c r="F3329" t="s">
        <v>316</v>
      </c>
      <c r="I3329" t="str">
        <f t="shared" si="357"/>
        <v>{'shape':'FANCY',</v>
      </c>
      <c r="J3329" t="str">
        <f t="shared" si="358"/>
        <v>'color':'F',</v>
      </c>
      <c r="K3329" t="str">
        <f t="shared" si="359"/>
        <v>'purity':'SI3',</v>
      </c>
      <c r="L3329" t="str">
        <f t="shared" si="360"/>
        <v>'from':'4d',</v>
      </c>
      <c r="M3329" t="str">
        <f t="shared" si="361"/>
        <v>'to':'4.99d',</v>
      </c>
      <c r="N3329" t="str">
        <f t="shared" si="362"/>
        <v>'rap':'84d'},</v>
      </c>
      <c r="P3329" t="str">
        <f t="shared" si="363"/>
        <v>{'shape':'FANCY','color':'F','purity':'SI3','from':'4d','to':'4.99d','rap':'84d'},</v>
      </c>
    </row>
    <row r="3330" spans="1:16" x14ac:dyDescent="0.25">
      <c r="A3330" t="s">
        <v>28</v>
      </c>
      <c r="B3330" t="s">
        <v>407</v>
      </c>
      <c r="C3330" t="s">
        <v>421</v>
      </c>
      <c r="D3330" t="s">
        <v>30</v>
      </c>
      <c r="E3330" t="s">
        <v>447</v>
      </c>
      <c r="F3330" t="s">
        <v>231</v>
      </c>
      <c r="I3330" t="str">
        <f t="shared" ref="I3330:I3393" si="364">_xlfn.CONCAT("{'shape':'",A3330,"',")</f>
        <v>{'shape':'FANCY',</v>
      </c>
      <c r="J3330" t="str">
        <f t="shared" ref="J3330:J3393" si="365">_xlfn.CONCAT("'color':'",B3330,"',")</f>
        <v>'color':'G',</v>
      </c>
      <c r="K3330" t="str">
        <f t="shared" ref="K3330:K3393" si="366">_xlfn.CONCAT("'purity':'",C3330,"',")</f>
        <v>'purity':'SI3',</v>
      </c>
      <c r="L3330" t="str">
        <f t="shared" ref="L3330:L3393" si="367">_xlfn.CONCAT("'from':'",D3330,"',")</f>
        <v>'from':'4d',</v>
      </c>
      <c r="M3330" t="str">
        <f t="shared" ref="M3330:M3393" si="368">_xlfn.CONCAT("'to':'",E3330,"',")</f>
        <v>'to':'4.99d',</v>
      </c>
      <c r="N3330" t="str">
        <f t="shared" ref="N3330:N3393" si="369">_xlfn.CONCAT("'rap':'",F3330,"'},")</f>
        <v>'rap':'79d'},</v>
      </c>
      <c r="P3330" t="str">
        <f t="shared" ref="P3330:P3393" si="370">_xlfn.CONCAT(I3330,J3330,K3330,L3330,M3330,N3330,)</f>
        <v>{'shape':'FANCY','color':'G','purity':'SI3','from':'4d','to':'4.99d','rap':'79d'},</v>
      </c>
    </row>
    <row r="3331" spans="1:16" x14ac:dyDescent="0.25">
      <c r="A3331" t="s">
        <v>28</v>
      </c>
      <c r="B3331" t="s">
        <v>408</v>
      </c>
      <c r="C3331" t="s">
        <v>421</v>
      </c>
      <c r="D3331" t="s">
        <v>30</v>
      </c>
      <c r="E3331" t="s">
        <v>447</v>
      </c>
      <c r="F3331" t="s">
        <v>208</v>
      </c>
      <c r="I3331" t="str">
        <f t="shared" si="364"/>
        <v>{'shape':'FANCY',</v>
      </c>
      <c r="J3331" t="str">
        <f t="shared" si="365"/>
        <v>'color':'H',</v>
      </c>
      <c r="K3331" t="str">
        <f t="shared" si="366"/>
        <v>'purity':'SI3',</v>
      </c>
      <c r="L3331" t="str">
        <f t="shared" si="367"/>
        <v>'from':'4d',</v>
      </c>
      <c r="M3331" t="str">
        <f t="shared" si="368"/>
        <v>'to':'4.99d',</v>
      </c>
      <c r="N3331" t="str">
        <f t="shared" si="369"/>
        <v>'rap':'75d'},</v>
      </c>
      <c r="P3331" t="str">
        <f t="shared" si="370"/>
        <v>{'shape':'FANCY','color':'H','purity':'SI3','from':'4d','to':'4.99d','rap':'75d'},</v>
      </c>
    </row>
    <row r="3332" spans="1:16" x14ac:dyDescent="0.25">
      <c r="A3332" t="s">
        <v>28</v>
      </c>
      <c r="B3332" t="s">
        <v>409</v>
      </c>
      <c r="C3332" t="s">
        <v>421</v>
      </c>
      <c r="D3332" t="s">
        <v>30</v>
      </c>
      <c r="E3332" t="s">
        <v>447</v>
      </c>
      <c r="F3332" t="s">
        <v>256</v>
      </c>
      <c r="I3332" t="str">
        <f t="shared" si="364"/>
        <v>{'shape':'FANCY',</v>
      </c>
      <c r="J3332" t="str">
        <f t="shared" si="365"/>
        <v>'color':'I',</v>
      </c>
      <c r="K3332" t="str">
        <f t="shared" si="366"/>
        <v>'purity':'SI3',</v>
      </c>
      <c r="L3332" t="str">
        <f t="shared" si="367"/>
        <v>'from':'4d',</v>
      </c>
      <c r="M3332" t="str">
        <f t="shared" si="368"/>
        <v>'to':'4.99d',</v>
      </c>
      <c r="N3332" t="str">
        <f t="shared" si="369"/>
        <v>'rap':'69d'},</v>
      </c>
      <c r="P3332" t="str">
        <f t="shared" si="370"/>
        <v>{'shape':'FANCY','color':'I','purity':'SI3','from':'4d','to':'4.99d','rap':'69d'},</v>
      </c>
    </row>
    <row r="3333" spans="1:16" x14ac:dyDescent="0.25">
      <c r="A3333" t="s">
        <v>28</v>
      </c>
      <c r="B3333" t="s">
        <v>410</v>
      </c>
      <c r="C3333" t="s">
        <v>421</v>
      </c>
      <c r="D3333" t="s">
        <v>30</v>
      </c>
      <c r="E3333" t="s">
        <v>447</v>
      </c>
      <c r="F3333" t="s">
        <v>206</v>
      </c>
      <c r="I3333" t="str">
        <f t="shared" si="364"/>
        <v>{'shape':'FANCY',</v>
      </c>
      <c r="J3333" t="str">
        <f t="shared" si="365"/>
        <v>'color':'J',</v>
      </c>
      <c r="K3333" t="str">
        <f t="shared" si="366"/>
        <v>'purity':'SI3',</v>
      </c>
      <c r="L3333" t="str">
        <f t="shared" si="367"/>
        <v>'from':'4d',</v>
      </c>
      <c r="M3333" t="str">
        <f t="shared" si="368"/>
        <v>'to':'4.99d',</v>
      </c>
      <c r="N3333" t="str">
        <f t="shared" si="369"/>
        <v>'rap':'62d'},</v>
      </c>
      <c r="P3333" t="str">
        <f t="shared" si="370"/>
        <v>{'shape':'FANCY','color':'J','purity':'SI3','from':'4d','to':'4.99d','rap':'62d'},</v>
      </c>
    </row>
    <row r="3334" spans="1:16" x14ac:dyDescent="0.25">
      <c r="A3334" t="s">
        <v>28</v>
      </c>
      <c r="B3334" t="s">
        <v>411</v>
      </c>
      <c r="C3334" t="s">
        <v>421</v>
      </c>
      <c r="D3334" t="s">
        <v>30</v>
      </c>
      <c r="E3334" t="s">
        <v>447</v>
      </c>
      <c r="F3334" t="s">
        <v>170</v>
      </c>
      <c r="I3334" t="str">
        <f t="shared" si="364"/>
        <v>{'shape':'FANCY',</v>
      </c>
      <c r="J3334" t="str">
        <f t="shared" si="365"/>
        <v>'color':'K',</v>
      </c>
      <c r="K3334" t="str">
        <f t="shared" si="366"/>
        <v>'purity':'SI3',</v>
      </c>
      <c r="L3334" t="str">
        <f t="shared" si="367"/>
        <v>'from':'4d',</v>
      </c>
      <c r="M3334" t="str">
        <f t="shared" si="368"/>
        <v>'to':'4.99d',</v>
      </c>
      <c r="N3334" t="str">
        <f t="shared" si="369"/>
        <v>'rap':'55d'},</v>
      </c>
      <c r="P3334" t="str">
        <f t="shared" si="370"/>
        <v>{'shape':'FANCY','color':'K','purity':'SI3','from':'4d','to':'4.99d','rap':'55d'},</v>
      </c>
    </row>
    <row r="3335" spans="1:16" x14ac:dyDescent="0.25">
      <c r="A3335" t="s">
        <v>28</v>
      </c>
      <c r="B3335" t="s">
        <v>412</v>
      </c>
      <c r="C3335" t="s">
        <v>421</v>
      </c>
      <c r="D3335" t="s">
        <v>30</v>
      </c>
      <c r="E3335" t="s">
        <v>447</v>
      </c>
      <c r="F3335" t="s">
        <v>172</v>
      </c>
      <c r="I3335" t="str">
        <f t="shared" si="364"/>
        <v>{'shape':'FANCY',</v>
      </c>
      <c r="J3335" t="str">
        <f t="shared" si="365"/>
        <v>'color':'L',</v>
      </c>
      <c r="K3335" t="str">
        <f t="shared" si="366"/>
        <v>'purity':'SI3',</v>
      </c>
      <c r="L3335" t="str">
        <f t="shared" si="367"/>
        <v>'from':'4d',</v>
      </c>
      <c r="M3335" t="str">
        <f t="shared" si="368"/>
        <v>'to':'4.99d',</v>
      </c>
      <c r="N3335" t="str">
        <f t="shared" si="369"/>
        <v>'rap':'45d'},</v>
      </c>
      <c r="P3335" t="str">
        <f t="shared" si="370"/>
        <v>{'shape':'FANCY','color':'L','purity':'SI3','from':'4d','to':'4.99d','rap':'45d'},</v>
      </c>
    </row>
    <row r="3336" spans="1:16" x14ac:dyDescent="0.25">
      <c r="A3336" t="s">
        <v>28</v>
      </c>
      <c r="B3336" t="s">
        <v>413</v>
      </c>
      <c r="C3336" t="s">
        <v>421</v>
      </c>
      <c r="D3336" t="s">
        <v>30</v>
      </c>
      <c r="E3336" t="s">
        <v>447</v>
      </c>
      <c r="F3336" t="s">
        <v>134</v>
      </c>
      <c r="I3336" t="str">
        <f t="shared" si="364"/>
        <v>{'shape':'FANCY',</v>
      </c>
      <c r="J3336" t="str">
        <f t="shared" si="365"/>
        <v>'color':'M',</v>
      </c>
      <c r="K3336" t="str">
        <f t="shared" si="366"/>
        <v>'purity':'SI3',</v>
      </c>
      <c r="L3336" t="str">
        <f t="shared" si="367"/>
        <v>'from':'4d',</v>
      </c>
      <c r="M3336" t="str">
        <f t="shared" si="368"/>
        <v>'to':'4.99d',</v>
      </c>
      <c r="N3336" t="str">
        <f t="shared" si="369"/>
        <v>'rap':'38d'},</v>
      </c>
      <c r="P3336" t="str">
        <f t="shared" si="370"/>
        <v>{'shape':'FANCY','color':'M','purity':'SI3','from':'4d','to':'4.99d','rap':'38d'},</v>
      </c>
    </row>
    <row r="3337" spans="1:16" x14ac:dyDescent="0.25">
      <c r="A3337" t="s">
        <v>28</v>
      </c>
      <c r="B3337" t="s">
        <v>401</v>
      </c>
      <c r="C3337" t="s">
        <v>422</v>
      </c>
      <c r="D3337" t="s">
        <v>30</v>
      </c>
      <c r="E3337" t="s">
        <v>447</v>
      </c>
      <c r="F3337" t="s">
        <v>256</v>
      </c>
      <c r="I3337" t="str">
        <f t="shared" si="364"/>
        <v>{'shape':'FANCY',</v>
      </c>
      <c r="J3337" t="str">
        <f t="shared" si="365"/>
        <v>'color':'D',</v>
      </c>
      <c r="K3337" t="str">
        <f t="shared" si="366"/>
        <v>'purity':'I1',</v>
      </c>
      <c r="L3337" t="str">
        <f t="shared" si="367"/>
        <v>'from':'4d',</v>
      </c>
      <c r="M3337" t="str">
        <f t="shared" si="368"/>
        <v>'to':'4.99d',</v>
      </c>
      <c r="N3337" t="str">
        <f t="shared" si="369"/>
        <v>'rap':'69d'},</v>
      </c>
      <c r="P3337" t="str">
        <f t="shared" si="370"/>
        <v>{'shape':'FANCY','color':'D','purity':'I1','from':'4d','to':'4.99d','rap':'69d'},</v>
      </c>
    </row>
    <row r="3338" spans="1:16" x14ac:dyDescent="0.25">
      <c r="A3338" t="s">
        <v>28</v>
      </c>
      <c r="B3338" t="s">
        <v>405</v>
      </c>
      <c r="C3338" t="s">
        <v>422</v>
      </c>
      <c r="D3338" t="s">
        <v>30</v>
      </c>
      <c r="E3338" t="s">
        <v>447</v>
      </c>
      <c r="F3338" t="s">
        <v>198</v>
      </c>
      <c r="I3338" t="str">
        <f t="shared" si="364"/>
        <v>{'shape':'FANCY',</v>
      </c>
      <c r="J3338" t="str">
        <f t="shared" si="365"/>
        <v>'color':'E',</v>
      </c>
      <c r="K3338" t="str">
        <f t="shared" si="366"/>
        <v>'purity':'I1',</v>
      </c>
      <c r="L3338" t="str">
        <f t="shared" si="367"/>
        <v>'from':'4d',</v>
      </c>
      <c r="M3338" t="str">
        <f t="shared" si="368"/>
        <v>'to':'4.99d',</v>
      </c>
      <c r="N3338" t="str">
        <f t="shared" si="369"/>
        <v>'rap':'66d'},</v>
      </c>
      <c r="P3338" t="str">
        <f t="shared" si="370"/>
        <v>{'shape':'FANCY','color':'E','purity':'I1','from':'4d','to':'4.99d','rap':'66d'},</v>
      </c>
    </row>
    <row r="3339" spans="1:16" x14ac:dyDescent="0.25">
      <c r="A3339" t="s">
        <v>28</v>
      </c>
      <c r="B3339" t="s">
        <v>406</v>
      </c>
      <c r="C3339" t="s">
        <v>422</v>
      </c>
      <c r="D3339" t="s">
        <v>30</v>
      </c>
      <c r="E3339" t="s">
        <v>447</v>
      </c>
      <c r="F3339" t="s">
        <v>206</v>
      </c>
      <c r="I3339" t="str">
        <f t="shared" si="364"/>
        <v>{'shape':'FANCY',</v>
      </c>
      <c r="J3339" t="str">
        <f t="shared" si="365"/>
        <v>'color':'F',</v>
      </c>
      <c r="K3339" t="str">
        <f t="shared" si="366"/>
        <v>'purity':'I1',</v>
      </c>
      <c r="L3339" t="str">
        <f t="shared" si="367"/>
        <v>'from':'4d',</v>
      </c>
      <c r="M3339" t="str">
        <f t="shared" si="368"/>
        <v>'to':'4.99d',</v>
      </c>
      <c r="N3339" t="str">
        <f t="shared" si="369"/>
        <v>'rap':'62d'},</v>
      </c>
      <c r="P3339" t="str">
        <f t="shared" si="370"/>
        <v>{'shape':'FANCY','color':'F','purity':'I1','from':'4d','to':'4.99d','rap':'62d'},</v>
      </c>
    </row>
    <row r="3340" spans="1:16" x14ac:dyDescent="0.25">
      <c r="A3340" t="s">
        <v>28</v>
      </c>
      <c r="B3340" t="s">
        <v>407</v>
      </c>
      <c r="C3340" t="s">
        <v>422</v>
      </c>
      <c r="D3340" t="s">
        <v>30</v>
      </c>
      <c r="E3340" t="s">
        <v>447</v>
      </c>
      <c r="F3340" t="s">
        <v>181</v>
      </c>
      <c r="I3340" t="str">
        <f t="shared" si="364"/>
        <v>{'shape':'FANCY',</v>
      </c>
      <c r="J3340" t="str">
        <f t="shared" si="365"/>
        <v>'color':'G',</v>
      </c>
      <c r="K3340" t="str">
        <f t="shared" si="366"/>
        <v>'purity':'I1',</v>
      </c>
      <c r="L3340" t="str">
        <f t="shared" si="367"/>
        <v>'from':'4d',</v>
      </c>
      <c r="M3340" t="str">
        <f t="shared" si="368"/>
        <v>'to':'4.99d',</v>
      </c>
      <c r="N3340" t="str">
        <f t="shared" si="369"/>
        <v>'rap':'58d'},</v>
      </c>
      <c r="P3340" t="str">
        <f t="shared" si="370"/>
        <v>{'shape':'FANCY','color':'G','purity':'I1','from':'4d','to':'4.99d','rap':'58d'},</v>
      </c>
    </row>
    <row r="3341" spans="1:16" x14ac:dyDescent="0.25">
      <c r="A3341" t="s">
        <v>28</v>
      </c>
      <c r="B3341" t="s">
        <v>408</v>
      </c>
      <c r="C3341" t="s">
        <v>422</v>
      </c>
      <c r="D3341" t="s">
        <v>30</v>
      </c>
      <c r="E3341" t="s">
        <v>447</v>
      </c>
      <c r="F3341" t="s">
        <v>170</v>
      </c>
      <c r="I3341" t="str">
        <f t="shared" si="364"/>
        <v>{'shape':'FANCY',</v>
      </c>
      <c r="J3341" t="str">
        <f t="shared" si="365"/>
        <v>'color':'H',</v>
      </c>
      <c r="K3341" t="str">
        <f t="shared" si="366"/>
        <v>'purity':'I1',</v>
      </c>
      <c r="L3341" t="str">
        <f t="shared" si="367"/>
        <v>'from':'4d',</v>
      </c>
      <c r="M3341" t="str">
        <f t="shared" si="368"/>
        <v>'to':'4.99d',</v>
      </c>
      <c r="N3341" t="str">
        <f t="shared" si="369"/>
        <v>'rap':'55d'},</v>
      </c>
      <c r="P3341" t="str">
        <f t="shared" si="370"/>
        <v>{'shape':'FANCY','color':'H','purity':'I1','from':'4d','to':'4.99d','rap':'55d'},</v>
      </c>
    </row>
    <row r="3342" spans="1:16" x14ac:dyDescent="0.25">
      <c r="A3342" t="s">
        <v>28</v>
      </c>
      <c r="B3342" t="s">
        <v>409</v>
      </c>
      <c r="C3342" t="s">
        <v>422</v>
      </c>
      <c r="D3342" t="s">
        <v>30</v>
      </c>
      <c r="E3342" t="s">
        <v>447</v>
      </c>
      <c r="F3342" t="s">
        <v>192</v>
      </c>
      <c r="I3342" t="str">
        <f t="shared" si="364"/>
        <v>{'shape':'FANCY',</v>
      </c>
      <c r="J3342" t="str">
        <f t="shared" si="365"/>
        <v>'color':'I',</v>
      </c>
      <c r="K3342" t="str">
        <f t="shared" si="366"/>
        <v>'purity':'I1',</v>
      </c>
      <c r="L3342" t="str">
        <f t="shared" si="367"/>
        <v>'from':'4d',</v>
      </c>
      <c r="M3342" t="str">
        <f t="shared" si="368"/>
        <v>'to':'4.99d',</v>
      </c>
      <c r="N3342" t="str">
        <f t="shared" si="369"/>
        <v>'rap':'52d'},</v>
      </c>
      <c r="P3342" t="str">
        <f t="shared" si="370"/>
        <v>{'shape':'FANCY','color':'I','purity':'I1','from':'4d','to':'4.99d','rap':'52d'},</v>
      </c>
    </row>
    <row r="3343" spans="1:16" x14ac:dyDescent="0.25">
      <c r="A3343" t="s">
        <v>28</v>
      </c>
      <c r="B3343" t="s">
        <v>410</v>
      </c>
      <c r="C3343" t="s">
        <v>422</v>
      </c>
      <c r="D3343" t="s">
        <v>30</v>
      </c>
      <c r="E3343" t="s">
        <v>447</v>
      </c>
      <c r="F3343" t="s">
        <v>184</v>
      </c>
      <c r="I3343" t="str">
        <f t="shared" si="364"/>
        <v>{'shape':'FANCY',</v>
      </c>
      <c r="J3343" t="str">
        <f t="shared" si="365"/>
        <v>'color':'J',</v>
      </c>
      <c r="K3343" t="str">
        <f t="shared" si="366"/>
        <v>'purity':'I1',</v>
      </c>
      <c r="L3343" t="str">
        <f t="shared" si="367"/>
        <v>'from':'4d',</v>
      </c>
      <c r="M3343" t="str">
        <f t="shared" si="368"/>
        <v>'to':'4.99d',</v>
      </c>
      <c r="N3343" t="str">
        <f t="shared" si="369"/>
        <v>'rap':'48d'},</v>
      </c>
      <c r="P3343" t="str">
        <f t="shared" si="370"/>
        <v>{'shape':'FANCY','color':'J','purity':'I1','from':'4d','to':'4.99d','rap':'48d'},</v>
      </c>
    </row>
    <row r="3344" spans="1:16" x14ac:dyDescent="0.25">
      <c r="A3344" t="s">
        <v>28</v>
      </c>
      <c r="B3344" t="s">
        <v>411</v>
      </c>
      <c r="C3344" t="s">
        <v>422</v>
      </c>
      <c r="D3344" t="s">
        <v>30</v>
      </c>
      <c r="E3344" t="s">
        <v>447</v>
      </c>
      <c r="F3344" t="s">
        <v>191</v>
      </c>
      <c r="I3344" t="str">
        <f t="shared" si="364"/>
        <v>{'shape':'FANCY',</v>
      </c>
      <c r="J3344" t="str">
        <f t="shared" si="365"/>
        <v>'color':'K',</v>
      </c>
      <c r="K3344" t="str">
        <f t="shared" si="366"/>
        <v>'purity':'I1',</v>
      </c>
      <c r="L3344" t="str">
        <f t="shared" si="367"/>
        <v>'from':'4d',</v>
      </c>
      <c r="M3344" t="str">
        <f t="shared" si="368"/>
        <v>'to':'4.99d',</v>
      </c>
      <c r="N3344" t="str">
        <f t="shared" si="369"/>
        <v>'rap':'44d'},</v>
      </c>
      <c r="P3344" t="str">
        <f t="shared" si="370"/>
        <v>{'shape':'FANCY','color':'K','purity':'I1','from':'4d','to':'4.99d','rap':'44d'},</v>
      </c>
    </row>
    <row r="3345" spans="1:16" x14ac:dyDescent="0.25">
      <c r="A3345" t="s">
        <v>28</v>
      </c>
      <c r="B3345" t="s">
        <v>412</v>
      </c>
      <c r="C3345" t="s">
        <v>422</v>
      </c>
      <c r="D3345" t="s">
        <v>30</v>
      </c>
      <c r="E3345" t="s">
        <v>447</v>
      </c>
      <c r="F3345" t="s">
        <v>134</v>
      </c>
      <c r="I3345" t="str">
        <f t="shared" si="364"/>
        <v>{'shape':'FANCY',</v>
      </c>
      <c r="J3345" t="str">
        <f t="shared" si="365"/>
        <v>'color':'L',</v>
      </c>
      <c r="K3345" t="str">
        <f t="shared" si="366"/>
        <v>'purity':'I1',</v>
      </c>
      <c r="L3345" t="str">
        <f t="shared" si="367"/>
        <v>'from':'4d',</v>
      </c>
      <c r="M3345" t="str">
        <f t="shared" si="368"/>
        <v>'to':'4.99d',</v>
      </c>
      <c r="N3345" t="str">
        <f t="shared" si="369"/>
        <v>'rap':'38d'},</v>
      </c>
      <c r="P3345" t="str">
        <f t="shared" si="370"/>
        <v>{'shape':'FANCY','color':'L','purity':'I1','from':'4d','to':'4.99d','rap':'38d'},</v>
      </c>
    </row>
    <row r="3346" spans="1:16" x14ac:dyDescent="0.25">
      <c r="A3346" t="s">
        <v>28</v>
      </c>
      <c r="B3346" t="s">
        <v>413</v>
      </c>
      <c r="C3346" t="s">
        <v>422</v>
      </c>
      <c r="D3346" t="s">
        <v>30</v>
      </c>
      <c r="E3346" t="s">
        <v>447</v>
      </c>
      <c r="F3346" t="s">
        <v>162</v>
      </c>
      <c r="I3346" t="str">
        <f t="shared" si="364"/>
        <v>{'shape':'FANCY',</v>
      </c>
      <c r="J3346" t="str">
        <f t="shared" si="365"/>
        <v>'color':'M',</v>
      </c>
      <c r="K3346" t="str">
        <f t="shared" si="366"/>
        <v>'purity':'I1',</v>
      </c>
      <c r="L3346" t="str">
        <f t="shared" si="367"/>
        <v>'from':'4d',</v>
      </c>
      <c r="M3346" t="str">
        <f t="shared" si="368"/>
        <v>'to':'4.99d',</v>
      </c>
      <c r="N3346" t="str">
        <f t="shared" si="369"/>
        <v>'rap':'32d'},</v>
      </c>
      <c r="P3346" t="str">
        <f t="shared" si="370"/>
        <v>{'shape':'FANCY','color':'M','purity':'I1','from':'4d','to':'4.99d','rap':'32d'},</v>
      </c>
    </row>
    <row r="3347" spans="1:16" x14ac:dyDescent="0.25">
      <c r="A3347" t="s">
        <v>28</v>
      </c>
      <c r="B3347" t="s">
        <v>401</v>
      </c>
      <c r="C3347" t="s">
        <v>423</v>
      </c>
      <c r="D3347" t="s">
        <v>30</v>
      </c>
      <c r="E3347" t="s">
        <v>447</v>
      </c>
      <c r="F3347" t="s">
        <v>177</v>
      </c>
      <c r="I3347" t="str">
        <f t="shared" si="364"/>
        <v>{'shape':'FANCY',</v>
      </c>
      <c r="J3347" t="str">
        <f t="shared" si="365"/>
        <v>'color':'D',</v>
      </c>
      <c r="K3347" t="str">
        <f t="shared" si="366"/>
        <v>'purity':'I2',</v>
      </c>
      <c r="L3347" t="str">
        <f t="shared" si="367"/>
        <v>'from':'4d',</v>
      </c>
      <c r="M3347" t="str">
        <f t="shared" si="368"/>
        <v>'to':'4.99d',</v>
      </c>
      <c r="N3347" t="str">
        <f t="shared" si="369"/>
        <v>'rap':'35d'},</v>
      </c>
      <c r="P3347" t="str">
        <f t="shared" si="370"/>
        <v>{'shape':'FANCY','color':'D','purity':'I2','from':'4d','to':'4.99d','rap':'35d'},</v>
      </c>
    </row>
    <row r="3348" spans="1:16" x14ac:dyDescent="0.25">
      <c r="A3348" t="s">
        <v>28</v>
      </c>
      <c r="B3348" t="s">
        <v>405</v>
      </c>
      <c r="C3348" t="s">
        <v>423</v>
      </c>
      <c r="D3348" t="s">
        <v>30</v>
      </c>
      <c r="E3348" t="s">
        <v>447</v>
      </c>
      <c r="F3348" t="s">
        <v>160</v>
      </c>
      <c r="I3348" t="str">
        <f t="shared" si="364"/>
        <v>{'shape':'FANCY',</v>
      </c>
      <c r="J3348" t="str">
        <f t="shared" si="365"/>
        <v>'color':'E',</v>
      </c>
      <c r="K3348" t="str">
        <f t="shared" si="366"/>
        <v>'purity':'I2',</v>
      </c>
      <c r="L3348" t="str">
        <f t="shared" si="367"/>
        <v>'from':'4d',</v>
      </c>
      <c r="M3348" t="str">
        <f t="shared" si="368"/>
        <v>'to':'4.99d',</v>
      </c>
      <c r="N3348" t="str">
        <f t="shared" si="369"/>
        <v>'rap':'33d'},</v>
      </c>
      <c r="P3348" t="str">
        <f t="shared" si="370"/>
        <v>{'shape':'FANCY','color':'E','purity':'I2','from':'4d','to':'4.99d','rap':'33d'},</v>
      </c>
    </row>
    <row r="3349" spans="1:16" x14ac:dyDescent="0.25">
      <c r="A3349" t="s">
        <v>28</v>
      </c>
      <c r="B3349" t="s">
        <v>406</v>
      </c>
      <c r="C3349" t="s">
        <v>423</v>
      </c>
      <c r="D3349" t="s">
        <v>30</v>
      </c>
      <c r="E3349" t="s">
        <v>447</v>
      </c>
      <c r="F3349" t="s">
        <v>161</v>
      </c>
      <c r="I3349" t="str">
        <f t="shared" si="364"/>
        <v>{'shape':'FANCY',</v>
      </c>
      <c r="J3349" t="str">
        <f t="shared" si="365"/>
        <v>'color':'F',</v>
      </c>
      <c r="K3349" t="str">
        <f t="shared" si="366"/>
        <v>'purity':'I2',</v>
      </c>
      <c r="L3349" t="str">
        <f t="shared" si="367"/>
        <v>'from':'4d',</v>
      </c>
      <c r="M3349" t="str">
        <f t="shared" si="368"/>
        <v>'to':'4.99d',</v>
      </c>
      <c r="N3349" t="str">
        <f t="shared" si="369"/>
        <v>'rap':'31d'},</v>
      </c>
      <c r="P3349" t="str">
        <f t="shared" si="370"/>
        <v>{'shape':'FANCY','color':'F','purity':'I2','from':'4d','to':'4.99d','rap':'31d'},</v>
      </c>
    </row>
    <row r="3350" spans="1:16" x14ac:dyDescent="0.25">
      <c r="A3350" t="s">
        <v>28</v>
      </c>
      <c r="B3350" t="s">
        <v>407</v>
      </c>
      <c r="C3350" t="s">
        <v>423</v>
      </c>
      <c r="D3350" t="s">
        <v>30</v>
      </c>
      <c r="E3350" t="s">
        <v>447</v>
      </c>
      <c r="F3350" t="s">
        <v>135</v>
      </c>
      <c r="I3350" t="str">
        <f t="shared" si="364"/>
        <v>{'shape':'FANCY',</v>
      </c>
      <c r="J3350" t="str">
        <f t="shared" si="365"/>
        <v>'color':'G',</v>
      </c>
      <c r="K3350" t="str">
        <f t="shared" si="366"/>
        <v>'purity':'I2',</v>
      </c>
      <c r="L3350" t="str">
        <f t="shared" si="367"/>
        <v>'from':'4d',</v>
      </c>
      <c r="M3350" t="str">
        <f t="shared" si="368"/>
        <v>'to':'4.99d',</v>
      </c>
      <c r="N3350" t="str">
        <f t="shared" si="369"/>
        <v>'rap':'29d'},</v>
      </c>
      <c r="P3350" t="str">
        <f t="shared" si="370"/>
        <v>{'shape':'FANCY','color':'G','purity':'I2','from':'4d','to':'4.99d','rap':'29d'},</v>
      </c>
    </row>
    <row r="3351" spans="1:16" x14ac:dyDescent="0.25">
      <c r="A3351" t="s">
        <v>28</v>
      </c>
      <c r="B3351" t="s">
        <v>408</v>
      </c>
      <c r="C3351" t="s">
        <v>423</v>
      </c>
      <c r="D3351" t="s">
        <v>30</v>
      </c>
      <c r="E3351" t="s">
        <v>447</v>
      </c>
      <c r="F3351" t="s">
        <v>136</v>
      </c>
      <c r="I3351" t="str">
        <f t="shared" si="364"/>
        <v>{'shape':'FANCY',</v>
      </c>
      <c r="J3351" t="str">
        <f t="shared" si="365"/>
        <v>'color':'H',</v>
      </c>
      <c r="K3351" t="str">
        <f t="shared" si="366"/>
        <v>'purity':'I2',</v>
      </c>
      <c r="L3351" t="str">
        <f t="shared" si="367"/>
        <v>'from':'4d',</v>
      </c>
      <c r="M3351" t="str">
        <f t="shared" si="368"/>
        <v>'to':'4.99d',</v>
      </c>
      <c r="N3351" t="str">
        <f t="shared" si="369"/>
        <v>'rap':'27d'},</v>
      </c>
      <c r="P3351" t="str">
        <f t="shared" si="370"/>
        <v>{'shape':'FANCY','color':'H','purity':'I2','from':'4d','to':'4.99d','rap':'27d'},</v>
      </c>
    </row>
    <row r="3352" spans="1:16" x14ac:dyDescent="0.25">
      <c r="A3352" t="s">
        <v>28</v>
      </c>
      <c r="B3352" t="s">
        <v>409</v>
      </c>
      <c r="C3352" t="s">
        <v>423</v>
      </c>
      <c r="D3352" t="s">
        <v>30</v>
      </c>
      <c r="E3352" t="s">
        <v>447</v>
      </c>
      <c r="F3352" t="s">
        <v>137</v>
      </c>
      <c r="I3352" t="str">
        <f t="shared" si="364"/>
        <v>{'shape':'FANCY',</v>
      </c>
      <c r="J3352" t="str">
        <f t="shared" si="365"/>
        <v>'color':'I',</v>
      </c>
      <c r="K3352" t="str">
        <f t="shared" si="366"/>
        <v>'purity':'I2',</v>
      </c>
      <c r="L3352" t="str">
        <f t="shared" si="367"/>
        <v>'from':'4d',</v>
      </c>
      <c r="M3352" t="str">
        <f t="shared" si="368"/>
        <v>'to':'4.99d',</v>
      </c>
      <c r="N3352" t="str">
        <f t="shared" si="369"/>
        <v>'rap':'26d'},</v>
      </c>
      <c r="P3352" t="str">
        <f t="shared" si="370"/>
        <v>{'shape':'FANCY','color':'I','purity':'I2','from':'4d','to':'4.99d','rap':'26d'},</v>
      </c>
    </row>
    <row r="3353" spans="1:16" x14ac:dyDescent="0.25">
      <c r="A3353" t="s">
        <v>28</v>
      </c>
      <c r="B3353" t="s">
        <v>410</v>
      </c>
      <c r="C3353" t="s">
        <v>423</v>
      </c>
      <c r="D3353" t="s">
        <v>30</v>
      </c>
      <c r="E3353" t="s">
        <v>447</v>
      </c>
      <c r="F3353" t="s">
        <v>144</v>
      </c>
      <c r="I3353" t="str">
        <f t="shared" si="364"/>
        <v>{'shape':'FANCY',</v>
      </c>
      <c r="J3353" t="str">
        <f t="shared" si="365"/>
        <v>'color':'J',</v>
      </c>
      <c r="K3353" t="str">
        <f t="shared" si="366"/>
        <v>'purity':'I2',</v>
      </c>
      <c r="L3353" t="str">
        <f t="shared" si="367"/>
        <v>'from':'4d',</v>
      </c>
      <c r="M3353" t="str">
        <f t="shared" si="368"/>
        <v>'to':'4.99d',</v>
      </c>
      <c r="N3353" t="str">
        <f t="shared" si="369"/>
        <v>'rap':'24d'},</v>
      </c>
      <c r="P3353" t="str">
        <f t="shared" si="370"/>
        <v>{'shape':'FANCY','color':'J','purity':'I2','from':'4d','to':'4.99d','rap':'24d'},</v>
      </c>
    </row>
    <row r="3354" spans="1:16" x14ac:dyDescent="0.25">
      <c r="A3354" t="s">
        <v>28</v>
      </c>
      <c r="B3354" t="s">
        <v>411</v>
      </c>
      <c r="C3354" t="s">
        <v>423</v>
      </c>
      <c r="D3354" t="s">
        <v>30</v>
      </c>
      <c r="E3354" t="s">
        <v>447</v>
      </c>
      <c r="F3354" t="s">
        <v>139</v>
      </c>
      <c r="I3354" t="str">
        <f t="shared" si="364"/>
        <v>{'shape':'FANCY',</v>
      </c>
      <c r="J3354" t="str">
        <f t="shared" si="365"/>
        <v>'color':'K',</v>
      </c>
      <c r="K3354" t="str">
        <f t="shared" si="366"/>
        <v>'purity':'I2',</v>
      </c>
      <c r="L3354" t="str">
        <f t="shared" si="367"/>
        <v>'from':'4d',</v>
      </c>
      <c r="M3354" t="str">
        <f t="shared" si="368"/>
        <v>'to':'4.99d',</v>
      </c>
      <c r="N3354" t="str">
        <f t="shared" si="369"/>
        <v>'rap':'23d'},</v>
      </c>
      <c r="P3354" t="str">
        <f t="shared" si="370"/>
        <v>{'shape':'FANCY','color':'K','purity':'I2','from':'4d','to':'4.99d','rap':'23d'},</v>
      </c>
    </row>
    <row r="3355" spans="1:16" x14ac:dyDescent="0.25">
      <c r="A3355" t="s">
        <v>28</v>
      </c>
      <c r="B3355" t="s">
        <v>412</v>
      </c>
      <c r="C3355" t="s">
        <v>423</v>
      </c>
      <c r="D3355" t="s">
        <v>30</v>
      </c>
      <c r="E3355" t="s">
        <v>447</v>
      </c>
      <c r="F3355" t="s">
        <v>140</v>
      </c>
      <c r="I3355" t="str">
        <f t="shared" si="364"/>
        <v>{'shape':'FANCY',</v>
      </c>
      <c r="J3355" t="str">
        <f t="shared" si="365"/>
        <v>'color':'L',</v>
      </c>
      <c r="K3355" t="str">
        <f t="shared" si="366"/>
        <v>'purity':'I2',</v>
      </c>
      <c r="L3355" t="str">
        <f t="shared" si="367"/>
        <v>'from':'4d',</v>
      </c>
      <c r="M3355" t="str">
        <f t="shared" si="368"/>
        <v>'to':'4.99d',</v>
      </c>
      <c r="N3355" t="str">
        <f t="shared" si="369"/>
        <v>'rap':'21d'},</v>
      </c>
      <c r="P3355" t="str">
        <f t="shared" si="370"/>
        <v>{'shape':'FANCY','color':'L','purity':'I2','from':'4d','to':'4.99d','rap':'21d'},</v>
      </c>
    </row>
    <row r="3356" spans="1:16" x14ac:dyDescent="0.25">
      <c r="A3356" t="s">
        <v>28</v>
      </c>
      <c r="B3356" t="s">
        <v>413</v>
      </c>
      <c r="C3356" t="s">
        <v>423</v>
      </c>
      <c r="D3356" t="s">
        <v>30</v>
      </c>
      <c r="E3356" t="s">
        <v>447</v>
      </c>
      <c r="F3356" t="s">
        <v>141</v>
      </c>
      <c r="I3356" t="str">
        <f t="shared" si="364"/>
        <v>{'shape':'FANCY',</v>
      </c>
      <c r="J3356" t="str">
        <f t="shared" si="365"/>
        <v>'color':'M',</v>
      </c>
      <c r="K3356" t="str">
        <f t="shared" si="366"/>
        <v>'purity':'I2',</v>
      </c>
      <c r="L3356" t="str">
        <f t="shared" si="367"/>
        <v>'from':'4d',</v>
      </c>
      <c r="M3356" t="str">
        <f t="shared" si="368"/>
        <v>'to':'4.99d',</v>
      </c>
      <c r="N3356" t="str">
        <f t="shared" si="369"/>
        <v>'rap':'19d'},</v>
      </c>
      <c r="P3356" t="str">
        <f t="shared" si="370"/>
        <v>{'shape':'FANCY','color':'M','purity':'I2','from':'4d','to':'4.99d','rap':'19d'},</v>
      </c>
    </row>
    <row r="3357" spans="1:16" x14ac:dyDescent="0.25">
      <c r="A3357" t="s">
        <v>28</v>
      </c>
      <c r="B3357" t="s">
        <v>401</v>
      </c>
      <c r="C3357" t="s">
        <v>424</v>
      </c>
      <c r="D3357" t="s">
        <v>30</v>
      </c>
      <c r="E3357" t="s">
        <v>447</v>
      </c>
      <c r="F3357" t="s">
        <v>141</v>
      </c>
      <c r="I3357" t="str">
        <f t="shared" si="364"/>
        <v>{'shape':'FANCY',</v>
      </c>
      <c r="J3357" t="str">
        <f t="shared" si="365"/>
        <v>'color':'D',</v>
      </c>
      <c r="K3357" t="str">
        <f t="shared" si="366"/>
        <v>'purity':'I3',</v>
      </c>
      <c r="L3357" t="str">
        <f t="shared" si="367"/>
        <v>'from':'4d',</v>
      </c>
      <c r="M3357" t="str">
        <f t="shared" si="368"/>
        <v>'to':'4.99d',</v>
      </c>
      <c r="N3357" t="str">
        <f t="shared" si="369"/>
        <v>'rap':'19d'},</v>
      </c>
      <c r="P3357" t="str">
        <f t="shared" si="370"/>
        <v>{'shape':'FANCY','color':'D','purity':'I3','from':'4d','to':'4.99d','rap':'19d'},</v>
      </c>
    </row>
    <row r="3358" spans="1:16" x14ac:dyDescent="0.25">
      <c r="A3358" t="s">
        <v>28</v>
      </c>
      <c r="B3358" t="s">
        <v>405</v>
      </c>
      <c r="C3358" t="s">
        <v>424</v>
      </c>
      <c r="D3358" t="s">
        <v>30</v>
      </c>
      <c r="E3358" t="s">
        <v>447</v>
      </c>
      <c r="F3358" t="s">
        <v>142</v>
      </c>
      <c r="I3358" t="str">
        <f t="shared" si="364"/>
        <v>{'shape':'FANCY',</v>
      </c>
      <c r="J3358" t="str">
        <f t="shared" si="365"/>
        <v>'color':'E',</v>
      </c>
      <c r="K3358" t="str">
        <f t="shared" si="366"/>
        <v>'purity':'I3',</v>
      </c>
      <c r="L3358" t="str">
        <f t="shared" si="367"/>
        <v>'from':'4d',</v>
      </c>
      <c r="M3358" t="str">
        <f t="shared" si="368"/>
        <v>'to':'4.99d',</v>
      </c>
      <c r="N3358" t="str">
        <f t="shared" si="369"/>
        <v>'rap':'17d'},</v>
      </c>
      <c r="P3358" t="str">
        <f t="shared" si="370"/>
        <v>{'shape':'FANCY','color':'E','purity':'I3','from':'4d','to':'4.99d','rap':'17d'},</v>
      </c>
    </row>
    <row r="3359" spans="1:16" x14ac:dyDescent="0.25">
      <c r="A3359" t="s">
        <v>28</v>
      </c>
      <c r="B3359" t="s">
        <v>406</v>
      </c>
      <c r="C3359" t="s">
        <v>424</v>
      </c>
      <c r="D3359" t="s">
        <v>30</v>
      </c>
      <c r="E3359" t="s">
        <v>447</v>
      </c>
      <c r="F3359" t="s">
        <v>143</v>
      </c>
      <c r="I3359" t="str">
        <f t="shared" si="364"/>
        <v>{'shape':'FANCY',</v>
      </c>
      <c r="J3359" t="str">
        <f t="shared" si="365"/>
        <v>'color':'F',</v>
      </c>
      <c r="K3359" t="str">
        <f t="shared" si="366"/>
        <v>'purity':'I3',</v>
      </c>
      <c r="L3359" t="str">
        <f t="shared" si="367"/>
        <v>'from':'4d',</v>
      </c>
      <c r="M3359" t="str">
        <f t="shared" si="368"/>
        <v>'to':'4.99d',</v>
      </c>
      <c r="N3359" t="str">
        <f t="shared" si="369"/>
        <v>'rap':'16d'},</v>
      </c>
      <c r="P3359" t="str">
        <f t="shared" si="370"/>
        <v>{'shape':'FANCY','color':'F','purity':'I3','from':'4d','to':'4.99d','rap':'16d'},</v>
      </c>
    </row>
    <row r="3360" spans="1:16" x14ac:dyDescent="0.25">
      <c r="A3360" t="s">
        <v>28</v>
      </c>
      <c r="B3360" t="s">
        <v>407</v>
      </c>
      <c r="C3360" t="s">
        <v>424</v>
      </c>
      <c r="D3360" t="s">
        <v>30</v>
      </c>
      <c r="E3360" t="s">
        <v>447</v>
      </c>
      <c r="F3360" t="s">
        <v>148</v>
      </c>
      <c r="I3360" t="str">
        <f t="shared" si="364"/>
        <v>{'shape':'FANCY',</v>
      </c>
      <c r="J3360" t="str">
        <f t="shared" si="365"/>
        <v>'color':'G',</v>
      </c>
      <c r="K3360" t="str">
        <f t="shared" si="366"/>
        <v>'purity':'I3',</v>
      </c>
      <c r="L3360" t="str">
        <f t="shared" si="367"/>
        <v>'from':'4d',</v>
      </c>
      <c r="M3360" t="str">
        <f t="shared" si="368"/>
        <v>'to':'4.99d',</v>
      </c>
      <c r="N3360" t="str">
        <f t="shared" si="369"/>
        <v>'rap':'15d'},</v>
      </c>
      <c r="P3360" t="str">
        <f t="shared" si="370"/>
        <v>{'shape':'FANCY','color':'G','purity':'I3','from':'4d','to':'4.99d','rap':'15d'},</v>
      </c>
    </row>
    <row r="3361" spans="1:16" x14ac:dyDescent="0.25">
      <c r="A3361" t="s">
        <v>28</v>
      </c>
      <c r="B3361" t="s">
        <v>408</v>
      </c>
      <c r="C3361" t="s">
        <v>424</v>
      </c>
      <c r="D3361" t="s">
        <v>30</v>
      </c>
      <c r="E3361" t="s">
        <v>447</v>
      </c>
      <c r="F3361" t="s">
        <v>150</v>
      </c>
      <c r="I3361" t="str">
        <f t="shared" si="364"/>
        <v>{'shape':'FANCY',</v>
      </c>
      <c r="J3361" t="str">
        <f t="shared" si="365"/>
        <v>'color':'H',</v>
      </c>
      <c r="K3361" t="str">
        <f t="shared" si="366"/>
        <v>'purity':'I3',</v>
      </c>
      <c r="L3361" t="str">
        <f t="shared" si="367"/>
        <v>'from':'4d',</v>
      </c>
      <c r="M3361" t="str">
        <f t="shared" si="368"/>
        <v>'to':'4.99d',</v>
      </c>
      <c r="N3361" t="str">
        <f t="shared" si="369"/>
        <v>'rap':'14d'},</v>
      </c>
      <c r="P3361" t="str">
        <f t="shared" si="370"/>
        <v>{'shape':'FANCY','color':'H','purity':'I3','from':'4d','to':'4.99d','rap':'14d'},</v>
      </c>
    </row>
    <row r="3362" spans="1:16" x14ac:dyDescent="0.25">
      <c r="A3362" t="s">
        <v>28</v>
      </c>
      <c r="B3362" t="s">
        <v>409</v>
      </c>
      <c r="C3362" t="s">
        <v>424</v>
      </c>
      <c r="D3362" t="s">
        <v>30</v>
      </c>
      <c r="E3362" t="s">
        <v>447</v>
      </c>
      <c r="F3362" t="s">
        <v>150</v>
      </c>
      <c r="I3362" t="str">
        <f t="shared" si="364"/>
        <v>{'shape':'FANCY',</v>
      </c>
      <c r="J3362" t="str">
        <f t="shared" si="365"/>
        <v>'color':'I',</v>
      </c>
      <c r="K3362" t="str">
        <f t="shared" si="366"/>
        <v>'purity':'I3',</v>
      </c>
      <c r="L3362" t="str">
        <f t="shared" si="367"/>
        <v>'from':'4d',</v>
      </c>
      <c r="M3362" t="str">
        <f t="shared" si="368"/>
        <v>'to':'4.99d',</v>
      </c>
      <c r="N3362" t="str">
        <f t="shared" si="369"/>
        <v>'rap':'14d'},</v>
      </c>
      <c r="P3362" t="str">
        <f t="shared" si="370"/>
        <v>{'shape':'FANCY','color':'I','purity':'I3','from':'4d','to':'4.99d','rap':'14d'},</v>
      </c>
    </row>
    <row r="3363" spans="1:16" x14ac:dyDescent="0.25">
      <c r="A3363" t="s">
        <v>28</v>
      </c>
      <c r="B3363" t="s">
        <v>410</v>
      </c>
      <c r="C3363" t="s">
        <v>424</v>
      </c>
      <c r="D3363" t="s">
        <v>30</v>
      </c>
      <c r="E3363" t="s">
        <v>447</v>
      </c>
      <c r="F3363" t="s">
        <v>151</v>
      </c>
      <c r="I3363" t="str">
        <f t="shared" si="364"/>
        <v>{'shape':'FANCY',</v>
      </c>
      <c r="J3363" t="str">
        <f t="shared" si="365"/>
        <v>'color':'J',</v>
      </c>
      <c r="K3363" t="str">
        <f t="shared" si="366"/>
        <v>'purity':'I3',</v>
      </c>
      <c r="L3363" t="str">
        <f t="shared" si="367"/>
        <v>'from':'4d',</v>
      </c>
      <c r="M3363" t="str">
        <f t="shared" si="368"/>
        <v>'to':'4.99d',</v>
      </c>
      <c r="N3363" t="str">
        <f t="shared" si="369"/>
        <v>'rap':'13d'},</v>
      </c>
      <c r="P3363" t="str">
        <f t="shared" si="370"/>
        <v>{'shape':'FANCY','color':'J','purity':'I3','from':'4d','to':'4.99d','rap':'13d'},</v>
      </c>
    </row>
    <row r="3364" spans="1:16" x14ac:dyDescent="0.25">
      <c r="A3364" t="s">
        <v>28</v>
      </c>
      <c r="B3364" t="s">
        <v>411</v>
      </c>
      <c r="C3364" t="s">
        <v>424</v>
      </c>
      <c r="D3364" t="s">
        <v>30</v>
      </c>
      <c r="E3364" t="s">
        <v>447</v>
      </c>
      <c r="F3364" t="s">
        <v>151</v>
      </c>
      <c r="I3364" t="str">
        <f t="shared" si="364"/>
        <v>{'shape':'FANCY',</v>
      </c>
      <c r="J3364" t="str">
        <f t="shared" si="365"/>
        <v>'color':'K',</v>
      </c>
      <c r="K3364" t="str">
        <f t="shared" si="366"/>
        <v>'purity':'I3',</v>
      </c>
      <c r="L3364" t="str">
        <f t="shared" si="367"/>
        <v>'from':'4d',</v>
      </c>
      <c r="M3364" t="str">
        <f t="shared" si="368"/>
        <v>'to':'4.99d',</v>
      </c>
      <c r="N3364" t="str">
        <f t="shared" si="369"/>
        <v>'rap':'13d'},</v>
      </c>
      <c r="P3364" t="str">
        <f t="shared" si="370"/>
        <v>{'shape':'FANCY','color':'K','purity':'I3','from':'4d','to':'4.99d','rap':'13d'},</v>
      </c>
    </row>
    <row r="3365" spans="1:16" x14ac:dyDescent="0.25">
      <c r="A3365" t="s">
        <v>28</v>
      </c>
      <c r="B3365" t="s">
        <v>412</v>
      </c>
      <c r="C3365" t="s">
        <v>424</v>
      </c>
      <c r="D3365" t="s">
        <v>30</v>
      </c>
      <c r="E3365" t="s">
        <v>447</v>
      </c>
      <c r="F3365" t="s">
        <v>152</v>
      </c>
      <c r="I3365" t="str">
        <f t="shared" si="364"/>
        <v>{'shape':'FANCY',</v>
      </c>
      <c r="J3365" t="str">
        <f t="shared" si="365"/>
        <v>'color':'L',</v>
      </c>
      <c r="K3365" t="str">
        <f t="shared" si="366"/>
        <v>'purity':'I3',</v>
      </c>
      <c r="L3365" t="str">
        <f t="shared" si="367"/>
        <v>'from':'4d',</v>
      </c>
      <c r="M3365" t="str">
        <f t="shared" si="368"/>
        <v>'to':'4.99d',</v>
      </c>
      <c r="N3365" t="str">
        <f t="shared" si="369"/>
        <v>'rap':'12d'},</v>
      </c>
      <c r="P3365" t="str">
        <f t="shared" si="370"/>
        <v>{'shape':'FANCY','color':'L','purity':'I3','from':'4d','to':'4.99d','rap':'12d'},</v>
      </c>
    </row>
    <row r="3366" spans="1:16" x14ac:dyDescent="0.25">
      <c r="A3366" t="s">
        <v>28</v>
      </c>
      <c r="B3366" t="s">
        <v>413</v>
      </c>
      <c r="C3366" t="s">
        <v>424</v>
      </c>
      <c r="D3366" t="s">
        <v>30</v>
      </c>
      <c r="E3366" t="s">
        <v>447</v>
      </c>
      <c r="F3366" t="s">
        <v>153</v>
      </c>
      <c r="I3366" t="str">
        <f t="shared" si="364"/>
        <v>{'shape':'FANCY',</v>
      </c>
      <c r="J3366" t="str">
        <f t="shared" si="365"/>
        <v>'color':'M',</v>
      </c>
      <c r="K3366" t="str">
        <f t="shared" si="366"/>
        <v>'purity':'I3',</v>
      </c>
      <c r="L3366" t="str">
        <f t="shared" si="367"/>
        <v>'from':'4d',</v>
      </c>
      <c r="M3366" t="str">
        <f t="shared" si="368"/>
        <v>'to':'4.99d',</v>
      </c>
      <c r="N3366" t="str">
        <f t="shared" si="369"/>
        <v>'rap':'11d'},</v>
      </c>
      <c r="P3366" t="str">
        <f t="shared" si="370"/>
        <v>{'shape':'FANCY','color':'M','purity':'I3','from':'4d','to':'4.99d','rap':'11d'},</v>
      </c>
    </row>
    <row r="3367" spans="1:16" x14ac:dyDescent="0.25">
      <c r="A3367" t="s">
        <v>28</v>
      </c>
      <c r="B3367" t="s">
        <v>401</v>
      </c>
      <c r="C3367" t="s">
        <v>402</v>
      </c>
      <c r="D3367" t="s">
        <v>31</v>
      </c>
      <c r="E3367" t="s">
        <v>448</v>
      </c>
      <c r="F3367" t="s">
        <v>296</v>
      </c>
      <c r="I3367" t="str">
        <f t="shared" si="364"/>
        <v>{'shape':'FANCY',</v>
      </c>
      <c r="J3367" t="str">
        <f t="shared" si="365"/>
        <v>'color':'D',</v>
      </c>
      <c r="K3367" t="str">
        <f t="shared" si="366"/>
        <v>'purity':'IF',</v>
      </c>
      <c r="L3367" t="str">
        <f t="shared" si="367"/>
        <v>'from':'5d',</v>
      </c>
      <c r="M3367" t="str">
        <f t="shared" si="368"/>
        <v>'to':'5.99d',</v>
      </c>
      <c r="N3367" t="str">
        <f t="shared" si="369"/>
        <v>'rap':'930d'},</v>
      </c>
      <c r="P3367" t="str">
        <f t="shared" si="370"/>
        <v>{'shape':'FANCY','color':'D','purity':'IF','from':'5d','to':'5.99d','rap':'930d'},</v>
      </c>
    </row>
    <row r="3368" spans="1:16" x14ac:dyDescent="0.25">
      <c r="A3368" t="s">
        <v>28</v>
      </c>
      <c r="B3368" t="s">
        <v>405</v>
      </c>
      <c r="C3368" t="s">
        <v>402</v>
      </c>
      <c r="D3368" t="s">
        <v>31</v>
      </c>
      <c r="E3368" t="s">
        <v>448</v>
      </c>
      <c r="F3368" t="s">
        <v>325</v>
      </c>
      <c r="I3368" t="str">
        <f t="shared" si="364"/>
        <v>{'shape':'FANCY',</v>
      </c>
      <c r="J3368" t="str">
        <f t="shared" si="365"/>
        <v>'color':'E',</v>
      </c>
      <c r="K3368" t="str">
        <f t="shared" si="366"/>
        <v>'purity':'IF',</v>
      </c>
      <c r="L3368" t="str">
        <f t="shared" si="367"/>
        <v>'from':'5d',</v>
      </c>
      <c r="M3368" t="str">
        <f t="shared" si="368"/>
        <v>'to':'5.99d',</v>
      </c>
      <c r="N3368" t="str">
        <f t="shared" si="369"/>
        <v>'rap':'660d'},</v>
      </c>
      <c r="P3368" t="str">
        <f t="shared" si="370"/>
        <v>{'shape':'FANCY','color':'E','purity':'IF','from':'5d','to':'5.99d','rap':'660d'},</v>
      </c>
    </row>
    <row r="3369" spans="1:16" x14ac:dyDescent="0.25">
      <c r="A3369" t="s">
        <v>28</v>
      </c>
      <c r="B3369" t="s">
        <v>406</v>
      </c>
      <c r="C3369" t="s">
        <v>402</v>
      </c>
      <c r="D3369" t="s">
        <v>31</v>
      </c>
      <c r="E3369" t="s">
        <v>448</v>
      </c>
      <c r="F3369" t="s">
        <v>277</v>
      </c>
      <c r="I3369" t="str">
        <f t="shared" si="364"/>
        <v>{'shape':'FANCY',</v>
      </c>
      <c r="J3369" t="str">
        <f t="shared" si="365"/>
        <v>'color':'F',</v>
      </c>
      <c r="K3369" t="str">
        <f t="shared" si="366"/>
        <v>'purity':'IF',</v>
      </c>
      <c r="L3369" t="str">
        <f t="shared" si="367"/>
        <v>'from':'5d',</v>
      </c>
      <c r="M3369" t="str">
        <f t="shared" si="368"/>
        <v>'to':'5.99d',</v>
      </c>
      <c r="N3369" t="str">
        <f t="shared" si="369"/>
        <v>'rap':'590d'},</v>
      </c>
      <c r="P3369" t="str">
        <f t="shared" si="370"/>
        <v>{'shape':'FANCY','color':'F','purity':'IF','from':'5d','to':'5.99d','rap':'590d'},</v>
      </c>
    </row>
    <row r="3370" spans="1:16" x14ac:dyDescent="0.25">
      <c r="A3370" t="s">
        <v>28</v>
      </c>
      <c r="B3370" t="s">
        <v>407</v>
      </c>
      <c r="C3370" t="s">
        <v>402</v>
      </c>
      <c r="D3370" t="s">
        <v>31</v>
      </c>
      <c r="E3370" t="s">
        <v>448</v>
      </c>
      <c r="F3370" t="s">
        <v>304</v>
      </c>
      <c r="I3370" t="str">
        <f t="shared" si="364"/>
        <v>{'shape':'FANCY',</v>
      </c>
      <c r="J3370" t="str">
        <f t="shared" si="365"/>
        <v>'color':'G',</v>
      </c>
      <c r="K3370" t="str">
        <f t="shared" si="366"/>
        <v>'purity':'IF',</v>
      </c>
      <c r="L3370" t="str">
        <f t="shared" si="367"/>
        <v>'from':'5d',</v>
      </c>
      <c r="M3370" t="str">
        <f t="shared" si="368"/>
        <v>'to':'5.99d',</v>
      </c>
      <c r="N3370" t="str">
        <f t="shared" si="369"/>
        <v>'rap':'470d'},</v>
      </c>
      <c r="P3370" t="str">
        <f t="shared" si="370"/>
        <v>{'shape':'FANCY','color':'G','purity':'IF','from':'5d','to':'5.99d','rap':'470d'},</v>
      </c>
    </row>
    <row r="3371" spans="1:16" x14ac:dyDescent="0.25">
      <c r="A3371" t="s">
        <v>28</v>
      </c>
      <c r="B3371" t="s">
        <v>408</v>
      </c>
      <c r="C3371" t="s">
        <v>402</v>
      </c>
      <c r="D3371" t="s">
        <v>31</v>
      </c>
      <c r="E3371" t="s">
        <v>448</v>
      </c>
      <c r="F3371" t="s">
        <v>309</v>
      </c>
      <c r="I3371" t="str">
        <f t="shared" si="364"/>
        <v>{'shape':'FANCY',</v>
      </c>
      <c r="J3371" t="str">
        <f t="shared" si="365"/>
        <v>'color':'H',</v>
      </c>
      <c r="K3371" t="str">
        <f t="shared" si="366"/>
        <v>'purity':'IF',</v>
      </c>
      <c r="L3371" t="str">
        <f t="shared" si="367"/>
        <v>'from':'5d',</v>
      </c>
      <c r="M3371" t="str">
        <f t="shared" si="368"/>
        <v>'to':'5.99d',</v>
      </c>
      <c r="N3371" t="str">
        <f t="shared" si="369"/>
        <v>'rap':'390d'},</v>
      </c>
      <c r="P3371" t="str">
        <f t="shared" si="370"/>
        <v>{'shape':'FANCY','color':'H','purity':'IF','from':'5d','to':'5.99d','rap':'390d'},</v>
      </c>
    </row>
    <row r="3372" spans="1:16" x14ac:dyDescent="0.25">
      <c r="A3372" t="s">
        <v>28</v>
      </c>
      <c r="B3372" t="s">
        <v>409</v>
      </c>
      <c r="C3372" t="s">
        <v>402</v>
      </c>
      <c r="D3372" t="s">
        <v>31</v>
      </c>
      <c r="E3372" t="s">
        <v>448</v>
      </c>
      <c r="F3372" t="s">
        <v>308</v>
      </c>
      <c r="I3372" t="str">
        <f t="shared" si="364"/>
        <v>{'shape':'FANCY',</v>
      </c>
      <c r="J3372" t="str">
        <f t="shared" si="365"/>
        <v>'color':'I',</v>
      </c>
      <c r="K3372" t="str">
        <f t="shared" si="366"/>
        <v>'purity':'IF',</v>
      </c>
      <c r="L3372" t="str">
        <f t="shared" si="367"/>
        <v>'from':'5d',</v>
      </c>
      <c r="M3372" t="str">
        <f t="shared" si="368"/>
        <v>'to':'5.99d',</v>
      </c>
      <c r="N3372" t="str">
        <f t="shared" si="369"/>
        <v>'rap':'285d'},</v>
      </c>
      <c r="P3372" t="str">
        <f t="shared" si="370"/>
        <v>{'shape':'FANCY','color':'I','purity':'IF','from':'5d','to':'5.99d','rap':'285d'},</v>
      </c>
    </row>
    <row r="3373" spans="1:16" x14ac:dyDescent="0.25">
      <c r="A3373" t="s">
        <v>28</v>
      </c>
      <c r="B3373" t="s">
        <v>410</v>
      </c>
      <c r="C3373" t="s">
        <v>402</v>
      </c>
      <c r="D3373" t="s">
        <v>31</v>
      </c>
      <c r="E3373" t="s">
        <v>448</v>
      </c>
      <c r="F3373" t="s">
        <v>276</v>
      </c>
      <c r="I3373" t="str">
        <f t="shared" si="364"/>
        <v>{'shape':'FANCY',</v>
      </c>
      <c r="J3373" t="str">
        <f t="shared" si="365"/>
        <v>'color':'J',</v>
      </c>
      <c r="K3373" t="str">
        <f t="shared" si="366"/>
        <v>'purity':'IF',</v>
      </c>
      <c r="L3373" t="str">
        <f t="shared" si="367"/>
        <v>'from':'5d',</v>
      </c>
      <c r="M3373" t="str">
        <f t="shared" si="368"/>
        <v>'to':'5.99d',</v>
      </c>
      <c r="N3373" t="str">
        <f t="shared" si="369"/>
        <v>'rap':'205d'},</v>
      </c>
      <c r="P3373" t="str">
        <f t="shared" si="370"/>
        <v>{'shape':'FANCY','color':'J','purity':'IF','from':'5d','to':'5.99d','rap':'205d'},</v>
      </c>
    </row>
    <row r="3374" spans="1:16" x14ac:dyDescent="0.25">
      <c r="A3374" t="s">
        <v>28</v>
      </c>
      <c r="B3374" t="s">
        <v>411</v>
      </c>
      <c r="C3374" t="s">
        <v>402</v>
      </c>
      <c r="D3374" t="s">
        <v>31</v>
      </c>
      <c r="E3374" t="s">
        <v>448</v>
      </c>
      <c r="F3374" t="s">
        <v>245</v>
      </c>
      <c r="I3374" t="str">
        <f t="shared" si="364"/>
        <v>{'shape':'FANCY',</v>
      </c>
      <c r="J3374" t="str">
        <f t="shared" si="365"/>
        <v>'color':'K',</v>
      </c>
      <c r="K3374" t="str">
        <f t="shared" si="366"/>
        <v>'purity':'IF',</v>
      </c>
      <c r="L3374" t="str">
        <f t="shared" si="367"/>
        <v>'from':'5d',</v>
      </c>
      <c r="M3374" t="str">
        <f t="shared" si="368"/>
        <v>'to':'5.99d',</v>
      </c>
      <c r="N3374" t="str">
        <f t="shared" si="369"/>
        <v>'rap':'160d'},</v>
      </c>
      <c r="P3374" t="str">
        <f t="shared" si="370"/>
        <v>{'shape':'FANCY','color':'K','purity':'IF','from':'5d','to':'5.99d','rap':'160d'},</v>
      </c>
    </row>
    <row r="3375" spans="1:16" x14ac:dyDescent="0.25">
      <c r="A3375" t="s">
        <v>28</v>
      </c>
      <c r="B3375" t="s">
        <v>412</v>
      </c>
      <c r="C3375" t="s">
        <v>402</v>
      </c>
      <c r="D3375" t="s">
        <v>31</v>
      </c>
      <c r="E3375" t="s">
        <v>448</v>
      </c>
      <c r="F3375" t="s">
        <v>294</v>
      </c>
      <c r="I3375" t="str">
        <f t="shared" si="364"/>
        <v>{'shape':'FANCY',</v>
      </c>
      <c r="J3375" t="str">
        <f t="shared" si="365"/>
        <v>'color':'L',</v>
      </c>
      <c r="K3375" t="str">
        <f t="shared" si="366"/>
        <v>'purity':'IF',</v>
      </c>
      <c r="L3375" t="str">
        <f t="shared" si="367"/>
        <v>'from':'5d',</v>
      </c>
      <c r="M3375" t="str">
        <f t="shared" si="368"/>
        <v>'to':'5.99d',</v>
      </c>
      <c r="N3375" t="str">
        <f t="shared" si="369"/>
        <v>'rap':'115d'},</v>
      </c>
      <c r="P3375" t="str">
        <f t="shared" si="370"/>
        <v>{'shape':'FANCY','color':'L','purity':'IF','from':'5d','to':'5.99d','rap':'115d'},</v>
      </c>
    </row>
    <row r="3376" spans="1:16" x14ac:dyDescent="0.25">
      <c r="A3376" t="s">
        <v>28</v>
      </c>
      <c r="B3376" t="s">
        <v>413</v>
      </c>
      <c r="C3376" t="s">
        <v>402</v>
      </c>
      <c r="D3376" t="s">
        <v>31</v>
      </c>
      <c r="E3376" t="s">
        <v>448</v>
      </c>
      <c r="F3376" t="s">
        <v>221</v>
      </c>
      <c r="I3376" t="str">
        <f t="shared" si="364"/>
        <v>{'shape':'FANCY',</v>
      </c>
      <c r="J3376" t="str">
        <f t="shared" si="365"/>
        <v>'color':'M',</v>
      </c>
      <c r="K3376" t="str">
        <f t="shared" si="366"/>
        <v>'purity':'IF',</v>
      </c>
      <c r="L3376" t="str">
        <f t="shared" si="367"/>
        <v>'from':'5d',</v>
      </c>
      <c r="M3376" t="str">
        <f t="shared" si="368"/>
        <v>'to':'5.99d',</v>
      </c>
      <c r="N3376" t="str">
        <f t="shared" si="369"/>
        <v>'rap':'95d'},</v>
      </c>
      <c r="P3376" t="str">
        <f t="shared" si="370"/>
        <v>{'shape':'FANCY','color':'M','purity':'IF','from':'5d','to':'5.99d','rap':'95d'},</v>
      </c>
    </row>
    <row r="3377" spans="1:16" x14ac:dyDescent="0.25">
      <c r="A3377" t="s">
        <v>28</v>
      </c>
      <c r="B3377" t="s">
        <v>401</v>
      </c>
      <c r="C3377" t="s">
        <v>415</v>
      </c>
      <c r="D3377" t="s">
        <v>31</v>
      </c>
      <c r="E3377" t="s">
        <v>448</v>
      </c>
      <c r="F3377" t="s">
        <v>343</v>
      </c>
      <c r="I3377" t="str">
        <f t="shared" si="364"/>
        <v>{'shape':'FANCY',</v>
      </c>
      <c r="J3377" t="str">
        <f t="shared" si="365"/>
        <v>'color':'D',</v>
      </c>
      <c r="K3377" t="str">
        <f t="shared" si="366"/>
        <v>'purity':'VVS1',</v>
      </c>
      <c r="L3377" t="str">
        <f t="shared" si="367"/>
        <v>'from':'5d',</v>
      </c>
      <c r="M3377" t="str">
        <f t="shared" si="368"/>
        <v>'to':'5.99d',</v>
      </c>
      <c r="N3377" t="str">
        <f t="shared" si="369"/>
        <v>'rap':'690d'},</v>
      </c>
      <c r="P3377" t="str">
        <f t="shared" si="370"/>
        <v>{'shape':'FANCY','color':'D','purity':'VVS1','from':'5d','to':'5.99d','rap':'690d'},</v>
      </c>
    </row>
    <row r="3378" spans="1:16" x14ac:dyDescent="0.25">
      <c r="A3378" t="s">
        <v>28</v>
      </c>
      <c r="B3378" t="s">
        <v>405</v>
      </c>
      <c r="C3378" t="s">
        <v>415</v>
      </c>
      <c r="D3378" t="s">
        <v>31</v>
      </c>
      <c r="E3378" t="s">
        <v>448</v>
      </c>
      <c r="F3378" t="s">
        <v>348</v>
      </c>
      <c r="I3378" t="str">
        <f t="shared" si="364"/>
        <v>{'shape':'FANCY',</v>
      </c>
      <c r="J3378" t="str">
        <f t="shared" si="365"/>
        <v>'color':'E',</v>
      </c>
      <c r="K3378" t="str">
        <f t="shared" si="366"/>
        <v>'purity':'VVS1',</v>
      </c>
      <c r="L3378" t="str">
        <f t="shared" si="367"/>
        <v>'from':'5d',</v>
      </c>
      <c r="M3378" t="str">
        <f t="shared" si="368"/>
        <v>'to':'5.99d',</v>
      </c>
      <c r="N3378" t="str">
        <f t="shared" si="369"/>
        <v>'rap':'630d'},</v>
      </c>
      <c r="P3378" t="str">
        <f t="shared" si="370"/>
        <v>{'shape':'FANCY','color':'E','purity':'VVS1','from':'5d','to':'5.99d','rap':'630d'},</v>
      </c>
    </row>
    <row r="3379" spans="1:16" x14ac:dyDescent="0.25">
      <c r="A3379" t="s">
        <v>28</v>
      </c>
      <c r="B3379" t="s">
        <v>406</v>
      </c>
      <c r="C3379" t="s">
        <v>415</v>
      </c>
      <c r="D3379" t="s">
        <v>31</v>
      </c>
      <c r="E3379" t="s">
        <v>448</v>
      </c>
      <c r="F3379" t="s">
        <v>383</v>
      </c>
      <c r="I3379" t="str">
        <f t="shared" si="364"/>
        <v>{'shape':'FANCY',</v>
      </c>
      <c r="J3379" t="str">
        <f t="shared" si="365"/>
        <v>'color':'F',</v>
      </c>
      <c r="K3379" t="str">
        <f t="shared" si="366"/>
        <v>'purity':'VVS1',</v>
      </c>
      <c r="L3379" t="str">
        <f t="shared" si="367"/>
        <v>'from':'5d',</v>
      </c>
      <c r="M3379" t="str">
        <f t="shared" si="368"/>
        <v>'to':'5.99d',</v>
      </c>
      <c r="N3379" t="str">
        <f t="shared" si="369"/>
        <v>'rap':'560d'},</v>
      </c>
      <c r="P3379" t="str">
        <f t="shared" si="370"/>
        <v>{'shape':'FANCY','color':'F','purity':'VVS1','from':'5d','to':'5.99d','rap':'560d'},</v>
      </c>
    </row>
    <row r="3380" spans="1:16" x14ac:dyDescent="0.25">
      <c r="A3380" t="s">
        <v>28</v>
      </c>
      <c r="B3380" t="s">
        <v>407</v>
      </c>
      <c r="C3380" t="s">
        <v>415</v>
      </c>
      <c r="D3380" t="s">
        <v>31</v>
      </c>
      <c r="E3380" t="s">
        <v>448</v>
      </c>
      <c r="F3380" t="s">
        <v>377</v>
      </c>
      <c r="I3380" t="str">
        <f t="shared" si="364"/>
        <v>{'shape':'FANCY',</v>
      </c>
      <c r="J3380" t="str">
        <f t="shared" si="365"/>
        <v>'color':'G',</v>
      </c>
      <c r="K3380" t="str">
        <f t="shared" si="366"/>
        <v>'purity':'VVS1',</v>
      </c>
      <c r="L3380" t="str">
        <f t="shared" si="367"/>
        <v>'from':'5d',</v>
      </c>
      <c r="M3380" t="str">
        <f t="shared" si="368"/>
        <v>'to':'5.99d',</v>
      </c>
      <c r="N3380" t="str">
        <f t="shared" si="369"/>
        <v>'rap':'440d'},</v>
      </c>
      <c r="P3380" t="str">
        <f t="shared" si="370"/>
        <v>{'shape':'FANCY','color':'G','purity':'VVS1','from':'5d','to':'5.99d','rap':'440d'},</v>
      </c>
    </row>
    <row r="3381" spans="1:16" x14ac:dyDescent="0.25">
      <c r="A3381" t="s">
        <v>28</v>
      </c>
      <c r="B3381" t="s">
        <v>408</v>
      </c>
      <c r="C3381" t="s">
        <v>415</v>
      </c>
      <c r="D3381" t="s">
        <v>31</v>
      </c>
      <c r="E3381" t="s">
        <v>448</v>
      </c>
      <c r="F3381" t="s">
        <v>282</v>
      </c>
      <c r="I3381" t="str">
        <f t="shared" si="364"/>
        <v>{'shape':'FANCY',</v>
      </c>
      <c r="J3381" t="str">
        <f t="shared" si="365"/>
        <v>'color':'H',</v>
      </c>
      <c r="K3381" t="str">
        <f t="shared" si="366"/>
        <v>'purity':'VVS1',</v>
      </c>
      <c r="L3381" t="str">
        <f t="shared" si="367"/>
        <v>'from':'5d',</v>
      </c>
      <c r="M3381" t="str">
        <f t="shared" si="368"/>
        <v>'to':'5.99d',</v>
      </c>
      <c r="N3381" t="str">
        <f t="shared" si="369"/>
        <v>'rap':'360d'},</v>
      </c>
      <c r="P3381" t="str">
        <f t="shared" si="370"/>
        <v>{'shape':'FANCY','color':'H','purity':'VVS1','from':'5d','to':'5.99d','rap':'360d'},</v>
      </c>
    </row>
    <row r="3382" spans="1:16" x14ac:dyDescent="0.25">
      <c r="A3382" t="s">
        <v>28</v>
      </c>
      <c r="B3382" t="s">
        <v>409</v>
      </c>
      <c r="C3382" t="s">
        <v>415</v>
      </c>
      <c r="D3382" t="s">
        <v>31</v>
      </c>
      <c r="E3382" t="s">
        <v>448</v>
      </c>
      <c r="F3382" t="s">
        <v>311</v>
      </c>
      <c r="I3382" t="str">
        <f t="shared" si="364"/>
        <v>{'shape':'FANCY',</v>
      </c>
      <c r="J3382" t="str">
        <f t="shared" si="365"/>
        <v>'color':'I',</v>
      </c>
      <c r="K3382" t="str">
        <f t="shared" si="366"/>
        <v>'purity':'VVS1',</v>
      </c>
      <c r="L3382" t="str">
        <f t="shared" si="367"/>
        <v>'from':'5d',</v>
      </c>
      <c r="M3382" t="str">
        <f t="shared" si="368"/>
        <v>'to':'5.99d',</v>
      </c>
      <c r="N3382" t="str">
        <f t="shared" si="369"/>
        <v>'rap':'275d'},</v>
      </c>
      <c r="P3382" t="str">
        <f t="shared" si="370"/>
        <v>{'shape':'FANCY','color':'I','purity':'VVS1','from':'5d','to':'5.99d','rap':'275d'},</v>
      </c>
    </row>
    <row r="3383" spans="1:16" x14ac:dyDescent="0.25">
      <c r="A3383" t="s">
        <v>28</v>
      </c>
      <c r="B3383" t="s">
        <v>410</v>
      </c>
      <c r="C3383" t="s">
        <v>415</v>
      </c>
      <c r="D3383" t="s">
        <v>31</v>
      </c>
      <c r="E3383" t="s">
        <v>448</v>
      </c>
      <c r="F3383" t="s">
        <v>260</v>
      </c>
      <c r="I3383" t="str">
        <f t="shared" si="364"/>
        <v>{'shape':'FANCY',</v>
      </c>
      <c r="J3383" t="str">
        <f t="shared" si="365"/>
        <v>'color':'J',</v>
      </c>
      <c r="K3383" t="str">
        <f t="shared" si="366"/>
        <v>'purity':'VVS1',</v>
      </c>
      <c r="L3383" t="str">
        <f t="shared" si="367"/>
        <v>'from':'5d',</v>
      </c>
      <c r="M3383" t="str">
        <f t="shared" si="368"/>
        <v>'to':'5.99d',</v>
      </c>
      <c r="N3383" t="str">
        <f t="shared" si="369"/>
        <v>'rap':'200d'},</v>
      </c>
      <c r="P3383" t="str">
        <f t="shared" si="370"/>
        <v>{'shape':'FANCY','color':'J','purity':'VVS1','from':'5d','to':'5.99d','rap':'200d'},</v>
      </c>
    </row>
    <row r="3384" spans="1:16" x14ac:dyDescent="0.25">
      <c r="A3384" t="s">
        <v>28</v>
      </c>
      <c r="B3384" t="s">
        <v>411</v>
      </c>
      <c r="C3384" t="s">
        <v>415</v>
      </c>
      <c r="D3384" t="s">
        <v>31</v>
      </c>
      <c r="E3384" t="s">
        <v>448</v>
      </c>
      <c r="F3384" t="s">
        <v>266</v>
      </c>
      <c r="I3384" t="str">
        <f t="shared" si="364"/>
        <v>{'shape':'FANCY',</v>
      </c>
      <c r="J3384" t="str">
        <f t="shared" si="365"/>
        <v>'color':'K',</v>
      </c>
      <c r="K3384" t="str">
        <f t="shared" si="366"/>
        <v>'purity':'VVS1',</v>
      </c>
      <c r="L3384" t="str">
        <f t="shared" si="367"/>
        <v>'from':'5d',</v>
      </c>
      <c r="M3384" t="str">
        <f t="shared" si="368"/>
        <v>'to':'5.99d',</v>
      </c>
      <c r="N3384" t="str">
        <f t="shared" si="369"/>
        <v>'rap':'155d'},</v>
      </c>
      <c r="P3384" t="str">
        <f t="shared" si="370"/>
        <v>{'shape':'FANCY','color':'K','purity':'VVS1','from':'5d','to':'5.99d','rap':'155d'},</v>
      </c>
    </row>
    <row r="3385" spans="1:16" x14ac:dyDescent="0.25">
      <c r="A3385" t="s">
        <v>28</v>
      </c>
      <c r="B3385" t="s">
        <v>412</v>
      </c>
      <c r="C3385" t="s">
        <v>415</v>
      </c>
      <c r="D3385" t="s">
        <v>31</v>
      </c>
      <c r="E3385" t="s">
        <v>448</v>
      </c>
      <c r="F3385" t="s">
        <v>250</v>
      </c>
      <c r="I3385" t="str">
        <f t="shared" si="364"/>
        <v>{'shape':'FANCY',</v>
      </c>
      <c r="J3385" t="str">
        <f t="shared" si="365"/>
        <v>'color':'L',</v>
      </c>
      <c r="K3385" t="str">
        <f t="shared" si="366"/>
        <v>'purity':'VVS1',</v>
      </c>
      <c r="L3385" t="str">
        <f t="shared" si="367"/>
        <v>'from':'5d',</v>
      </c>
      <c r="M3385" t="str">
        <f t="shared" si="368"/>
        <v>'to':'5.99d',</v>
      </c>
      <c r="N3385" t="str">
        <f t="shared" si="369"/>
        <v>'rap':'105d'},</v>
      </c>
      <c r="P3385" t="str">
        <f t="shared" si="370"/>
        <v>{'shape':'FANCY','color':'L','purity':'VVS1','from':'5d','to':'5.99d','rap':'105d'},</v>
      </c>
    </row>
    <row r="3386" spans="1:16" x14ac:dyDescent="0.25">
      <c r="A3386" t="s">
        <v>28</v>
      </c>
      <c r="B3386" t="s">
        <v>413</v>
      </c>
      <c r="C3386" t="s">
        <v>415</v>
      </c>
      <c r="D3386" t="s">
        <v>31</v>
      </c>
      <c r="E3386" t="s">
        <v>448</v>
      </c>
      <c r="F3386" t="s">
        <v>200</v>
      </c>
      <c r="I3386" t="str">
        <f t="shared" si="364"/>
        <v>{'shape':'FANCY',</v>
      </c>
      <c r="J3386" t="str">
        <f t="shared" si="365"/>
        <v>'color':'M',</v>
      </c>
      <c r="K3386" t="str">
        <f t="shared" si="366"/>
        <v>'purity':'VVS1',</v>
      </c>
      <c r="L3386" t="str">
        <f t="shared" si="367"/>
        <v>'from':'5d',</v>
      </c>
      <c r="M3386" t="str">
        <f t="shared" si="368"/>
        <v>'to':'5.99d',</v>
      </c>
      <c r="N3386" t="str">
        <f t="shared" si="369"/>
        <v>'rap':'90d'},</v>
      </c>
      <c r="P3386" t="str">
        <f t="shared" si="370"/>
        <v>{'shape':'FANCY','color':'M','purity':'VVS1','from':'5d','to':'5.99d','rap':'90d'},</v>
      </c>
    </row>
    <row r="3387" spans="1:16" x14ac:dyDescent="0.25">
      <c r="A3387" t="s">
        <v>28</v>
      </c>
      <c r="B3387" t="s">
        <v>401</v>
      </c>
      <c r="C3387" t="s">
        <v>416</v>
      </c>
      <c r="D3387" t="s">
        <v>31</v>
      </c>
      <c r="E3387" t="s">
        <v>448</v>
      </c>
      <c r="F3387" t="s">
        <v>348</v>
      </c>
      <c r="I3387" t="str">
        <f t="shared" si="364"/>
        <v>{'shape':'FANCY',</v>
      </c>
      <c r="J3387" t="str">
        <f t="shared" si="365"/>
        <v>'color':'D',</v>
      </c>
      <c r="K3387" t="str">
        <f t="shared" si="366"/>
        <v>'purity':'VVS2',</v>
      </c>
      <c r="L3387" t="str">
        <f t="shared" si="367"/>
        <v>'from':'5d',</v>
      </c>
      <c r="M3387" t="str">
        <f t="shared" si="368"/>
        <v>'to':'5.99d',</v>
      </c>
      <c r="N3387" t="str">
        <f t="shared" si="369"/>
        <v>'rap':'630d'},</v>
      </c>
      <c r="P3387" t="str">
        <f t="shared" si="370"/>
        <v>{'shape':'FANCY','color':'D','purity':'VVS2','from':'5d','to':'5.99d','rap':'630d'},</v>
      </c>
    </row>
    <row r="3388" spans="1:16" x14ac:dyDescent="0.25">
      <c r="A3388" t="s">
        <v>28</v>
      </c>
      <c r="B3388" t="s">
        <v>405</v>
      </c>
      <c r="C3388" t="s">
        <v>416</v>
      </c>
      <c r="D3388" t="s">
        <v>31</v>
      </c>
      <c r="E3388" t="s">
        <v>448</v>
      </c>
      <c r="F3388" t="s">
        <v>298</v>
      </c>
      <c r="I3388" t="str">
        <f t="shared" si="364"/>
        <v>{'shape':'FANCY',</v>
      </c>
      <c r="J3388" t="str">
        <f t="shared" si="365"/>
        <v>'color':'E',</v>
      </c>
      <c r="K3388" t="str">
        <f t="shared" si="366"/>
        <v>'purity':'VVS2',</v>
      </c>
      <c r="L3388" t="str">
        <f t="shared" si="367"/>
        <v>'from':'5d',</v>
      </c>
      <c r="M3388" t="str">
        <f t="shared" si="368"/>
        <v>'to':'5.99d',</v>
      </c>
      <c r="N3388" t="str">
        <f t="shared" si="369"/>
        <v>'rap':'600d'},</v>
      </c>
      <c r="P3388" t="str">
        <f t="shared" si="370"/>
        <v>{'shape':'FANCY','color':'E','purity':'VVS2','from':'5d','to':'5.99d','rap':'600d'},</v>
      </c>
    </row>
    <row r="3389" spans="1:16" x14ac:dyDescent="0.25">
      <c r="A3389" t="s">
        <v>28</v>
      </c>
      <c r="B3389" t="s">
        <v>406</v>
      </c>
      <c r="C3389" t="s">
        <v>416</v>
      </c>
      <c r="D3389" t="s">
        <v>31</v>
      </c>
      <c r="E3389" t="s">
        <v>448</v>
      </c>
      <c r="F3389" t="s">
        <v>272</v>
      </c>
      <c r="I3389" t="str">
        <f t="shared" si="364"/>
        <v>{'shape':'FANCY',</v>
      </c>
      <c r="J3389" t="str">
        <f t="shared" si="365"/>
        <v>'color':'F',</v>
      </c>
      <c r="K3389" t="str">
        <f t="shared" si="366"/>
        <v>'purity':'VVS2',</v>
      </c>
      <c r="L3389" t="str">
        <f t="shared" si="367"/>
        <v>'from':'5d',</v>
      </c>
      <c r="M3389" t="str">
        <f t="shared" si="368"/>
        <v>'to':'5.99d',</v>
      </c>
      <c r="N3389" t="str">
        <f t="shared" si="369"/>
        <v>'rap':'530d'},</v>
      </c>
      <c r="P3389" t="str">
        <f t="shared" si="370"/>
        <v>{'shape':'FANCY','color':'F','purity':'VVS2','from':'5d','to':'5.99d','rap':'530d'},</v>
      </c>
    </row>
    <row r="3390" spans="1:16" x14ac:dyDescent="0.25">
      <c r="A3390" t="s">
        <v>28</v>
      </c>
      <c r="B3390" t="s">
        <v>407</v>
      </c>
      <c r="C3390" t="s">
        <v>416</v>
      </c>
      <c r="D3390" t="s">
        <v>31</v>
      </c>
      <c r="E3390" t="s">
        <v>448</v>
      </c>
      <c r="F3390" t="s">
        <v>281</v>
      </c>
      <c r="I3390" t="str">
        <f t="shared" si="364"/>
        <v>{'shape':'FANCY',</v>
      </c>
      <c r="J3390" t="str">
        <f t="shared" si="365"/>
        <v>'color':'G',</v>
      </c>
      <c r="K3390" t="str">
        <f t="shared" si="366"/>
        <v>'purity':'VVS2',</v>
      </c>
      <c r="L3390" t="str">
        <f t="shared" si="367"/>
        <v>'from':'5d',</v>
      </c>
      <c r="M3390" t="str">
        <f t="shared" si="368"/>
        <v>'to':'5.99d',</v>
      </c>
      <c r="N3390" t="str">
        <f t="shared" si="369"/>
        <v>'rap':'410d'},</v>
      </c>
      <c r="P3390" t="str">
        <f t="shared" si="370"/>
        <v>{'shape':'FANCY','color':'G','purity':'VVS2','from':'5d','to':'5.99d','rap':'410d'},</v>
      </c>
    </row>
    <row r="3391" spans="1:16" x14ac:dyDescent="0.25">
      <c r="A3391" t="s">
        <v>28</v>
      </c>
      <c r="B3391" t="s">
        <v>408</v>
      </c>
      <c r="C3391" t="s">
        <v>416</v>
      </c>
      <c r="D3391" t="s">
        <v>31</v>
      </c>
      <c r="E3391" t="s">
        <v>448</v>
      </c>
      <c r="F3391" t="s">
        <v>290</v>
      </c>
      <c r="I3391" t="str">
        <f t="shared" si="364"/>
        <v>{'shape':'FANCY',</v>
      </c>
      <c r="J3391" t="str">
        <f t="shared" si="365"/>
        <v>'color':'H',</v>
      </c>
      <c r="K3391" t="str">
        <f t="shared" si="366"/>
        <v>'purity':'VVS2',</v>
      </c>
      <c r="L3391" t="str">
        <f t="shared" si="367"/>
        <v>'from':'5d',</v>
      </c>
      <c r="M3391" t="str">
        <f t="shared" si="368"/>
        <v>'to':'5.99d',</v>
      </c>
      <c r="N3391" t="str">
        <f t="shared" si="369"/>
        <v>'rap':'330d'},</v>
      </c>
      <c r="P3391" t="str">
        <f t="shared" si="370"/>
        <v>{'shape':'FANCY','color':'H','purity':'VVS2','from':'5d','to':'5.99d','rap':'330d'},</v>
      </c>
    </row>
    <row r="3392" spans="1:16" x14ac:dyDescent="0.25">
      <c r="A3392" t="s">
        <v>28</v>
      </c>
      <c r="B3392" t="s">
        <v>409</v>
      </c>
      <c r="C3392" t="s">
        <v>416</v>
      </c>
      <c r="D3392" t="s">
        <v>31</v>
      </c>
      <c r="E3392" t="s">
        <v>448</v>
      </c>
      <c r="F3392" t="s">
        <v>233</v>
      </c>
      <c r="I3392" t="str">
        <f t="shared" si="364"/>
        <v>{'shape':'FANCY',</v>
      </c>
      <c r="J3392" t="str">
        <f t="shared" si="365"/>
        <v>'color':'I',</v>
      </c>
      <c r="K3392" t="str">
        <f t="shared" si="366"/>
        <v>'purity':'VVS2',</v>
      </c>
      <c r="L3392" t="str">
        <f t="shared" si="367"/>
        <v>'from':'5d',</v>
      </c>
      <c r="M3392" t="str">
        <f t="shared" si="368"/>
        <v>'to':'5.99d',</v>
      </c>
      <c r="N3392" t="str">
        <f t="shared" si="369"/>
        <v>'rap':'260d'},</v>
      </c>
      <c r="P3392" t="str">
        <f t="shared" si="370"/>
        <v>{'shape':'FANCY','color':'I','purity':'VVS2','from':'5d','to':'5.99d','rap':'260d'},</v>
      </c>
    </row>
    <row r="3393" spans="1:16" x14ac:dyDescent="0.25">
      <c r="A3393" t="s">
        <v>28</v>
      </c>
      <c r="B3393" t="s">
        <v>410</v>
      </c>
      <c r="C3393" t="s">
        <v>416</v>
      </c>
      <c r="D3393" t="s">
        <v>31</v>
      </c>
      <c r="E3393" t="s">
        <v>448</v>
      </c>
      <c r="F3393" t="s">
        <v>267</v>
      </c>
      <c r="I3393" t="str">
        <f t="shared" si="364"/>
        <v>{'shape':'FANCY',</v>
      </c>
      <c r="J3393" t="str">
        <f t="shared" si="365"/>
        <v>'color':'J',</v>
      </c>
      <c r="K3393" t="str">
        <f t="shared" si="366"/>
        <v>'purity':'VVS2',</v>
      </c>
      <c r="L3393" t="str">
        <f t="shared" si="367"/>
        <v>'from':'5d',</v>
      </c>
      <c r="M3393" t="str">
        <f t="shared" si="368"/>
        <v>'to':'5.99d',</v>
      </c>
      <c r="N3393" t="str">
        <f t="shared" si="369"/>
        <v>'rap':'190d'},</v>
      </c>
      <c r="P3393" t="str">
        <f t="shared" si="370"/>
        <v>{'shape':'FANCY','color':'J','purity':'VVS2','from':'5d','to':'5.99d','rap':'190d'},</v>
      </c>
    </row>
    <row r="3394" spans="1:16" x14ac:dyDescent="0.25">
      <c r="A3394" t="s">
        <v>28</v>
      </c>
      <c r="B3394" t="s">
        <v>411</v>
      </c>
      <c r="C3394" t="s">
        <v>416</v>
      </c>
      <c r="D3394" t="s">
        <v>31</v>
      </c>
      <c r="E3394" t="s">
        <v>448</v>
      </c>
      <c r="F3394" t="s">
        <v>236</v>
      </c>
      <c r="I3394" t="str">
        <f t="shared" ref="I3394:I3457" si="371">_xlfn.CONCAT("{'shape':'",A3394,"',")</f>
        <v>{'shape':'FANCY',</v>
      </c>
      <c r="J3394" t="str">
        <f t="shared" ref="J3394:J3457" si="372">_xlfn.CONCAT("'color':'",B3394,"',")</f>
        <v>'color':'K',</v>
      </c>
      <c r="K3394" t="str">
        <f t="shared" ref="K3394:K3457" si="373">_xlfn.CONCAT("'purity':'",C3394,"',")</f>
        <v>'purity':'VVS2',</v>
      </c>
      <c r="L3394" t="str">
        <f t="shared" ref="L3394:L3457" si="374">_xlfn.CONCAT("'from':'",D3394,"',")</f>
        <v>'from':'5d',</v>
      </c>
      <c r="M3394" t="str">
        <f t="shared" ref="M3394:M3457" si="375">_xlfn.CONCAT("'to':'",E3394,"',")</f>
        <v>'to':'5.99d',</v>
      </c>
      <c r="N3394" t="str">
        <f t="shared" ref="N3394:N3457" si="376">_xlfn.CONCAT("'rap':'",F3394,"'},")</f>
        <v>'rap':'145d'},</v>
      </c>
      <c r="P3394" t="str">
        <f t="shared" ref="P3394:P3457" si="377">_xlfn.CONCAT(I3394,J3394,K3394,L3394,M3394,N3394,)</f>
        <v>{'shape':'FANCY','color':'K','purity':'VVS2','from':'5d','to':'5.99d','rap':'145d'},</v>
      </c>
    </row>
    <row r="3395" spans="1:16" x14ac:dyDescent="0.25">
      <c r="A3395" t="s">
        <v>28</v>
      </c>
      <c r="B3395" t="s">
        <v>412</v>
      </c>
      <c r="C3395" t="s">
        <v>416</v>
      </c>
      <c r="D3395" t="s">
        <v>31</v>
      </c>
      <c r="E3395" t="s">
        <v>448</v>
      </c>
      <c r="F3395" t="s">
        <v>201</v>
      </c>
      <c r="I3395" t="str">
        <f t="shared" si="371"/>
        <v>{'shape':'FANCY',</v>
      </c>
      <c r="J3395" t="str">
        <f t="shared" si="372"/>
        <v>'color':'L',</v>
      </c>
      <c r="K3395" t="str">
        <f t="shared" si="373"/>
        <v>'purity':'VVS2',</v>
      </c>
      <c r="L3395" t="str">
        <f t="shared" si="374"/>
        <v>'from':'5d',</v>
      </c>
      <c r="M3395" t="str">
        <f t="shared" si="375"/>
        <v>'to':'5.99d',</v>
      </c>
      <c r="N3395" t="str">
        <f t="shared" si="376"/>
        <v>'rap':'80d'},</v>
      </c>
      <c r="P3395" t="str">
        <f t="shared" si="377"/>
        <v>{'shape':'FANCY','color':'L','purity':'VVS2','from':'5d','to':'5.99d','rap':'80d'},</v>
      </c>
    </row>
    <row r="3396" spans="1:16" x14ac:dyDescent="0.25">
      <c r="A3396" t="s">
        <v>28</v>
      </c>
      <c r="B3396" t="s">
        <v>413</v>
      </c>
      <c r="C3396" t="s">
        <v>416</v>
      </c>
      <c r="D3396" t="s">
        <v>31</v>
      </c>
      <c r="E3396" t="s">
        <v>448</v>
      </c>
      <c r="F3396" t="s">
        <v>182</v>
      </c>
      <c r="I3396" t="str">
        <f t="shared" si="371"/>
        <v>{'shape':'FANCY',</v>
      </c>
      <c r="J3396" t="str">
        <f t="shared" si="372"/>
        <v>'color':'M',</v>
      </c>
      <c r="K3396" t="str">
        <f t="shared" si="373"/>
        <v>'purity':'VVS2',</v>
      </c>
      <c r="L3396" t="str">
        <f t="shared" si="374"/>
        <v>'from':'5d',</v>
      </c>
      <c r="M3396" t="str">
        <f t="shared" si="375"/>
        <v>'to':'5.99d',</v>
      </c>
      <c r="N3396" t="str">
        <f t="shared" si="376"/>
        <v>'rap':'65d'},</v>
      </c>
      <c r="P3396" t="str">
        <f t="shared" si="377"/>
        <v>{'shape':'FANCY','color':'M','purity':'VVS2','from':'5d','to':'5.99d','rap':'65d'},</v>
      </c>
    </row>
    <row r="3397" spans="1:16" x14ac:dyDescent="0.25">
      <c r="A3397" t="s">
        <v>28</v>
      </c>
      <c r="B3397" t="s">
        <v>401</v>
      </c>
      <c r="C3397" t="s">
        <v>417</v>
      </c>
      <c r="D3397" t="s">
        <v>31</v>
      </c>
      <c r="E3397" t="s">
        <v>448</v>
      </c>
      <c r="F3397" t="s">
        <v>277</v>
      </c>
      <c r="I3397" t="str">
        <f t="shared" si="371"/>
        <v>{'shape':'FANCY',</v>
      </c>
      <c r="J3397" t="str">
        <f t="shared" si="372"/>
        <v>'color':'D',</v>
      </c>
      <c r="K3397" t="str">
        <f t="shared" si="373"/>
        <v>'purity':'VS1',</v>
      </c>
      <c r="L3397" t="str">
        <f t="shared" si="374"/>
        <v>'from':'5d',</v>
      </c>
      <c r="M3397" t="str">
        <f t="shared" si="375"/>
        <v>'to':'5.99d',</v>
      </c>
      <c r="N3397" t="str">
        <f t="shared" si="376"/>
        <v>'rap':'590d'},</v>
      </c>
      <c r="P3397" t="str">
        <f t="shared" si="377"/>
        <v>{'shape':'FANCY','color':'D','purity':'VS1','from':'5d','to':'5.99d','rap':'590d'},</v>
      </c>
    </row>
    <row r="3398" spans="1:16" x14ac:dyDescent="0.25">
      <c r="A3398" t="s">
        <v>28</v>
      </c>
      <c r="B3398" t="s">
        <v>405</v>
      </c>
      <c r="C3398" t="s">
        <v>417</v>
      </c>
      <c r="D3398" t="s">
        <v>31</v>
      </c>
      <c r="E3398" t="s">
        <v>448</v>
      </c>
      <c r="F3398" t="s">
        <v>338</v>
      </c>
      <c r="I3398" t="str">
        <f t="shared" si="371"/>
        <v>{'shape':'FANCY',</v>
      </c>
      <c r="J3398" t="str">
        <f t="shared" si="372"/>
        <v>'color':'E',</v>
      </c>
      <c r="K3398" t="str">
        <f t="shared" si="373"/>
        <v>'purity':'VS1',</v>
      </c>
      <c r="L3398" t="str">
        <f t="shared" si="374"/>
        <v>'from':'5d',</v>
      </c>
      <c r="M3398" t="str">
        <f t="shared" si="375"/>
        <v>'to':'5.99d',</v>
      </c>
      <c r="N3398" t="str">
        <f t="shared" si="376"/>
        <v>'rap':'540d'},</v>
      </c>
      <c r="P3398" t="str">
        <f t="shared" si="377"/>
        <v>{'shape':'FANCY','color':'E','purity':'VS1','from':'5d','to':'5.99d','rap':'540d'},</v>
      </c>
    </row>
    <row r="3399" spans="1:16" x14ac:dyDescent="0.25">
      <c r="A3399" t="s">
        <v>28</v>
      </c>
      <c r="B3399" t="s">
        <v>406</v>
      </c>
      <c r="C3399" t="s">
        <v>417</v>
      </c>
      <c r="D3399" t="s">
        <v>31</v>
      </c>
      <c r="E3399" t="s">
        <v>448</v>
      </c>
      <c r="F3399" t="s">
        <v>384</v>
      </c>
      <c r="I3399" t="str">
        <f t="shared" si="371"/>
        <v>{'shape':'FANCY',</v>
      </c>
      <c r="J3399" t="str">
        <f t="shared" si="372"/>
        <v>'color':'F',</v>
      </c>
      <c r="K3399" t="str">
        <f t="shared" si="373"/>
        <v>'purity':'VS1',</v>
      </c>
      <c r="L3399" t="str">
        <f t="shared" si="374"/>
        <v>'from':'5d',</v>
      </c>
      <c r="M3399" t="str">
        <f t="shared" si="375"/>
        <v>'to':'5.99d',</v>
      </c>
      <c r="N3399" t="str">
        <f t="shared" si="376"/>
        <v>'rap':'475d'},</v>
      </c>
      <c r="P3399" t="str">
        <f t="shared" si="377"/>
        <v>{'shape':'FANCY','color':'F','purity':'VS1','from':'5d','to':'5.99d','rap':'475d'},</v>
      </c>
    </row>
    <row r="3400" spans="1:16" x14ac:dyDescent="0.25">
      <c r="A3400" t="s">
        <v>28</v>
      </c>
      <c r="B3400" t="s">
        <v>407</v>
      </c>
      <c r="C3400" t="s">
        <v>417</v>
      </c>
      <c r="D3400" t="s">
        <v>31</v>
      </c>
      <c r="E3400" t="s">
        <v>448</v>
      </c>
      <c r="F3400" t="s">
        <v>305</v>
      </c>
      <c r="I3400" t="str">
        <f t="shared" si="371"/>
        <v>{'shape':'FANCY',</v>
      </c>
      <c r="J3400" t="str">
        <f t="shared" si="372"/>
        <v>'color':'G',</v>
      </c>
      <c r="K3400" t="str">
        <f t="shared" si="373"/>
        <v>'purity':'VS1',</v>
      </c>
      <c r="L3400" t="str">
        <f t="shared" si="374"/>
        <v>'from':'5d',</v>
      </c>
      <c r="M3400" t="str">
        <f t="shared" si="375"/>
        <v>'to':'5.99d',</v>
      </c>
      <c r="N3400" t="str">
        <f t="shared" si="376"/>
        <v>'rap':'380d'},</v>
      </c>
      <c r="P3400" t="str">
        <f t="shared" si="377"/>
        <v>{'shape':'FANCY','color':'G','purity':'VS1','from':'5d','to':'5.99d','rap':'380d'},</v>
      </c>
    </row>
    <row r="3401" spans="1:16" x14ac:dyDescent="0.25">
      <c r="A3401" t="s">
        <v>28</v>
      </c>
      <c r="B3401" t="s">
        <v>408</v>
      </c>
      <c r="C3401" t="s">
        <v>417</v>
      </c>
      <c r="D3401" t="s">
        <v>31</v>
      </c>
      <c r="E3401" t="s">
        <v>448</v>
      </c>
      <c r="F3401" t="s">
        <v>385</v>
      </c>
      <c r="I3401" t="str">
        <f t="shared" si="371"/>
        <v>{'shape':'FANCY',</v>
      </c>
      <c r="J3401" t="str">
        <f t="shared" si="372"/>
        <v>'color':'H',</v>
      </c>
      <c r="K3401" t="str">
        <f t="shared" si="373"/>
        <v>'purity':'VS1',</v>
      </c>
      <c r="L3401" t="str">
        <f t="shared" si="374"/>
        <v>'from':'5d',</v>
      </c>
      <c r="M3401" t="str">
        <f t="shared" si="375"/>
        <v>'to':'5.99d',</v>
      </c>
      <c r="N3401" t="str">
        <f t="shared" si="376"/>
        <v>'rap':'305d'},</v>
      </c>
      <c r="P3401" t="str">
        <f t="shared" si="377"/>
        <v>{'shape':'FANCY','color':'H','purity':'VS1','from':'5d','to':'5.99d','rap':'305d'},</v>
      </c>
    </row>
    <row r="3402" spans="1:16" x14ac:dyDescent="0.25">
      <c r="A3402" t="s">
        <v>28</v>
      </c>
      <c r="B3402" t="s">
        <v>409</v>
      </c>
      <c r="C3402" t="s">
        <v>417</v>
      </c>
      <c r="D3402" t="s">
        <v>31</v>
      </c>
      <c r="E3402" t="s">
        <v>448</v>
      </c>
      <c r="F3402" t="s">
        <v>291</v>
      </c>
      <c r="I3402" t="str">
        <f t="shared" si="371"/>
        <v>{'shape':'FANCY',</v>
      </c>
      <c r="J3402" t="str">
        <f t="shared" si="372"/>
        <v>'color':'I',</v>
      </c>
      <c r="K3402" t="str">
        <f t="shared" si="373"/>
        <v>'purity':'VS1',</v>
      </c>
      <c r="L3402" t="str">
        <f t="shared" si="374"/>
        <v>'from':'5d',</v>
      </c>
      <c r="M3402" t="str">
        <f t="shared" si="375"/>
        <v>'to':'5.99d',</v>
      </c>
      <c r="N3402" t="str">
        <f t="shared" si="376"/>
        <v>'rap':'230d'},</v>
      </c>
      <c r="P3402" t="str">
        <f t="shared" si="377"/>
        <v>{'shape':'FANCY','color':'I','purity':'VS1','from':'5d','to':'5.99d','rap':'230d'},</v>
      </c>
    </row>
    <row r="3403" spans="1:16" x14ac:dyDescent="0.25">
      <c r="A3403" t="s">
        <v>28</v>
      </c>
      <c r="B3403" t="s">
        <v>410</v>
      </c>
      <c r="C3403" t="s">
        <v>417</v>
      </c>
      <c r="D3403" t="s">
        <v>31</v>
      </c>
      <c r="E3403" t="s">
        <v>448</v>
      </c>
      <c r="F3403" t="s">
        <v>255</v>
      </c>
      <c r="I3403" t="str">
        <f t="shared" si="371"/>
        <v>{'shape':'FANCY',</v>
      </c>
      <c r="J3403" t="str">
        <f t="shared" si="372"/>
        <v>'color':'J',</v>
      </c>
      <c r="K3403" t="str">
        <f t="shared" si="373"/>
        <v>'purity':'VS1',</v>
      </c>
      <c r="L3403" t="str">
        <f t="shared" si="374"/>
        <v>'from':'5d',</v>
      </c>
      <c r="M3403" t="str">
        <f t="shared" si="375"/>
        <v>'to':'5.99d',</v>
      </c>
      <c r="N3403" t="str">
        <f t="shared" si="376"/>
        <v>'rap':'170d'},</v>
      </c>
      <c r="P3403" t="str">
        <f t="shared" si="377"/>
        <v>{'shape':'FANCY','color':'J','purity':'VS1','from':'5d','to':'5.99d','rap':'170d'},</v>
      </c>
    </row>
    <row r="3404" spans="1:16" x14ac:dyDescent="0.25">
      <c r="A3404" t="s">
        <v>28</v>
      </c>
      <c r="B3404" t="s">
        <v>411</v>
      </c>
      <c r="C3404" t="s">
        <v>417</v>
      </c>
      <c r="D3404" t="s">
        <v>31</v>
      </c>
      <c r="E3404" t="s">
        <v>448</v>
      </c>
      <c r="F3404" t="s">
        <v>269</v>
      </c>
      <c r="I3404" t="str">
        <f t="shared" si="371"/>
        <v>{'shape':'FANCY',</v>
      </c>
      <c r="J3404" t="str">
        <f t="shared" si="372"/>
        <v>'color':'K',</v>
      </c>
      <c r="K3404" t="str">
        <f t="shared" si="373"/>
        <v>'purity':'VS1',</v>
      </c>
      <c r="L3404" t="str">
        <f t="shared" si="374"/>
        <v>'from':'5d',</v>
      </c>
      <c r="M3404" t="str">
        <f t="shared" si="375"/>
        <v>'to':'5.99d',</v>
      </c>
      <c r="N3404" t="str">
        <f t="shared" si="376"/>
        <v>'rap':'135d'},</v>
      </c>
      <c r="P3404" t="str">
        <f t="shared" si="377"/>
        <v>{'shape':'FANCY','color':'K','purity':'VS1','from':'5d','to':'5.99d','rap':'135d'},</v>
      </c>
    </row>
    <row r="3405" spans="1:16" x14ac:dyDescent="0.25">
      <c r="A3405" t="s">
        <v>28</v>
      </c>
      <c r="B3405" t="s">
        <v>412</v>
      </c>
      <c r="C3405" t="s">
        <v>417</v>
      </c>
      <c r="D3405" t="s">
        <v>31</v>
      </c>
      <c r="E3405" t="s">
        <v>448</v>
      </c>
      <c r="F3405" t="s">
        <v>221</v>
      </c>
      <c r="I3405" t="str">
        <f t="shared" si="371"/>
        <v>{'shape':'FANCY',</v>
      </c>
      <c r="J3405" t="str">
        <f t="shared" si="372"/>
        <v>'color':'L',</v>
      </c>
      <c r="K3405" t="str">
        <f t="shared" si="373"/>
        <v>'purity':'VS1',</v>
      </c>
      <c r="L3405" t="str">
        <f t="shared" si="374"/>
        <v>'from':'5d',</v>
      </c>
      <c r="M3405" t="str">
        <f t="shared" si="375"/>
        <v>'to':'5.99d',</v>
      </c>
      <c r="N3405" t="str">
        <f t="shared" si="376"/>
        <v>'rap':'95d'},</v>
      </c>
      <c r="P3405" t="str">
        <f t="shared" si="377"/>
        <v>{'shape':'FANCY','color':'L','purity':'VS1','from':'5d','to':'5.99d','rap':'95d'},</v>
      </c>
    </row>
    <row r="3406" spans="1:16" x14ac:dyDescent="0.25">
      <c r="A3406" t="s">
        <v>28</v>
      </c>
      <c r="B3406" t="s">
        <v>413</v>
      </c>
      <c r="C3406" t="s">
        <v>417</v>
      </c>
      <c r="D3406" t="s">
        <v>31</v>
      </c>
      <c r="E3406" t="s">
        <v>448</v>
      </c>
      <c r="F3406" t="s">
        <v>201</v>
      </c>
      <c r="I3406" t="str">
        <f t="shared" si="371"/>
        <v>{'shape':'FANCY',</v>
      </c>
      <c r="J3406" t="str">
        <f t="shared" si="372"/>
        <v>'color':'M',</v>
      </c>
      <c r="K3406" t="str">
        <f t="shared" si="373"/>
        <v>'purity':'VS1',</v>
      </c>
      <c r="L3406" t="str">
        <f t="shared" si="374"/>
        <v>'from':'5d',</v>
      </c>
      <c r="M3406" t="str">
        <f t="shared" si="375"/>
        <v>'to':'5.99d',</v>
      </c>
      <c r="N3406" t="str">
        <f t="shared" si="376"/>
        <v>'rap':'80d'},</v>
      </c>
      <c r="P3406" t="str">
        <f t="shared" si="377"/>
        <v>{'shape':'FANCY','color':'M','purity':'VS1','from':'5d','to':'5.99d','rap':'80d'},</v>
      </c>
    </row>
    <row r="3407" spans="1:16" x14ac:dyDescent="0.25">
      <c r="A3407" t="s">
        <v>28</v>
      </c>
      <c r="B3407" t="s">
        <v>401</v>
      </c>
      <c r="C3407" t="s">
        <v>418</v>
      </c>
      <c r="D3407" t="s">
        <v>31</v>
      </c>
      <c r="E3407" t="s">
        <v>448</v>
      </c>
      <c r="F3407" t="s">
        <v>304</v>
      </c>
      <c r="I3407" t="str">
        <f t="shared" si="371"/>
        <v>{'shape':'FANCY',</v>
      </c>
      <c r="J3407" t="str">
        <f t="shared" si="372"/>
        <v>'color':'D',</v>
      </c>
      <c r="K3407" t="str">
        <f t="shared" si="373"/>
        <v>'purity':'VS2',</v>
      </c>
      <c r="L3407" t="str">
        <f t="shared" si="374"/>
        <v>'from':'5d',</v>
      </c>
      <c r="M3407" t="str">
        <f t="shared" si="375"/>
        <v>'to':'5.99d',</v>
      </c>
      <c r="N3407" t="str">
        <f t="shared" si="376"/>
        <v>'rap':'470d'},</v>
      </c>
      <c r="P3407" t="str">
        <f t="shared" si="377"/>
        <v>{'shape':'FANCY','color':'D','purity':'VS2','from':'5d','to':'5.99d','rap':'470d'},</v>
      </c>
    </row>
    <row r="3408" spans="1:16" x14ac:dyDescent="0.25">
      <c r="A3408" t="s">
        <v>28</v>
      </c>
      <c r="B3408" t="s">
        <v>405</v>
      </c>
      <c r="C3408" t="s">
        <v>418</v>
      </c>
      <c r="D3408" t="s">
        <v>31</v>
      </c>
      <c r="E3408" t="s">
        <v>448</v>
      </c>
      <c r="F3408" t="s">
        <v>377</v>
      </c>
      <c r="I3408" t="str">
        <f t="shared" si="371"/>
        <v>{'shape':'FANCY',</v>
      </c>
      <c r="J3408" t="str">
        <f t="shared" si="372"/>
        <v>'color':'E',</v>
      </c>
      <c r="K3408" t="str">
        <f t="shared" si="373"/>
        <v>'purity':'VS2',</v>
      </c>
      <c r="L3408" t="str">
        <f t="shared" si="374"/>
        <v>'from':'5d',</v>
      </c>
      <c r="M3408" t="str">
        <f t="shared" si="375"/>
        <v>'to':'5.99d',</v>
      </c>
      <c r="N3408" t="str">
        <f t="shared" si="376"/>
        <v>'rap':'440d'},</v>
      </c>
      <c r="P3408" t="str">
        <f t="shared" si="377"/>
        <v>{'shape':'FANCY','color':'E','purity':'VS2','from':'5d','to':'5.99d','rap':'440d'},</v>
      </c>
    </row>
    <row r="3409" spans="1:16" x14ac:dyDescent="0.25">
      <c r="A3409" t="s">
        <v>28</v>
      </c>
      <c r="B3409" t="s">
        <v>406</v>
      </c>
      <c r="C3409" t="s">
        <v>418</v>
      </c>
      <c r="D3409" t="s">
        <v>31</v>
      </c>
      <c r="E3409" t="s">
        <v>448</v>
      </c>
      <c r="F3409" t="s">
        <v>386</v>
      </c>
      <c r="I3409" t="str">
        <f t="shared" si="371"/>
        <v>{'shape':'FANCY',</v>
      </c>
      <c r="J3409" t="str">
        <f t="shared" si="372"/>
        <v>'color':'F',</v>
      </c>
      <c r="K3409" t="str">
        <f t="shared" si="373"/>
        <v>'purity':'VS2',</v>
      </c>
      <c r="L3409" t="str">
        <f t="shared" si="374"/>
        <v>'from':'5d',</v>
      </c>
      <c r="M3409" t="str">
        <f t="shared" si="375"/>
        <v>'to':'5.99d',</v>
      </c>
      <c r="N3409" t="str">
        <f t="shared" si="376"/>
        <v>'rap':'385d'},</v>
      </c>
      <c r="P3409" t="str">
        <f t="shared" si="377"/>
        <v>{'shape':'FANCY','color':'F','purity':'VS2','from':'5d','to':'5.99d','rap':'385d'},</v>
      </c>
    </row>
    <row r="3410" spans="1:16" x14ac:dyDescent="0.25">
      <c r="A3410" t="s">
        <v>28</v>
      </c>
      <c r="B3410" t="s">
        <v>407</v>
      </c>
      <c r="C3410" t="s">
        <v>418</v>
      </c>
      <c r="D3410" t="s">
        <v>31</v>
      </c>
      <c r="E3410" t="s">
        <v>448</v>
      </c>
      <c r="F3410" t="s">
        <v>357</v>
      </c>
      <c r="I3410" t="str">
        <f t="shared" si="371"/>
        <v>{'shape':'FANCY',</v>
      </c>
      <c r="J3410" t="str">
        <f t="shared" si="372"/>
        <v>'color':'G',</v>
      </c>
      <c r="K3410" t="str">
        <f t="shared" si="373"/>
        <v>'purity':'VS2',</v>
      </c>
      <c r="L3410" t="str">
        <f t="shared" si="374"/>
        <v>'from':'5d',</v>
      </c>
      <c r="M3410" t="str">
        <f t="shared" si="375"/>
        <v>'to':'5.99d',</v>
      </c>
      <c r="N3410" t="str">
        <f t="shared" si="376"/>
        <v>'rap':'315d'},</v>
      </c>
      <c r="P3410" t="str">
        <f t="shared" si="377"/>
        <v>{'shape':'FANCY','color':'G','purity':'VS2','from':'5d','to':'5.99d','rap':'315d'},</v>
      </c>
    </row>
    <row r="3411" spans="1:16" x14ac:dyDescent="0.25">
      <c r="A3411" t="s">
        <v>28</v>
      </c>
      <c r="B3411" t="s">
        <v>408</v>
      </c>
      <c r="C3411" t="s">
        <v>418</v>
      </c>
      <c r="D3411" t="s">
        <v>31</v>
      </c>
      <c r="E3411" t="s">
        <v>448</v>
      </c>
      <c r="F3411" t="s">
        <v>275</v>
      </c>
      <c r="I3411" t="str">
        <f t="shared" si="371"/>
        <v>{'shape':'FANCY',</v>
      </c>
      <c r="J3411" t="str">
        <f t="shared" si="372"/>
        <v>'color':'H',</v>
      </c>
      <c r="K3411" t="str">
        <f t="shared" si="373"/>
        <v>'purity':'VS2',</v>
      </c>
      <c r="L3411" t="str">
        <f t="shared" si="374"/>
        <v>'from':'5d',</v>
      </c>
      <c r="M3411" t="str">
        <f t="shared" si="375"/>
        <v>'to':'5.99d',</v>
      </c>
      <c r="N3411" t="str">
        <f t="shared" si="376"/>
        <v>'rap':'270d'},</v>
      </c>
      <c r="P3411" t="str">
        <f t="shared" si="377"/>
        <v>{'shape':'FANCY','color':'H','purity':'VS2','from':'5d','to':'5.99d','rap':'270d'},</v>
      </c>
    </row>
    <row r="3412" spans="1:16" x14ac:dyDescent="0.25">
      <c r="A3412" t="s">
        <v>28</v>
      </c>
      <c r="B3412" t="s">
        <v>409</v>
      </c>
      <c r="C3412" t="s">
        <v>418</v>
      </c>
      <c r="D3412" t="s">
        <v>31</v>
      </c>
      <c r="E3412" t="s">
        <v>448</v>
      </c>
      <c r="F3412" t="s">
        <v>292</v>
      </c>
      <c r="I3412" t="str">
        <f t="shared" si="371"/>
        <v>{'shape':'FANCY',</v>
      </c>
      <c r="J3412" t="str">
        <f t="shared" si="372"/>
        <v>'color':'I',</v>
      </c>
      <c r="K3412" t="str">
        <f t="shared" si="373"/>
        <v>'purity':'VS2',</v>
      </c>
      <c r="L3412" t="str">
        <f t="shared" si="374"/>
        <v>'from':'5d',</v>
      </c>
      <c r="M3412" t="str">
        <f t="shared" si="375"/>
        <v>'to':'5.99d',</v>
      </c>
      <c r="N3412" t="str">
        <f t="shared" si="376"/>
        <v>'rap':'210d'},</v>
      </c>
      <c r="P3412" t="str">
        <f t="shared" si="377"/>
        <v>{'shape':'FANCY','color':'I','purity':'VS2','from':'5d','to':'5.99d','rap':'210d'},</v>
      </c>
    </row>
    <row r="3413" spans="1:16" x14ac:dyDescent="0.25">
      <c r="A3413" t="s">
        <v>28</v>
      </c>
      <c r="B3413" t="s">
        <v>410</v>
      </c>
      <c r="C3413" t="s">
        <v>418</v>
      </c>
      <c r="D3413" t="s">
        <v>31</v>
      </c>
      <c r="E3413" t="s">
        <v>448</v>
      </c>
      <c r="F3413" t="s">
        <v>245</v>
      </c>
      <c r="I3413" t="str">
        <f t="shared" si="371"/>
        <v>{'shape':'FANCY',</v>
      </c>
      <c r="J3413" t="str">
        <f t="shared" si="372"/>
        <v>'color':'J',</v>
      </c>
      <c r="K3413" t="str">
        <f t="shared" si="373"/>
        <v>'purity':'VS2',</v>
      </c>
      <c r="L3413" t="str">
        <f t="shared" si="374"/>
        <v>'from':'5d',</v>
      </c>
      <c r="M3413" t="str">
        <f t="shared" si="375"/>
        <v>'to':'5.99d',</v>
      </c>
      <c r="N3413" t="str">
        <f t="shared" si="376"/>
        <v>'rap':'160d'},</v>
      </c>
      <c r="P3413" t="str">
        <f t="shared" si="377"/>
        <v>{'shape':'FANCY','color':'J','purity':'VS2','from':'5d','to':'5.99d','rap':'160d'},</v>
      </c>
    </row>
    <row r="3414" spans="1:16" x14ac:dyDescent="0.25">
      <c r="A3414" t="s">
        <v>28</v>
      </c>
      <c r="B3414" t="s">
        <v>411</v>
      </c>
      <c r="C3414" t="s">
        <v>418</v>
      </c>
      <c r="D3414" t="s">
        <v>31</v>
      </c>
      <c r="E3414" t="s">
        <v>448</v>
      </c>
      <c r="F3414" t="s">
        <v>212</v>
      </c>
      <c r="I3414" t="str">
        <f t="shared" si="371"/>
        <v>{'shape':'FANCY',</v>
      </c>
      <c r="J3414" t="str">
        <f t="shared" si="372"/>
        <v>'color':'K',</v>
      </c>
      <c r="K3414" t="str">
        <f t="shared" si="373"/>
        <v>'purity':'VS2',</v>
      </c>
      <c r="L3414" t="str">
        <f t="shared" si="374"/>
        <v>'from':'5d',</v>
      </c>
      <c r="M3414" t="str">
        <f t="shared" si="375"/>
        <v>'to':'5.99d',</v>
      </c>
      <c r="N3414" t="str">
        <f t="shared" si="376"/>
        <v>'rap':'130d'},</v>
      </c>
      <c r="P3414" t="str">
        <f t="shared" si="377"/>
        <v>{'shape':'FANCY','color':'K','purity':'VS2','from':'5d','to':'5.99d','rap':'130d'},</v>
      </c>
    </row>
    <row r="3415" spans="1:16" x14ac:dyDescent="0.25">
      <c r="A3415" t="s">
        <v>28</v>
      </c>
      <c r="B3415" t="s">
        <v>412</v>
      </c>
      <c r="C3415" t="s">
        <v>418</v>
      </c>
      <c r="D3415" t="s">
        <v>31</v>
      </c>
      <c r="E3415" t="s">
        <v>448</v>
      </c>
      <c r="F3415" t="s">
        <v>200</v>
      </c>
      <c r="I3415" t="str">
        <f t="shared" si="371"/>
        <v>{'shape':'FANCY',</v>
      </c>
      <c r="J3415" t="str">
        <f t="shared" si="372"/>
        <v>'color':'L',</v>
      </c>
      <c r="K3415" t="str">
        <f t="shared" si="373"/>
        <v>'purity':'VS2',</v>
      </c>
      <c r="L3415" t="str">
        <f t="shared" si="374"/>
        <v>'from':'5d',</v>
      </c>
      <c r="M3415" t="str">
        <f t="shared" si="375"/>
        <v>'to':'5.99d',</v>
      </c>
      <c r="N3415" t="str">
        <f t="shared" si="376"/>
        <v>'rap':'90d'},</v>
      </c>
      <c r="P3415" t="str">
        <f t="shared" si="377"/>
        <v>{'shape':'FANCY','color':'L','purity':'VS2','from':'5d','to':'5.99d','rap':'90d'},</v>
      </c>
    </row>
    <row r="3416" spans="1:16" x14ac:dyDescent="0.25">
      <c r="A3416" t="s">
        <v>28</v>
      </c>
      <c r="B3416" t="s">
        <v>413</v>
      </c>
      <c r="C3416" t="s">
        <v>418</v>
      </c>
      <c r="D3416" t="s">
        <v>31</v>
      </c>
      <c r="E3416" t="s">
        <v>448</v>
      </c>
      <c r="F3416" t="s">
        <v>208</v>
      </c>
      <c r="I3416" t="str">
        <f t="shared" si="371"/>
        <v>{'shape':'FANCY',</v>
      </c>
      <c r="J3416" t="str">
        <f t="shared" si="372"/>
        <v>'color':'M',</v>
      </c>
      <c r="K3416" t="str">
        <f t="shared" si="373"/>
        <v>'purity':'VS2',</v>
      </c>
      <c r="L3416" t="str">
        <f t="shared" si="374"/>
        <v>'from':'5d',</v>
      </c>
      <c r="M3416" t="str">
        <f t="shared" si="375"/>
        <v>'to':'5.99d',</v>
      </c>
      <c r="N3416" t="str">
        <f t="shared" si="376"/>
        <v>'rap':'75d'},</v>
      </c>
      <c r="P3416" t="str">
        <f t="shared" si="377"/>
        <v>{'shape':'FANCY','color':'M','purity':'VS2','from':'5d','to':'5.99d','rap':'75d'},</v>
      </c>
    </row>
    <row r="3417" spans="1:16" x14ac:dyDescent="0.25">
      <c r="A3417" t="s">
        <v>28</v>
      </c>
      <c r="B3417" t="s">
        <v>401</v>
      </c>
      <c r="C3417" t="s">
        <v>419</v>
      </c>
      <c r="D3417" t="s">
        <v>31</v>
      </c>
      <c r="E3417" t="s">
        <v>448</v>
      </c>
      <c r="F3417" t="s">
        <v>263</v>
      </c>
      <c r="I3417" t="str">
        <f t="shared" si="371"/>
        <v>{'shape':'FANCY',</v>
      </c>
      <c r="J3417" t="str">
        <f t="shared" si="372"/>
        <v>'color':'D',</v>
      </c>
      <c r="K3417" t="str">
        <f t="shared" si="373"/>
        <v>'purity':'SI1',</v>
      </c>
      <c r="L3417" t="str">
        <f t="shared" si="374"/>
        <v>'from':'5d',</v>
      </c>
      <c r="M3417" t="str">
        <f t="shared" si="375"/>
        <v>'to':'5.99d',</v>
      </c>
      <c r="N3417" t="str">
        <f t="shared" si="376"/>
        <v>'rap':'295d'},</v>
      </c>
      <c r="P3417" t="str">
        <f t="shared" si="377"/>
        <v>{'shape':'FANCY','color':'D','purity':'SI1','from':'5d','to':'5.99d','rap':'295d'},</v>
      </c>
    </row>
    <row r="3418" spans="1:16" x14ac:dyDescent="0.25">
      <c r="A3418" t="s">
        <v>28</v>
      </c>
      <c r="B3418" t="s">
        <v>405</v>
      </c>
      <c r="C3418" t="s">
        <v>419</v>
      </c>
      <c r="D3418" t="s">
        <v>31</v>
      </c>
      <c r="E3418" t="s">
        <v>448</v>
      </c>
      <c r="F3418" t="s">
        <v>308</v>
      </c>
      <c r="I3418" t="str">
        <f t="shared" si="371"/>
        <v>{'shape':'FANCY',</v>
      </c>
      <c r="J3418" t="str">
        <f t="shared" si="372"/>
        <v>'color':'E',</v>
      </c>
      <c r="K3418" t="str">
        <f t="shared" si="373"/>
        <v>'purity':'SI1',</v>
      </c>
      <c r="L3418" t="str">
        <f t="shared" si="374"/>
        <v>'from':'5d',</v>
      </c>
      <c r="M3418" t="str">
        <f t="shared" si="375"/>
        <v>'to':'5.99d',</v>
      </c>
      <c r="N3418" t="str">
        <f t="shared" si="376"/>
        <v>'rap':'285d'},</v>
      </c>
      <c r="P3418" t="str">
        <f t="shared" si="377"/>
        <v>{'shape':'FANCY','color':'E','purity':'SI1','from':'5d','to':'5.99d','rap':'285d'},</v>
      </c>
    </row>
    <row r="3419" spans="1:16" x14ac:dyDescent="0.25">
      <c r="A3419" t="s">
        <v>28</v>
      </c>
      <c r="B3419" t="s">
        <v>406</v>
      </c>
      <c r="C3419" t="s">
        <v>419</v>
      </c>
      <c r="D3419" t="s">
        <v>31</v>
      </c>
      <c r="E3419" t="s">
        <v>448</v>
      </c>
      <c r="F3419" t="s">
        <v>287</v>
      </c>
      <c r="I3419" t="str">
        <f t="shared" si="371"/>
        <v>{'shape':'FANCY',</v>
      </c>
      <c r="J3419" t="str">
        <f t="shared" si="372"/>
        <v>'color':'F',</v>
      </c>
      <c r="K3419" t="str">
        <f t="shared" si="373"/>
        <v>'purity':'SI1',</v>
      </c>
      <c r="L3419" t="str">
        <f t="shared" si="374"/>
        <v>'from':'5d',</v>
      </c>
      <c r="M3419" t="str">
        <f t="shared" si="375"/>
        <v>'to':'5.99d',</v>
      </c>
      <c r="N3419" t="str">
        <f t="shared" si="376"/>
        <v>'rap':'265d'},</v>
      </c>
      <c r="P3419" t="str">
        <f t="shared" si="377"/>
        <v>{'shape':'FANCY','color':'F','purity':'SI1','from':'5d','to':'5.99d','rap':'265d'},</v>
      </c>
    </row>
    <row r="3420" spans="1:16" x14ac:dyDescent="0.25">
      <c r="A3420" t="s">
        <v>28</v>
      </c>
      <c r="B3420" t="s">
        <v>407</v>
      </c>
      <c r="C3420" t="s">
        <v>419</v>
      </c>
      <c r="D3420" t="s">
        <v>31</v>
      </c>
      <c r="E3420" t="s">
        <v>448</v>
      </c>
      <c r="F3420" t="s">
        <v>283</v>
      </c>
      <c r="I3420" t="str">
        <f t="shared" si="371"/>
        <v>{'shape':'FANCY',</v>
      </c>
      <c r="J3420" t="str">
        <f t="shared" si="372"/>
        <v>'color':'G',</v>
      </c>
      <c r="K3420" t="str">
        <f t="shared" si="373"/>
        <v>'purity':'SI1',</v>
      </c>
      <c r="L3420" t="str">
        <f t="shared" si="374"/>
        <v>'from':'5d',</v>
      </c>
      <c r="M3420" t="str">
        <f t="shared" si="375"/>
        <v>'to':'5.99d',</v>
      </c>
      <c r="N3420" t="str">
        <f t="shared" si="376"/>
        <v>'rap':'235d'},</v>
      </c>
      <c r="P3420" t="str">
        <f t="shared" si="377"/>
        <v>{'shape':'FANCY','color':'G','purity':'SI1','from':'5d','to':'5.99d','rap':'235d'},</v>
      </c>
    </row>
    <row r="3421" spans="1:16" x14ac:dyDescent="0.25">
      <c r="A3421" t="s">
        <v>28</v>
      </c>
      <c r="B3421" t="s">
        <v>408</v>
      </c>
      <c r="C3421" t="s">
        <v>419</v>
      </c>
      <c r="D3421" t="s">
        <v>31</v>
      </c>
      <c r="E3421" t="s">
        <v>448</v>
      </c>
      <c r="F3421" t="s">
        <v>260</v>
      </c>
      <c r="I3421" t="str">
        <f t="shared" si="371"/>
        <v>{'shape':'FANCY',</v>
      </c>
      <c r="J3421" t="str">
        <f t="shared" si="372"/>
        <v>'color':'H',</v>
      </c>
      <c r="K3421" t="str">
        <f t="shared" si="373"/>
        <v>'purity':'SI1',</v>
      </c>
      <c r="L3421" t="str">
        <f t="shared" si="374"/>
        <v>'from':'5d',</v>
      </c>
      <c r="M3421" t="str">
        <f t="shared" si="375"/>
        <v>'to':'5.99d',</v>
      </c>
      <c r="N3421" t="str">
        <f t="shared" si="376"/>
        <v>'rap':'200d'},</v>
      </c>
      <c r="P3421" t="str">
        <f t="shared" si="377"/>
        <v>{'shape':'FANCY','color':'H','purity':'SI1','from':'5d','to':'5.99d','rap':'200d'},</v>
      </c>
    </row>
    <row r="3422" spans="1:16" x14ac:dyDescent="0.25">
      <c r="A3422" t="s">
        <v>28</v>
      </c>
      <c r="B3422" t="s">
        <v>409</v>
      </c>
      <c r="C3422" t="s">
        <v>419</v>
      </c>
      <c r="D3422" t="s">
        <v>31</v>
      </c>
      <c r="E3422" t="s">
        <v>448</v>
      </c>
      <c r="F3422" t="s">
        <v>255</v>
      </c>
      <c r="I3422" t="str">
        <f t="shared" si="371"/>
        <v>{'shape':'FANCY',</v>
      </c>
      <c r="J3422" t="str">
        <f t="shared" si="372"/>
        <v>'color':'I',</v>
      </c>
      <c r="K3422" t="str">
        <f t="shared" si="373"/>
        <v>'purity':'SI1',</v>
      </c>
      <c r="L3422" t="str">
        <f t="shared" si="374"/>
        <v>'from':'5d',</v>
      </c>
      <c r="M3422" t="str">
        <f t="shared" si="375"/>
        <v>'to':'5.99d',</v>
      </c>
      <c r="N3422" t="str">
        <f t="shared" si="376"/>
        <v>'rap':'170d'},</v>
      </c>
      <c r="P3422" t="str">
        <f t="shared" si="377"/>
        <v>{'shape':'FANCY','color':'I','purity':'SI1','from':'5d','to':'5.99d','rap':'170d'},</v>
      </c>
    </row>
    <row r="3423" spans="1:16" x14ac:dyDescent="0.25">
      <c r="A3423" t="s">
        <v>28</v>
      </c>
      <c r="B3423" t="s">
        <v>410</v>
      </c>
      <c r="C3423" t="s">
        <v>419</v>
      </c>
      <c r="D3423" t="s">
        <v>31</v>
      </c>
      <c r="E3423" t="s">
        <v>448</v>
      </c>
      <c r="F3423" t="s">
        <v>211</v>
      </c>
      <c r="I3423" t="str">
        <f t="shared" si="371"/>
        <v>{'shape':'FANCY',</v>
      </c>
      <c r="J3423" t="str">
        <f t="shared" si="372"/>
        <v>'color':'J',</v>
      </c>
      <c r="K3423" t="str">
        <f t="shared" si="373"/>
        <v>'purity':'SI1',</v>
      </c>
      <c r="L3423" t="str">
        <f t="shared" si="374"/>
        <v>'from':'5d',</v>
      </c>
      <c r="M3423" t="str">
        <f t="shared" si="375"/>
        <v>'to':'5.99d',</v>
      </c>
      <c r="N3423" t="str">
        <f t="shared" si="376"/>
        <v>'rap':'150d'},</v>
      </c>
      <c r="P3423" t="str">
        <f t="shared" si="377"/>
        <v>{'shape':'FANCY','color':'J','purity':'SI1','from':'5d','to':'5.99d','rap':'150d'},</v>
      </c>
    </row>
    <row r="3424" spans="1:16" x14ac:dyDescent="0.25">
      <c r="A3424" t="s">
        <v>28</v>
      </c>
      <c r="B3424" t="s">
        <v>411</v>
      </c>
      <c r="C3424" t="s">
        <v>419</v>
      </c>
      <c r="D3424" t="s">
        <v>31</v>
      </c>
      <c r="E3424" t="s">
        <v>448</v>
      </c>
      <c r="F3424" t="s">
        <v>294</v>
      </c>
      <c r="I3424" t="str">
        <f t="shared" si="371"/>
        <v>{'shape':'FANCY',</v>
      </c>
      <c r="J3424" t="str">
        <f t="shared" si="372"/>
        <v>'color':'K',</v>
      </c>
      <c r="K3424" t="str">
        <f t="shared" si="373"/>
        <v>'purity':'SI1',</v>
      </c>
      <c r="L3424" t="str">
        <f t="shared" si="374"/>
        <v>'from':'5d',</v>
      </c>
      <c r="M3424" t="str">
        <f t="shared" si="375"/>
        <v>'to':'5.99d',</v>
      </c>
      <c r="N3424" t="str">
        <f t="shared" si="376"/>
        <v>'rap':'115d'},</v>
      </c>
      <c r="P3424" t="str">
        <f t="shared" si="377"/>
        <v>{'shape':'FANCY','color':'K','purity':'SI1','from':'5d','to':'5.99d','rap':'115d'},</v>
      </c>
    </row>
    <row r="3425" spans="1:16" x14ac:dyDescent="0.25">
      <c r="A3425" t="s">
        <v>28</v>
      </c>
      <c r="B3425" t="s">
        <v>412</v>
      </c>
      <c r="C3425" t="s">
        <v>419</v>
      </c>
      <c r="D3425" t="s">
        <v>31</v>
      </c>
      <c r="E3425" t="s">
        <v>448</v>
      </c>
      <c r="F3425" t="s">
        <v>204</v>
      </c>
      <c r="I3425" t="str">
        <f t="shared" si="371"/>
        <v>{'shape':'FANCY',</v>
      </c>
      <c r="J3425" t="str">
        <f t="shared" si="372"/>
        <v>'color':'L',</v>
      </c>
      <c r="K3425" t="str">
        <f t="shared" si="373"/>
        <v>'purity':'SI1',</v>
      </c>
      <c r="L3425" t="str">
        <f t="shared" si="374"/>
        <v>'from':'5d',</v>
      </c>
      <c r="M3425" t="str">
        <f t="shared" si="375"/>
        <v>'to':'5.99d',</v>
      </c>
      <c r="N3425" t="str">
        <f t="shared" si="376"/>
        <v>'rap':'85d'},</v>
      </c>
      <c r="P3425" t="str">
        <f t="shared" si="377"/>
        <v>{'shape':'FANCY','color':'L','purity':'SI1','from':'5d','to':'5.99d','rap':'85d'},</v>
      </c>
    </row>
    <row r="3426" spans="1:16" x14ac:dyDescent="0.25">
      <c r="A3426" t="s">
        <v>28</v>
      </c>
      <c r="B3426" t="s">
        <v>413</v>
      </c>
      <c r="C3426" t="s">
        <v>419</v>
      </c>
      <c r="D3426" t="s">
        <v>31</v>
      </c>
      <c r="E3426" t="s">
        <v>448</v>
      </c>
      <c r="F3426" t="s">
        <v>179</v>
      </c>
      <c r="I3426" t="str">
        <f t="shared" si="371"/>
        <v>{'shape':'FANCY',</v>
      </c>
      <c r="J3426" t="str">
        <f t="shared" si="372"/>
        <v>'color':'M',</v>
      </c>
      <c r="K3426" t="str">
        <f t="shared" si="373"/>
        <v>'purity':'SI1',</v>
      </c>
      <c r="L3426" t="str">
        <f t="shared" si="374"/>
        <v>'from':'5d',</v>
      </c>
      <c r="M3426" t="str">
        <f t="shared" si="375"/>
        <v>'to':'5.99d',</v>
      </c>
      <c r="N3426" t="str">
        <f t="shared" si="376"/>
        <v>'rap':'70d'},</v>
      </c>
      <c r="P3426" t="str">
        <f t="shared" si="377"/>
        <v>{'shape':'FANCY','color':'M','purity':'SI1','from':'5d','to':'5.99d','rap':'70d'},</v>
      </c>
    </row>
    <row r="3427" spans="1:16" x14ac:dyDescent="0.25">
      <c r="A3427" t="s">
        <v>28</v>
      </c>
      <c r="B3427" t="s">
        <v>401</v>
      </c>
      <c r="C3427" t="s">
        <v>420</v>
      </c>
      <c r="D3427" t="s">
        <v>31</v>
      </c>
      <c r="E3427" t="s">
        <v>448</v>
      </c>
      <c r="F3427" t="s">
        <v>268</v>
      </c>
      <c r="I3427" t="str">
        <f t="shared" si="371"/>
        <v>{'shape':'FANCY',</v>
      </c>
      <c r="J3427" t="str">
        <f t="shared" si="372"/>
        <v>'color':'D',</v>
      </c>
      <c r="K3427" t="str">
        <f t="shared" si="373"/>
        <v>'purity':'SI2',</v>
      </c>
      <c r="L3427" t="str">
        <f t="shared" si="374"/>
        <v>'from':'5d',</v>
      </c>
      <c r="M3427" t="str">
        <f t="shared" si="375"/>
        <v>'to':'5.99d',</v>
      </c>
      <c r="N3427" t="str">
        <f t="shared" si="376"/>
        <v>'rap':'195d'},</v>
      </c>
      <c r="P3427" t="str">
        <f t="shared" si="377"/>
        <v>{'shape':'FANCY','color':'D','purity':'SI2','from':'5d','to':'5.99d','rap':'195d'},</v>
      </c>
    </row>
    <row r="3428" spans="1:16" x14ac:dyDescent="0.25">
      <c r="A3428" t="s">
        <v>28</v>
      </c>
      <c r="B3428" t="s">
        <v>405</v>
      </c>
      <c r="C3428" t="s">
        <v>420</v>
      </c>
      <c r="D3428" t="s">
        <v>31</v>
      </c>
      <c r="E3428" t="s">
        <v>448</v>
      </c>
      <c r="F3428" t="s">
        <v>267</v>
      </c>
      <c r="I3428" t="str">
        <f t="shared" si="371"/>
        <v>{'shape':'FANCY',</v>
      </c>
      <c r="J3428" t="str">
        <f t="shared" si="372"/>
        <v>'color':'E',</v>
      </c>
      <c r="K3428" t="str">
        <f t="shared" si="373"/>
        <v>'purity':'SI2',</v>
      </c>
      <c r="L3428" t="str">
        <f t="shared" si="374"/>
        <v>'from':'5d',</v>
      </c>
      <c r="M3428" t="str">
        <f t="shared" si="375"/>
        <v>'to':'5.99d',</v>
      </c>
      <c r="N3428" t="str">
        <f t="shared" si="376"/>
        <v>'rap':'190d'},</v>
      </c>
      <c r="P3428" t="str">
        <f t="shared" si="377"/>
        <v>{'shape':'FANCY','color':'E','purity':'SI2','from':'5d','to':'5.99d','rap':'190d'},</v>
      </c>
    </row>
    <row r="3429" spans="1:16" x14ac:dyDescent="0.25">
      <c r="A3429" t="s">
        <v>28</v>
      </c>
      <c r="B3429" t="s">
        <v>406</v>
      </c>
      <c r="C3429" t="s">
        <v>420</v>
      </c>
      <c r="D3429" t="s">
        <v>31</v>
      </c>
      <c r="E3429" t="s">
        <v>448</v>
      </c>
      <c r="F3429" t="s">
        <v>265</v>
      </c>
      <c r="I3429" t="str">
        <f t="shared" si="371"/>
        <v>{'shape':'FANCY',</v>
      </c>
      <c r="J3429" t="str">
        <f t="shared" si="372"/>
        <v>'color':'F',</v>
      </c>
      <c r="K3429" t="str">
        <f t="shared" si="373"/>
        <v>'purity':'SI2',</v>
      </c>
      <c r="L3429" t="str">
        <f t="shared" si="374"/>
        <v>'from':'5d',</v>
      </c>
      <c r="M3429" t="str">
        <f t="shared" si="375"/>
        <v>'to':'5.99d',</v>
      </c>
      <c r="N3429" t="str">
        <f t="shared" si="376"/>
        <v>'rap':'180d'},</v>
      </c>
      <c r="P3429" t="str">
        <f t="shared" si="377"/>
        <v>{'shape':'FANCY','color':'F','purity':'SI2','from':'5d','to':'5.99d','rap':'180d'},</v>
      </c>
    </row>
    <row r="3430" spans="1:16" x14ac:dyDescent="0.25">
      <c r="A3430" t="s">
        <v>28</v>
      </c>
      <c r="B3430" t="s">
        <v>407</v>
      </c>
      <c r="C3430" t="s">
        <v>420</v>
      </c>
      <c r="D3430" t="s">
        <v>31</v>
      </c>
      <c r="E3430" t="s">
        <v>448</v>
      </c>
      <c r="F3430" t="s">
        <v>255</v>
      </c>
      <c r="I3430" t="str">
        <f t="shared" si="371"/>
        <v>{'shape':'FANCY',</v>
      </c>
      <c r="J3430" t="str">
        <f t="shared" si="372"/>
        <v>'color':'G',</v>
      </c>
      <c r="K3430" t="str">
        <f t="shared" si="373"/>
        <v>'purity':'SI2',</v>
      </c>
      <c r="L3430" t="str">
        <f t="shared" si="374"/>
        <v>'from':'5d',</v>
      </c>
      <c r="M3430" t="str">
        <f t="shared" si="375"/>
        <v>'to':'5.99d',</v>
      </c>
      <c r="N3430" t="str">
        <f t="shared" si="376"/>
        <v>'rap':'170d'},</v>
      </c>
      <c r="P3430" t="str">
        <f t="shared" si="377"/>
        <v>{'shape':'FANCY','color':'G','purity':'SI2','from':'5d','to':'5.99d','rap':'170d'},</v>
      </c>
    </row>
    <row r="3431" spans="1:16" x14ac:dyDescent="0.25">
      <c r="A3431" t="s">
        <v>28</v>
      </c>
      <c r="B3431" t="s">
        <v>408</v>
      </c>
      <c r="C3431" t="s">
        <v>420</v>
      </c>
      <c r="D3431" t="s">
        <v>31</v>
      </c>
      <c r="E3431" t="s">
        <v>448</v>
      </c>
      <c r="F3431" t="s">
        <v>211</v>
      </c>
      <c r="I3431" t="str">
        <f t="shared" si="371"/>
        <v>{'shape':'FANCY',</v>
      </c>
      <c r="J3431" t="str">
        <f t="shared" si="372"/>
        <v>'color':'H',</v>
      </c>
      <c r="K3431" t="str">
        <f t="shared" si="373"/>
        <v>'purity':'SI2',</v>
      </c>
      <c r="L3431" t="str">
        <f t="shared" si="374"/>
        <v>'from':'5d',</v>
      </c>
      <c r="M3431" t="str">
        <f t="shared" si="375"/>
        <v>'to':'5.99d',</v>
      </c>
      <c r="N3431" t="str">
        <f t="shared" si="376"/>
        <v>'rap':'150d'},</v>
      </c>
      <c r="P3431" t="str">
        <f t="shared" si="377"/>
        <v>{'shape':'FANCY','color':'H','purity':'SI2','from':'5d','to':'5.99d','rap':'150d'},</v>
      </c>
    </row>
    <row r="3432" spans="1:16" x14ac:dyDescent="0.25">
      <c r="A3432" t="s">
        <v>28</v>
      </c>
      <c r="B3432" t="s">
        <v>409</v>
      </c>
      <c r="C3432" t="s">
        <v>420</v>
      </c>
      <c r="D3432" t="s">
        <v>31</v>
      </c>
      <c r="E3432" t="s">
        <v>448</v>
      </c>
      <c r="F3432" t="s">
        <v>387</v>
      </c>
      <c r="I3432" t="str">
        <f t="shared" si="371"/>
        <v>{'shape':'FANCY',</v>
      </c>
      <c r="J3432" t="str">
        <f t="shared" si="372"/>
        <v>'color':'I',</v>
      </c>
      <c r="K3432" t="str">
        <f t="shared" si="373"/>
        <v>'purity':'SI2',</v>
      </c>
      <c r="L3432" t="str">
        <f t="shared" si="374"/>
        <v>'from':'5d',</v>
      </c>
      <c r="M3432" t="str">
        <f t="shared" si="375"/>
        <v>'to':'5.99d',</v>
      </c>
      <c r="N3432" t="str">
        <f t="shared" si="376"/>
        <v>'rap':'134d'},</v>
      </c>
      <c r="P3432" t="str">
        <f t="shared" si="377"/>
        <v>{'shape':'FANCY','color':'I','purity':'SI2','from':'5d','to':'5.99d','rap':'134d'},</v>
      </c>
    </row>
    <row r="3433" spans="1:16" x14ac:dyDescent="0.25">
      <c r="A3433" t="s">
        <v>28</v>
      </c>
      <c r="B3433" t="s">
        <v>410</v>
      </c>
      <c r="C3433" t="s">
        <v>420</v>
      </c>
      <c r="D3433" t="s">
        <v>31</v>
      </c>
      <c r="E3433" t="s">
        <v>448</v>
      </c>
      <c r="F3433" t="s">
        <v>374</v>
      </c>
      <c r="I3433" t="str">
        <f t="shared" si="371"/>
        <v>{'shape':'FANCY',</v>
      </c>
      <c r="J3433" t="str">
        <f t="shared" si="372"/>
        <v>'color':'J',</v>
      </c>
      <c r="K3433" t="str">
        <f t="shared" si="373"/>
        <v>'purity':'SI2',</v>
      </c>
      <c r="L3433" t="str">
        <f t="shared" si="374"/>
        <v>'from':'5d',</v>
      </c>
      <c r="M3433" t="str">
        <f t="shared" si="375"/>
        <v>'to':'5.99d',</v>
      </c>
      <c r="N3433" t="str">
        <f t="shared" si="376"/>
        <v>'rap':'124d'},</v>
      </c>
      <c r="P3433" t="str">
        <f t="shared" si="377"/>
        <v>{'shape':'FANCY','color':'J','purity':'SI2','from':'5d','to':'5.99d','rap':'124d'},</v>
      </c>
    </row>
    <row r="3434" spans="1:16" x14ac:dyDescent="0.25">
      <c r="A3434" t="s">
        <v>28</v>
      </c>
      <c r="B3434" t="s">
        <v>411</v>
      </c>
      <c r="C3434" t="s">
        <v>420</v>
      </c>
      <c r="D3434" t="s">
        <v>31</v>
      </c>
      <c r="E3434" t="s">
        <v>448</v>
      </c>
      <c r="F3434" t="s">
        <v>202</v>
      </c>
      <c r="I3434" t="str">
        <f t="shared" si="371"/>
        <v>{'shape':'FANCY',</v>
      </c>
      <c r="J3434" t="str">
        <f t="shared" si="372"/>
        <v>'color':'K',</v>
      </c>
      <c r="K3434" t="str">
        <f t="shared" si="373"/>
        <v>'purity':'SI2',</v>
      </c>
      <c r="L3434" t="str">
        <f t="shared" si="374"/>
        <v>'from':'5d',</v>
      </c>
      <c r="M3434" t="str">
        <f t="shared" si="375"/>
        <v>'to':'5.99d',</v>
      </c>
      <c r="N3434" t="str">
        <f t="shared" si="376"/>
        <v>'rap':'98d'},</v>
      </c>
      <c r="P3434" t="str">
        <f t="shared" si="377"/>
        <v>{'shape':'FANCY','color':'K','purity':'SI2','from':'5d','to':'5.99d','rap':'98d'},</v>
      </c>
    </row>
    <row r="3435" spans="1:16" x14ac:dyDescent="0.25">
      <c r="A3435" t="s">
        <v>28</v>
      </c>
      <c r="B3435" t="s">
        <v>412</v>
      </c>
      <c r="C3435" t="s">
        <v>420</v>
      </c>
      <c r="D3435" t="s">
        <v>31</v>
      </c>
      <c r="E3435" t="s">
        <v>448</v>
      </c>
      <c r="F3435" t="s">
        <v>197</v>
      </c>
      <c r="I3435" t="str">
        <f t="shared" si="371"/>
        <v>{'shape':'FANCY',</v>
      </c>
      <c r="J3435" t="str">
        <f t="shared" si="372"/>
        <v>'color':'L',</v>
      </c>
      <c r="K3435" t="str">
        <f t="shared" si="373"/>
        <v>'purity':'SI2',</v>
      </c>
      <c r="L3435" t="str">
        <f t="shared" si="374"/>
        <v>'from':'5d',</v>
      </c>
      <c r="M3435" t="str">
        <f t="shared" si="375"/>
        <v>'to':'5.99d',</v>
      </c>
      <c r="N3435" t="str">
        <f t="shared" si="376"/>
        <v>'rap':'78d'},</v>
      </c>
      <c r="P3435" t="str">
        <f t="shared" si="377"/>
        <v>{'shape':'FANCY','color':'L','purity':'SI2','from':'5d','to':'5.99d','rap':'78d'},</v>
      </c>
    </row>
    <row r="3436" spans="1:16" x14ac:dyDescent="0.25">
      <c r="A3436" t="s">
        <v>28</v>
      </c>
      <c r="B3436" t="s">
        <v>413</v>
      </c>
      <c r="C3436" t="s">
        <v>420</v>
      </c>
      <c r="D3436" t="s">
        <v>31</v>
      </c>
      <c r="E3436" t="s">
        <v>448</v>
      </c>
      <c r="F3436" t="s">
        <v>180</v>
      </c>
      <c r="I3436" t="str">
        <f t="shared" si="371"/>
        <v>{'shape':'FANCY',</v>
      </c>
      <c r="J3436" t="str">
        <f t="shared" si="372"/>
        <v>'color':'M',</v>
      </c>
      <c r="K3436" t="str">
        <f t="shared" si="373"/>
        <v>'purity':'SI2',</v>
      </c>
      <c r="L3436" t="str">
        <f t="shared" si="374"/>
        <v>'from':'5d',</v>
      </c>
      <c r="M3436" t="str">
        <f t="shared" si="375"/>
        <v>'to':'5.99d',</v>
      </c>
      <c r="N3436" t="str">
        <f t="shared" si="376"/>
        <v>'rap':'63d'},</v>
      </c>
      <c r="P3436" t="str">
        <f t="shared" si="377"/>
        <v>{'shape':'FANCY','color':'M','purity':'SI2','from':'5d','to':'5.99d','rap':'63d'},</v>
      </c>
    </row>
    <row r="3437" spans="1:16" x14ac:dyDescent="0.25">
      <c r="A3437" t="s">
        <v>28</v>
      </c>
      <c r="B3437" t="s">
        <v>401</v>
      </c>
      <c r="C3437" t="s">
        <v>421</v>
      </c>
      <c r="D3437" t="s">
        <v>31</v>
      </c>
      <c r="E3437" t="s">
        <v>448</v>
      </c>
      <c r="F3437" t="s">
        <v>250</v>
      </c>
      <c r="I3437" t="str">
        <f t="shared" si="371"/>
        <v>{'shape':'FANCY',</v>
      </c>
      <c r="J3437" t="str">
        <f t="shared" si="372"/>
        <v>'color':'D',</v>
      </c>
      <c r="K3437" t="str">
        <f t="shared" si="373"/>
        <v>'purity':'SI3',</v>
      </c>
      <c r="L3437" t="str">
        <f t="shared" si="374"/>
        <v>'from':'5d',</v>
      </c>
      <c r="M3437" t="str">
        <f t="shared" si="375"/>
        <v>'to':'5.99d',</v>
      </c>
      <c r="N3437" t="str">
        <f t="shared" si="376"/>
        <v>'rap':'105d'},</v>
      </c>
      <c r="P3437" t="str">
        <f t="shared" si="377"/>
        <v>{'shape':'FANCY','color':'D','purity':'SI3','from':'5d','to':'5.99d','rap':'105d'},</v>
      </c>
    </row>
    <row r="3438" spans="1:16" x14ac:dyDescent="0.25">
      <c r="A3438" t="s">
        <v>28</v>
      </c>
      <c r="B3438" t="s">
        <v>405</v>
      </c>
      <c r="C3438" t="s">
        <v>421</v>
      </c>
      <c r="D3438" t="s">
        <v>31</v>
      </c>
      <c r="E3438" t="s">
        <v>448</v>
      </c>
      <c r="F3438" t="s">
        <v>199</v>
      </c>
      <c r="I3438" t="str">
        <f t="shared" si="371"/>
        <v>{'shape':'FANCY',</v>
      </c>
      <c r="J3438" t="str">
        <f t="shared" si="372"/>
        <v>'color':'E',</v>
      </c>
      <c r="K3438" t="str">
        <f t="shared" si="373"/>
        <v>'purity':'SI3',</v>
      </c>
      <c r="L3438" t="str">
        <f t="shared" si="374"/>
        <v>'from':'5d',</v>
      </c>
      <c r="M3438" t="str">
        <f t="shared" si="375"/>
        <v>'to':'5.99d',</v>
      </c>
      <c r="N3438" t="str">
        <f t="shared" si="376"/>
        <v>'rap':'100d'},</v>
      </c>
      <c r="P3438" t="str">
        <f t="shared" si="377"/>
        <v>{'shape':'FANCY','color':'E','purity':'SI3','from':'5d','to':'5.99d','rap':'100d'},</v>
      </c>
    </row>
    <row r="3439" spans="1:16" x14ac:dyDescent="0.25">
      <c r="A3439" t="s">
        <v>28</v>
      </c>
      <c r="B3439" t="s">
        <v>406</v>
      </c>
      <c r="C3439" t="s">
        <v>421</v>
      </c>
      <c r="D3439" t="s">
        <v>31</v>
      </c>
      <c r="E3439" t="s">
        <v>448</v>
      </c>
      <c r="F3439" t="s">
        <v>221</v>
      </c>
      <c r="I3439" t="str">
        <f t="shared" si="371"/>
        <v>{'shape':'FANCY',</v>
      </c>
      <c r="J3439" t="str">
        <f t="shared" si="372"/>
        <v>'color':'F',</v>
      </c>
      <c r="K3439" t="str">
        <f t="shared" si="373"/>
        <v>'purity':'SI3',</v>
      </c>
      <c r="L3439" t="str">
        <f t="shared" si="374"/>
        <v>'from':'5d',</v>
      </c>
      <c r="M3439" t="str">
        <f t="shared" si="375"/>
        <v>'to':'5.99d',</v>
      </c>
      <c r="N3439" t="str">
        <f t="shared" si="376"/>
        <v>'rap':'95d'},</v>
      </c>
      <c r="P3439" t="str">
        <f t="shared" si="377"/>
        <v>{'shape':'FANCY','color':'F','purity':'SI3','from':'5d','to':'5.99d','rap':'95d'},</v>
      </c>
    </row>
    <row r="3440" spans="1:16" x14ac:dyDescent="0.25">
      <c r="A3440" t="s">
        <v>28</v>
      </c>
      <c r="B3440" t="s">
        <v>407</v>
      </c>
      <c r="C3440" t="s">
        <v>421</v>
      </c>
      <c r="D3440" t="s">
        <v>31</v>
      </c>
      <c r="E3440" t="s">
        <v>448</v>
      </c>
      <c r="F3440" t="s">
        <v>200</v>
      </c>
      <c r="I3440" t="str">
        <f t="shared" si="371"/>
        <v>{'shape':'FANCY',</v>
      </c>
      <c r="J3440" t="str">
        <f t="shared" si="372"/>
        <v>'color':'G',</v>
      </c>
      <c r="K3440" t="str">
        <f t="shared" si="373"/>
        <v>'purity':'SI3',</v>
      </c>
      <c r="L3440" t="str">
        <f t="shared" si="374"/>
        <v>'from':'5d',</v>
      </c>
      <c r="M3440" t="str">
        <f t="shared" si="375"/>
        <v>'to':'5.99d',</v>
      </c>
      <c r="N3440" t="str">
        <f t="shared" si="376"/>
        <v>'rap':'90d'},</v>
      </c>
      <c r="P3440" t="str">
        <f t="shared" si="377"/>
        <v>{'shape':'FANCY','color':'G','purity':'SI3','from':'5d','to':'5.99d','rap':'90d'},</v>
      </c>
    </row>
    <row r="3441" spans="1:16" x14ac:dyDescent="0.25">
      <c r="A3441" t="s">
        <v>28</v>
      </c>
      <c r="B3441" t="s">
        <v>408</v>
      </c>
      <c r="C3441" t="s">
        <v>421</v>
      </c>
      <c r="D3441" t="s">
        <v>31</v>
      </c>
      <c r="E3441" t="s">
        <v>448</v>
      </c>
      <c r="F3441" t="s">
        <v>204</v>
      </c>
      <c r="I3441" t="str">
        <f t="shared" si="371"/>
        <v>{'shape':'FANCY',</v>
      </c>
      <c r="J3441" t="str">
        <f t="shared" si="372"/>
        <v>'color':'H',</v>
      </c>
      <c r="K3441" t="str">
        <f t="shared" si="373"/>
        <v>'purity':'SI3',</v>
      </c>
      <c r="L3441" t="str">
        <f t="shared" si="374"/>
        <v>'from':'5d',</v>
      </c>
      <c r="M3441" t="str">
        <f t="shared" si="375"/>
        <v>'to':'5.99d',</v>
      </c>
      <c r="N3441" t="str">
        <f t="shared" si="376"/>
        <v>'rap':'85d'},</v>
      </c>
      <c r="P3441" t="str">
        <f t="shared" si="377"/>
        <v>{'shape':'FANCY','color':'H','purity':'SI3','from':'5d','to':'5.99d','rap':'85d'},</v>
      </c>
    </row>
    <row r="3442" spans="1:16" x14ac:dyDescent="0.25">
      <c r="A3442" t="s">
        <v>28</v>
      </c>
      <c r="B3442" t="s">
        <v>409</v>
      </c>
      <c r="C3442" t="s">
        <v>421</v>
      </c>
      <c r="D3442" t="s">
        <v>31</v>
      </c>
      <c r="E3442" t="s">
        <v>448</v>
      </c>
      <c r="F3442" t="s">
        <v>201</v>
      </c>
      <c r="I3442" t="str">
        <f t="shared" si="371"/>
        <v>{'shape':'FANCY',</v>
      </c>
      <c r="J3442" t="str">
        <f t="shared" si="372"/>
        <v>'color':'I',</v>
      </c>
      <c r="K3442" t="str">
        <f t="shared" si="373"/>
        <v>'purity':'SI3',</v>
      </c>
      <c r="L3442" t="str">
        <f t="shared" si="374"/>
        <v>'from':'5d',</v>
      </c>
      <c r="M3442" t="str">
        <f t="shared" si="375"/>
        <v>'to':'5.99d',</v>
      </c>
      <c r="N3442" t="str">
        <f t="shared" si="376"/>
        <v>'rap':'80d'},</v>
      </c>
      <c r="P3442" t="str">
        <f t="shared" si="377"/>
        <v>{'shape':'FANCY','color':'I','purity':'SI3','from':'5d','to':'5.99d','rap':'80d'},</v>
      </c>
    </row>
    <row r="3443" spans="1:16" x14ac:dyDescent="0.25">
      <c r="A3443" t="s">
        <v>28</v>
      </c>
      <c r="B3443" t="s">
        <v>410</v>
      </c>
      <c r="C3443" t="s">
        <v>421</v>
      </c>
      <c r="D3443" t="s">
        <v>31</v>
      </c>
      <c r="E3443" t="s">
        <v>448</v>
      </c>
      <c r="F3443" t="s">
        <v>203</v>
      </c>
      <c r="I3443" t="str">
        <f t="shared" si="371"/>
        <v>{'shape':'FANCY',</v>
      </c>
      <c r="J3443" t="str">
        <f t="shared" si="372"/>
        <v>'color':'J',</v>
      </c>
      <c r="K3443" t="str">
        <f t="shared" si="373"/>
        <v>'purity':'SI3',</v>
      </c>
      <c r="L3443" t="str">
        <f t="shared" si="374"/>
        <v>'from':'5d',</v>
      </c>
      <c r="M3443" t="str">
        <f t="shared" si="375"/>
        <v>'to':'5.99d',</v>
      </c>
      <c r="N3443" t="str">
        <f t="shared" si="376"/>
        <v>'rap':'72d'},</v>
      </c>
      <c r="P3443" t="str">
        <f t="shared" si="377"/>
        <v>{'shape':'FANCY','color':'J','purity':'SI3','from':'5d','to':'5.99d','rap':'72d'},</v>
      </c>
    </row>
    <row r="3444" spans="1:16" x14ac:dyDescent="0.25">
      <c r="A3444" t="s">
        <v>28</v>
      </c>
      <c r="B3444" t="s">
        <v>411</v>
      </c>
      <c r="C3444" t="s">
        <v>421</v>
      </c>
      <c r="D3444" t="s">
        <v>31</v>
      </c>
      <c r="E3444" t="s">
        <v>448</v>
      </c>
      <c r="F3444" t="s">
        <v>182</v>
      </c>
      <c r="I3444" t="str">
        <f t="shared" si="371"/>
        <v>{'shape':'FANCY',</v>
      </c>
      <c r="J3444" t="str">
        <f t="shared" si="372"/>
        <v>'color':'K',</v>
      </c>
      <c r="K3444" t="str">
        <f t="shared" si="373"/>
        <v>'purity':'SI3',</v>
      </c>
      <c r="L3444" t="str">
        <f t="shared" si="374"/>
        <v>'from':'5d',</v>
      </c>
      <c r="M3444" t="str">
        <f t="shared" si="375"/>
        <v>'to':'5.99d',</v>
      </c>
      <c r="N3444" t="str">
        <f t="shared" si="376"/>
        <v>'rap':'65d'},</v>
      </c>
      <c r="P3444" t="str">
        <f t="shared" si="377"/>
        <v>{'shape':'FANCY','color':'K','purity':'SI3','from':'5d','to':'5.99d','rap':'65d'},</v>
      </c>
    </row>
    <row r="3445" spans="1:16" x14ac:dyDescent="0.25">
      <c r="A3445" t="s">
        <v>28</v>
      </c>
      <c r="B3445" t="s">
        <v>412</v>
      </c>
      <c r="C3445" t="s">
        <v>421</v>
      </c>
      <c r="D3445" t="s">
        <v>31</v>
      </c>
      <c r="E3445" t="s">
        <v>448</v>
      </c>
      <c r="F3445" t="s">
        <v>188</v>
      </c>
      <c r="I3445" t="str">
        <f t="shared" si="371"/>
        <v>{'shape':'FANCY',</v>
      </c>
      <c r="J3445" t="str">
        <f t="shared" si="372"/>
        <v>'color':'L',</v>
      </c>
      <c r="K3445" t="str">
        <f t="shared" si="373"/>
        <v>'purity':'SI3',</v>
      </c>
      <c r="L3445" t="str">
        <f t="shared" si="374"/>
        <v>'from':'5d',</v>
      </c>
      <c r="M3445" t="str">
        <f t="shared" si="375"/>
        <v>'to':'5.99d',</v>
      </c>
      <c r="N3445" t="str">
        <f t="shared" si="376"/>
        <v>'rap':'56d'},</v>
      </c>
      <c r="P3445" t="str">
        <f t="shared" si="377"/>
        <v>{'shape':'FANCY','color':'L','purity':'SI3','from':'5d','to':'5.99d','rap':'56d'},</v>
      </c>
    </row>
    <row r="3446" spans="1:16" x14ac:dyDescent="0.25">
      <c r="A3446" t="s">
        <v>28</v>
      </c>
      <c r="B3446" t="s">
        <v>413</v>
      </c>
      <c r="C3446" t="s">
        <v>421</v>
      </c>
      <c r="D3446" t="s">
        <v>31</v>
      </c>
      <c r="E3446" t="s">
        <v>448</v>
      </c>
      <c r="F3446" t="s">
        <v>175</v>
      </c>
      <c r="I3446" t="str">
        <f t="shared" si="371"/>
        <v>{'shape':'FANCY',</v>
      </c>
      <c r="J3446" t="str">
        <f t="shared" si="372"/>
        <v>'color':'M',</v>
      </c>
      <c r="K3446" t="str">
        <f t="shared" si="373"/>
        <v>'purity':'SI3',</v>
      </c>
      <c r="L3446" t="str">
        <f t="shared" si="374"/>
        <v>'from':'5d',</v>
      </c>
      <c r="M3446" t="str">
        <f t="shared" si="375"/>
        <v>'to':'5.99d',</v>
      </c>
      <c r="N3446" t="str">
        <f t="shared" si="376"/>
        <v>'rap':'50d'},</v>
      </c>
      <c r="P3446" t="str">
        <f t="shared" si="377"/>
        <v>{'shape':'FANCY','color':'M','purity':'SI3','from':'5d','to':'5.99d','rap':'50d'},</v>
      </c>
    </row>
    <row r="3447" spans="1:16" x14ac:dyDescent="0.25">
      <c r="A3447" t="s">
        <v>28</v>
      </c>
      <c r="B3447" t="s">
        <v>401</v>
      </c>
      <c r="C3447" t="s">
        <v>422</v>
      </c>
      <c r="D3447" t="s">
        <v>31</v>
      </c>
      <c r="E3447" t="s">
        <v>448</v>
      </c>
      <c r="F3447" t="s">
        <v>201</v>
      </c>
      <c r="I3447" t="str">
        <f t="shared" si="371"/>
        <v>{'shape':'FANCY',</v>
      </c>
      <c r="J3447" t="str">
        <f t="shared" si="372"/>
        <v>'color':'D',</v>
      </c>
      <c r="K3447" t="str">
        <f t="shared" si="373"/>
        <v>'purity':'I1',</v>
      </c>
      <c r="L3447" t="str">
        <f t="shared" si="374"/>
        <v>'from':'5d',</v>
      </c>
      <c r="M3447" t="str">
        <f t="shared" si="375"/>
        <v>'to':'5.99d',</v>
      </c>
      <c r="N3447" t="str">
        <f t="shared" si="376"/>
        <v>'rap':'80d'},</v>
      </c>
      <c r="P3447" t="str">
        <f t="shared" si="377"/>
        <v>{'shape':'FANCY','color':'D','purity':'I1','from':'5d','to':'5.99d','rap':'80d'},</v>
      </c>
    </row>
    <row r="3448" spans="1:16" x14ac:dyDescent="0.25">
      <c r="A3448" t="s">
        <v>28</v>
      </c>
      <c r="B3448" t="s">
        <v>405</v>
      </c>
      <c r="C3448" t="s">
        <v>422</v>
      </c>
      <c r="D3448" t="s">
        <v>31</v>
      </c>
      <c r="E3448" t="s">
        <v>448</v>
      </c>
      <c r="F3448" t="s">
        <v>208</v>
      </c>
      <c r="I3448" t="str">
        <f t="shared" si="371"/>
        <v>{'shape':'FANCY',</v>
      </c>
      <c r="J3448" t="str">
        <f t="shared" si="372"/>
        <v>'color':'E',</v>
      </c>
      <c r="K3448" t="str">
        <f t="shared" si="373"/>
        <v>'purity':'I1',</v>
      </c>
      <c r="L3448" t="str">
        <f t="shared" si="374"/>
        <v>'from':'5d',</v>
      </c>
      <c r="M3448" t="str">
        <f t="shared" si="375"/>
        <v>'to':'5.99d',</v>
      </c>
      <c r="N3448" t="str">
        <f t="shared" si="376"/>
        <v>'rap':'75d'},</v>
      </c>
      <c r="P3448" t="str">
        <f t="shared" si="377"/>
        <v>{'shape':'FANCY','color':'E','purity':'I1','from':'5d','to':'5.99d','rap':'75d'},</v>
      </c>
    </row>
    <row r="3449" spans="1:16" x14ac:dyDescent="0.25">
      <c r="A3449" t="s">
        <v>28</v>
      </c>
      <c r="B3449" t="s">
        <v>406</v>
      </c>
      <c r="C3449" t="s">
        <v>422</v>
      </c>
      <c r="D3449" t="s">
        <v>31</v>
      </c>
      <c r="E3449" t="s">
        <v>448</v>
      </c>
      <c r="F3449" t="s">
        <v>179</v>
      </c>
      <c r="I3449" t="str">
        <f t="shared" si="371"/>
        <v>{'shape':'FANCY',</v>
      </c>
      <c r="J3449" t="str">
        <f t="shared" si="372"/>
        <v>'color':'F',</v>
      </c>
      <c r="K3449" t="str">
        <f t="shared" si="373"/>
        <v>'purity':'I1',</v>
      </c>
      <c r="L3449" t="str">
        <f t="shared" si="374"/>
        <v>'from':'5d',</v>
      </c>
      <c r="M3449" t="str">
        <f t="shared" si="375"/>
        <v>'to':'5.99d',</v>
      </c>
      <c r="N3449" t="str">
        <f t="shared" si="376"/>
        <v>'rap':'70d'},</v>
      </c>
      <c r="P3449" t="str">
        <f t="shared" si="377"/>
        <v>{'shape':'FANCY','color':'F','purity':'I1','from':'5d','to':'5.99d','rap':'70d'},</v>
      </c>
    </row>
    <row r="3450" spans="1:16" x14ac:dyDescent="0.25">
      <c r="A3450" t="s">
        <v>28</v>
      </c>
      <c r="B3450" t="s">
        <v>407</v>
      </c>
      <c r="C3450" t="s">
        <v>422</v>
      </c>
      <c r="D3450" t="s">
        <v>31</v>
      </c>
      <c r="E3450" t="s">
        <v>448</v>
      </c>
      <c r="F3450" t="s">
        <v>182</v>
      </c>
      <c r="I3450" t="str">
        <f t="shared" si="371"/>
        <v>{'shape':'FANCY',</v>
      </c>
      <c r="J3450" t="str">
        <f t="shared" si="372"/>
        <v>'color':'G',</v>
      </c>
      <c r="K3450" t="str">
        <f t="shared" si="373"/>
        <v>'purity':'I1',</v>
      </c>
      <c r="L3450" t="str">
        <f t="shared" si="374"/>
        <v>'from':'5d',</v>
      </c>
      <c r="M3450" t="str">
        <f t="shared" si="375"/>
        <v>'to':'5.99d',</v>
      </c>
      <c r="N3450" t="str">
        <f t="shared" si="376"/>
        <v>'rap':'65d'},</v>
      </c>
      <c r="P3450" t="str">
        <f t="shared" si="377"/>
        <v>{'shape':'FANCY','color':'G','purity':'I1','from':'5d','to':'5.99d','rap':'65d'},</v>
      </c>
    </row>
    <row r="3451" spans="1:16" x14ac:dyDescent="0.25">
      <c r="A3451" t="s">
        <v>28</v>
      </c>
      <c r="B3451" t="s">
        <v>408</v>
      </c>
      <c r="C3451" t="s">
        <v>422</v>
      </c>
      <c r="D3451" t="s">
        <v>31</v>
      </c>
      <c r="E3451" t="s">
        <v>448</v>
      </c>
      <c r="F3451" t="s">
        <v>206</v>
      </c>
      <c r="I3451" t="str">
        <f t="shared" si="371"/>
        <v>{'shape':'FANCY',</v>
      </c>
      <c r="J3451" t="str">
        <f t="shared" si="372"/>
        <v>'color':'H',</v>
      </c>
      <c r="K3451" t="str">
        <f t="shared" si="373"/>
        <v>'purity':'I1',</v>
      </c>
      <c r="L3451" t="str">
        <f t="shared" si="374"/>
        <v>'from':'5d',</v>
      </c>
      <c r="M3451" t="str">
        <f t="shared" si="375"/>
        <v>'to':'5.99d',</v>
      </c>
      <c r="N3451" t="str">
        <f t="shared" si="376"/>
        <v>'rap':'62d'},</v>
      </c>
      <c r="P3451" t="str">
        <f t="shared" si="377"/>
        <v>{'shape':'FANCY','color':'H','purity':'I1','from':'5d','to':'5.99d','rap':'62d'},</v>
      </c>
    </row>
    <row r="3452" spans="1:16" x14ac:dyDescent="0.25">
      <c r="A3452" t="s">
        <v>28</v>
      </c>
      <c r="B3452" t="s">
        <v>409</v>
      </c>
      <c r="C3452" t="s">
        <v>422</v>
      </c>
      <c r="D3452" t="s">
        <v>31</v>
      </c>
      <c r="E3452" t="s">
        <v>448</v>
      </c>
      <c r="F3452" t="s">
        <v>227</v>
      </c>
      <c r="I3452" t="str">
        <f t="shared" si="371"/>
        <v>{'shape':'FANCY',</v>
      </c>
      <c r="J3452" t="str">
        <f t="shared" si="372"/>
        <v>'color':'I',</v>
      </c>
      <c r="K3452" t="str">
        <f t="shared" si="373"/>
        <v>'purity':'I1',</v>
      </c>
      <c r="L3452" t="str">
        <f t="shared" si="374"/>
        <v>'from':'5d',</v>
      </c>
      <c r="M3452" t="str">
        <f t="shared" si="375"/>
        <v>'to':'5.99d',</v>
      </c>
      <c r="N3452" t="str">
        <f t="shared" si="376"/>
        <v>'rap':'59d'},</v>
      </c>
      <c r="P3452" t="str">
        <f t="shared" si="377"/>
        <v>{'shape':'FANCY','color':'I','purity':'I1','from':'5d','to':'5.99d','rap':'59d'},</v>
      </c>
    </row>
    <row r="3453" spans="1:16" x14ac:dyDescent="0.25">
      <c r="A3453" t="s">
        <v>28</v>
      </c>
      <c r="B3453" t="s">
        <v>410</v>
      </c>
      <c r="C3453" t="s">
        <v>422</v>
      </c>
      <c r="D3453" t="s">
        <v>31</v>
      </c>
      <c r="E3453" t="s">
        <v>448</v>
      </c>
      <c r="F3453" t="s">
        <v>207</v>
      </c>
      <c r="I3453" t="str">
        <f t="shared" si="371"/>
        <v>{'shape':'FANCY',</v>
      </c>
      <c r="J3453" t="str">
        <f t="shared" si="372"/>
        <v>'color':'J',</v>
      </c>
      <c r="K3453" t="str">
        <f t="shared" si="373"/>
        <v>'purity':'I1',</v>
      </c>
      <c r="L3453" t="str">
        <f t="shared" si="374"/>
        <v>'from':'5d',</v>
      </c>
      <c r="M3453" t="str">
        <f t="shared" si="375"/>
        <v>'to':'5.99d',</v>
      </c>
      <c r="N3453" t="str">
        <f t="shared" si="376"/>
        <v>'rap':'54d'},</v>
      </c>
      <c r="P3453" t="str">
        <f t="shared" si="377"/>
        <v>{'shape':'FANCY','color':'J','purity':'I1','from':'5d','to':'5.99d','rap':'54d'},</v>
      </c>
    </row>
    <row r="3454" spans="1:16" x14ac:dyDescent="0.25">
      <c r="A3454" t="s">
        <v>28</v>
      </c>
      <c r="B3454" t="s">
        <v>411</v>
      </c>
      <c r="C3454" t="s">
        <v>422</v>
      </c>
      <c r="D3454" t="s">
        <v>31</v>
      </c>
      <c r="E3454" t="s">
        <v>448</v>
      </c>
      <c r="F3454" t="s">
        <v>189</v>
      </c>
      <c r="I3454" t="str">
        <f t="shared" si="371"/>
        <v>{'shape':'FANCY',</v>
      </c>
      <c r="J3454" t="str">
        <f t="shared" si="372"/>
        <v>'color':'K',</v>
      </c>
      <c r="K3454" t="str">
        <f t="shared" si="373"/>
        <v>'purity':'I1',</v>
      </c>
      <c r="L3454" t="str">
        <f t="shared" si="374"/>
        <v>'from':'5d',</v>
      </c>
      <c r="M3454" t="str">
        <f t="shared" si="375"/>
        <v>'to':'5.99d',</v>
      </c>
      <c r="N3454" t="str">
        <f t="shared" si="376"/>
        <v>'rap':'51d'},</v>
      </c>
      <c r="P3454" t="str">
        <f t="shared" si="377"/>
        <v>{'shape':'FANCY','color':'K','purity':'I1','from':'5d','to':'5.99d','rap':'51d'},</v>
      </c>
    </row>
    <row r="3455" spans="1:16" x14ac:dyDescent="0.25">
      <c r="A3455" t="s">
        <v>28</v>
      </c>
      <c r="B3455" t="s">
        <v>412</v>
      </c>
      <c r="C3455" t="s">
        <v>422</v>
      </c>
      <c r="D3455" t="s">
        <v>31</v>
      </c>
      <c r="E3455" t="s">
        <v>448</v>
      </c>
      <c r="F3455" t="s">
        <v>166</v>
      </c>
      <c r="I3455" t="str">
        <f t="shared" si="371"/>
        <v>{'shape':'FANCY',</v>
      </c>
      <c r="J3455" t="str">
        <f t="shared" si="372"/>
        <v>'color':'L',</v>
      </c>
      <c r="K3455" t="str">
        <f t="shared" si="373"/>
        <v>'purity':'I1',</v>
      </c>
      <c r="L3455" t="str">
        <f t="shared" si="374"/>
        <v>'from':'5d',</v>
      </c>
      <c r="M3455" t="str">
        <f t="shared" si="375"/>
        <v>'to':'5.99d',</v>
      </c>
      <c r="N3455" t="str">
        <f t="shared" si="376"/>
        <v>'rap':'47d'},</v>
      </c>
      <c r="P3455" t="str">
        <f t="shared" si="377"/>
        <v>{'shape':'FANCY','color':'L','purity':'I1','from':'5d','to':'5.99d','rap':'47d'},</v>
      </c>
    </row>
    <row r="3456" spans="1:16" x14ac:dyDescent="0.25">
      <c r="A3456" t="s">
        <v>28</v>
      </c>
      <c r="B3456" t="s">
        <v>413</v>
      </c>
      <c r="C3456" t="s">
        <v>422</v>
      </c>
      <c r="D3456" t="s">
        <v>31</v>
      </c>
      <c r="E3456" t="s">
        <v>448</v>
      </c>
      <c r="F3456" t="s">
        <v>134</v>
      </c>
      <c r="I3456" t="str">
        <f t="shared" si="371"/>
        <v>{'shape':'FANCY',</v>
      </c>
      <c r="J3456" t="str">
        <f t="shared" si="372"/>
        <v>'color':'M',</v>
      </c>
      <c r="K3456" t="str">
        <f t="shared" si="373"/>
        <v>'purity':'I1',</v>
      </c>
      <c r="L3456" t="str">
        <f t="shared" si="374"/>
        <v>'from':'5d',</v>
      </c>
      <c r="M3456" t="str">
        <f t="shared" si="375"/>
        <v>'to':'5.99d',</v>
      </c>
      <c r="N3456" t="str">
        <f t="shared" si="376"/>
        <v>'rap':'38d'},</v>
      </c>
      <c r="P3456" t="str">
        <f t="shared" si="377"/>
        <v>{'shape':'FANCY','color':'M','purity':'I1','from':'5d','to':'5.99d','rap':'38d'},</v>
      </c>
    </row>
    <row r="3457" spans="1:16" x14ac:dyDescent="0.25">
      <c r="A3457" t="s">
        <v>28</v>
      </c>
      <c r="B3457" t="s">
        <v>401</v>
      </c>
      <c r="C3457" t="s">
        <v>423</v>
      </c>
      <c r="D3457" t="s">
        <v>31</v>
      </c>
      <c r="E3457" t="s">
        <v>448</v>
      </c>
      <c r="F3457" t="s">
        <v>134</v>
      </c>
      <c r="I3457" t="str">
        <f t="shared" si="371"/>
        <v>{'shape':'FANCY',</v>
      </c>
      <c r="J3457" t="str">
        <f t="shared" si="372"/>
        <v>'color':'D',</v>
      </c>
      <c r="K3457" t="str">
        <f t="shared" si="373"/>
        <v>'purity':'I2',</v>
      </c>
      <c r="L3457" t="str">
        <f t="shared" si="374"/>
        <v>'from':'5d',</v>
      </c>
      <c r="M3457" t="str">
        <f t="shared" si="375"/>
        <v>'to':'5.99d',</v>
      </c>
      <c r="N3457" t="str">
        <f t="shared" si="376"/>
        <v>'rap':'38d'},</v>
      </c>
      <c r="P3457" t="str">
        <f t="shared" si="377"/>
        <v>{'shape':'FANCY','color':'D','purity':'I2','from':'5d','to':'5.99d','rap':'38d'},</v>
      </c>
    </row>
    <row r="3458" spans="1:16" x14ac:dyDescent="0.25">
      <c r="A3458" t="s">
        <v>28</v>
      </c>
      <c r="B3458" t="s">
        <v>405</v>
      </c>
      <c r="C3458" t="s">
        <v>423</v>
      </c>
      <c r="D3458" t="s">
        <v>31</v>
      </c>
      <c r="E3458" t="s">
        <v>448</v>
      </c>
      <c r="F3458" t="s">
        <v>159</v>
      </c>
      <c r="I3458" t="str">
        <f t="shared" ref="I3458:I3521" si="378">_xlfn.CONCAT("{'shape':'",A3458,"',")</f>
        <v>{'shape':'FANCY',</v>
      </c>
      <c r="J3458" t="str">
        <f t="shared" ref="J3458:J3521" si="379">_xlfn.CONCAT("'color':'",B3458,"',")</f>
        <v>'color':'E',</v>
      </c>
      <c r="K3458" t="str">
        <f t="shared" ref="K3458:K3521" si="380">_xlfn.CONCAT("'purity':'",C3458,"',")</f>
        <v>'purity':'I2',</v>
      </c>
      <c r="L3458" t="str">
        <f t="shared" ref="L3458:L3521" si="381">_xlfn.CONCAT("'from':'",D3458,"',")</f>
        <v>'from':'5d',</v>
      </c>
      <c r="M3458" t="str">
        <f t="shared" ref="M3458:M3521" si="382">_xlfn.CONCAT("'to':'",E3458,"',")</f>
        <v>'to':'5.99d',</v>
      </c>
      <c r="N3458" t="str">
        <f t="shared" ref="N3458:N3521" si="383">_xlfn.CONCAT("'rap':'",F3458,"'},")</f>
        <v>'rap':'36d'},</v>
      </c>
      <c r="P3458" t="str">
        <f t="shared" ref="P3458:P3521" si="384">_xlfn.CONCAT(I3458,J3458,K3458,L3458,M3458,N3458,)</f>
        <v>{'shape':'FANCY','color':'E','purity':'I2','from':'5d','to':'5.99d','rap':'36d'},</v>
      </c>
    </row>
    <row r="3459" spans="1:16" x14ac:dyDescent="0.25">
      <c r="A3459" t="s">
        <v>28</v>
      </c>
      <c r="B3459" t="s">
        <v>406</v>
      </c>
      <c r="C3459" t="s">
        <v>423</v>
      </c>
      <c r="D3459" t="s">
        <v>31</v>
      </c>
      <c r="E3459" t="s">
        <v>448</v>
      </c>
      <c r="F3459" t="s">
        <v>169</v>
      </c>
      <c r="I3459" t="str">
        <f t="shared" si="378"/>
        <v>{'shape':'FANCY',</v>
      </c>
      <c r="J3459" t="str">
        <f t="shared" si="379"/>
        <v>'color':'F',</v>
      </c>
      <c r="K3459" t="str">
        <f t="shared" si="380"/>
        <v>'purity':'I2',</v>
      </c>
      <c r="L3459" t="str">
        <f t="shared" si="381"/>
        <v>'from':'5d',</v>
      </c>
      <c r="M3459" t="str">
        <f t="shared" si="382"/>
        <v>'to':'5.99d',</v>
      </c>
      <c r="N3459" t="str">
        <f t="shared" si="383"/>
        <v>'rap':'34d'},</v>
      </c>
      <c r="P3459" t="str">
        <f t="shared" si="384"/>
        <v>{'shape':'FANCY','color':'F','purity':'I2','from':'5d','to':'5.99d','rap':'34d'},</v>
      </c>
    </row>
    <row r="3460" spans="1:16" x14ac:dyDescent="0.25">
      <c r="A3460" t="s">
        <v>28</v>
      </c>
      <c r="B3460" t="s">
        <v>407</v>
      </c>
      <c r="C3460" t="s">
        <v>423</v>
      </c>
      <c r="D3460" t="s">
        <v>31</v>
      </c>
      <c r="E3460" t="s">
        <v>448</v>
      </c>
      <c r="F3460" t="s">
        <v>162</v>
      </c>
      <c r="I3460" t="str">
        <f t="shared" si="378"/>
        <v>{'shape':'FANCY',</v>
      </c>
      <c r="J3460" t="str">
        <f t="shared" si="379"/>
        <v>'color':'G',</v>
      </c>
      <c r="K3460" t="str">
        <f t="shared" si="380"/>
        <v>'purity':'I2',</v>
      </c>
      <c r="L3460" t="str">
        <f t="shared" si="381"/>
        <v>'from':'5d',</v>
      </c>
      <c r="M3460" t="str">
        <f t="shared" si="382"/>
        <v>'to':'5.99d',</v>
      </c>
      <c r="N3460" t="str">
        <f t="shared" si="383"/>
        <v>'rap':'32d'},</v>
      </c>
      <c r="P3460" t="str">
        <f t="shared" si="384"/>
        <v>{'shape':'FANCY','color':'G','purity':'I2','from':'5d','to':'5.99d','rap':'32d'},</v>
      </c>
    </row>
    <row r="3461" spans="1:16" x14ac:dyDescent="0.25">
      <c r="A3461" t="s">
        <v>28</v>
      </c>
      <c r="B3461" t="s">
        <v>408</v>
      </c>
      <c r="C3461" t="s">
        <v>423</v>
      </c>
      <c r="D3461" t="s">
        <v>31</v>
      </c>
      <c r="E3461" t="s">
        <v>448</v>
      </c>
      <c r="F3461" t="s">
        <v>163</v>
      </c>
      <c r="I3461" t="str">
        <f t="shared" si="378"/>
        <v>{'shape':'FANCY',</v>
      </c>
      <c r="J3461" t="str">
        <f t="shared" si="379"/>
        <v>'color':'H',</v>
      </c>
      <c r="K3461" t="str">
        <f t="shared" si="380"/>
        <v>'purity':'I2',</v>
      </c>
      <c r="L3461" t="str">
        <f t="shared" si="381"/>
        <v>'from':'5d',</v>
      </c>
      <c r="M3461" t="str">
        <f t="shared" si="382"/>
        <v>'to':'5.99d',</v>
      </c>
      <c r="N3461" t="str">
        <f t="shared" si="383"/>
        <v>'rap':'30d'},</v>
      </c>
      <c r="P3461" t="str">
        <f t="shared" si="384"/>
        <v>{'shape':'FANCY','color':'H','purity':'I2','from':'5d','to':'5.99d','rap':'30d'},</v>
      </c>
    </row>
    <row r="3462" spans="1:16" x14ac:dyDescent="0.25">
      <c r="A3462" t="s">
        <v>28</v>
      </c>
      <c r="B3462" t="s">
        <v>409</v>
      </c>
      <c r="C3462" t="s">
        <v>423</v>
      </c>
      <c r="D3462" t="s">
        <v>31</v>
      </c>
      <c r="E3462" t="s">
        <v>448</v>
      </c>
      <c r="F3462" t="s">
        <v>149</v>
      </c>
      <c r="I3462" t="str">
        <f t="shared" si="378"/>
        <v>{'shape':'FANCY',</v>
      </c>
      <c r="J3462" t="str">
        <f t="shared" si="379"/>
        <v>'color':'I',</v>
      </c>
      <c r="K3462" t="str">
        <f t="shared" si="380"/>
        <v>'purity':'I2',</v>
      </c>
      <c r="L3462" t="str">
        <f t="shared" si="381"/>
        <v>'from':'5d',</v>
      </c>
      <c r="M3462" t="str">
        <f t="shared" si="382"/>
        <v>'to':'5.99d',</v>
      </c>
      <c r="N3462" t="str">
        <f t="shared" si="383"/>
        <v>'rap':'28d'},</v>
      </c>
      <c r="P3462" t="str">
        <f t="shared" si="384"/>
        <v>{'shape':'FANCY','color':'I','purity':'I2','from':'5d','to':'5.99d','rap':'28d'},</v>
      </c>
    </row>
    <row r="3463" spans="1:16" x14ac:dyDescent="0.25">
      <c r="A3463" t="s">
        <v>28</v>
      </c>
      <c r="B3463" t="s">
        <v>410</v>
      </c>
      <c r="C3463" t="s">
        <v>423</v>
      </c>
      <c r="D3463" t="s">
        <v>31</v>
      </c>
      <c r="E3463" t="s">
        <v>448</v>
      </c>
      <c r="F3463" t="s">
        <v>137</v>
      </c>
      <c r="I3463" t="str">
        <f t="shared" si="378"/>
        <v>{'shape':'FANCY',</v>
      </c>
      <c r="J3463" t="str">
        <f t="shared" si="379"/>
        <v>'color':'J',</v>
      </c>
      <c r="K3463" t="str">
        <f t="shared" si="380"/>
        <v>'purity':'I2',</v>
      </c>
      <c r="L3463" t="str">
        <f t="shared" si="381"/>
        <v>'from':'5d',</v>
      </c>
      <c r="M3463" t="str">
        <f t="shared" si="382"/>
        <v>'to':'5.99d',</v>
      </c>
      <c r="N3463" t="str">
        <f t="shared" si="383"/>
        <v>'rap':'26d'},</v>
      </c>
      <c r="P3463" t="str">
        <f t="shared" si="384"/>
        <v>{'shape':'FANCY','color':'J','purity':'I2','from':'5d','to':'5.99d','rap':'26d'},</v>
      </c>
    </row>
    <row r="3464" spans="1:16" x14ac:dyDescent="0.25">
      <c r="A3464" t="s">
        <v>28</v>
      </c>
      <c r="B3464" t="s">
        <v>411</v>
      </c>
      <c r="C3464" t="s">
        <v>423</v>
      </c>
      <c r="D3464" t="s">
        <v>31</v>
      </c>
      <c r="E3464" t="s">
        <v>448</v>
      </c>
      <c r="F3464" t="s">
        <v>138</v>
      </c>
      <c r="I3464" t="str">
        <f t="shared" si="378"/>
        <v>{'shape':'FANCY',</v>
      </c>
      <c r="J3464" t="str">
        <f t="shared" si="379"/>
        <v>'color':'K',</v>
      </c>
      <c r="K3464" t="str">
        <f t="shared" si="380"/>
        <v>'purity':'I2',</v>
      </c>
      <c r="L3464" t="str">
        <f t="shared" si="381"/>
        <v>'from':'5d',</v>
      </c>
      <c r="M3464" t="str">
        <f t="shared" si="382"/>
        <v>'to':'5.99d',</v>
      </c>
      <c r="N3464" t="str">
        <f t="shared" si="383"/>
        <v>'rap':'25d'},</v>
      </c>
      <c r="P3464" t="str">
        <f t="shared" si="384"/>
        <v>{'shape':'FANCY','color':'K','purity':'I2','from':'5d','to':'5.99d','rap':'25d'},</v>
      </c>
    </row>
    <row r="3465" spans="1:16" x14ac:dyDescent="0.25">
      <c r="A3465" t="s">
        <v>28</v>
      </c>
      <c r="B3465" t="s">
        <v>412</v>
      </c>
      <c r="C3465" t="s">
        <v>423</v>
      </c>
      <c r="D3465" t="s">
        <v>31</v>
      </c>
      <c r="E3465" t="s">
        <v>448</v>
      </c>
      <c r="F3465" t="s">
        <v>139</v>
      </c>
      <c r="I3465" t="str">
        <f t="shared" si="378"/>
        <v>{'shape':'FANCY',</v>
      </c>
      <c r="J3465" t="str">
        <f t="shared" si="379"/>
        <v>'color':'L',</v>
      </c>
      <c r="K3465" t="str">
        <f t="shared" si="380"/>
        <v>'purity':'I2',</v>
      </c>
      <c r="L3465" t="str">
        <f t="shared" si="381"/>
        <v>'from':'5d',</v>
      </c>
      <c r="M3465" t="str">
        <f t="shared" si="382"/>
        <v>'to':'5.99d',</v>
      </c>
      <c r="N3465" t="str">
        <f t="shared" si="383"/>
        <v>'rap':'23d'},</v>
      </c>
      <c r="P3465" t="str">
        <f t="shared" si="384"/>
        <v>{'shape':'FANCY','color':'L','purity':'I2','from':'5d','to':'5.99d','rap':'23d'},</v>
      </c>
    </row>
    <row r="3466" spans="1:16" x14ac:dyDescent="0.25">
      <c r="A3466" t="s">
        <v>28</v>
      </c>
      <c r="B3466" t="s">
        <v>413</v>
      </c>
      <c r="C3466" t="s">
        <v>423</v>
      </c>
      <c r="D3466" t="s">
        <v>31</v>
      </c>
      <c r="E3466" t="s">
        <v>448</v>
      </c>
      <c r="F3466" t="s">
        <v>140</v>
      </c>
      <c r="I3466" t="str">
        <f t="shared" si="378"/>
        <v>{'shape':'FANCY',</v>
      </c>
      <c r="J3466" t="str">
        <f t="shared" si="379"/>
        <v>'color':'M',</v>
      </c>
      <c r="K3466" t="str">
        <f t="shared" si="380"/>
        <v>'purity':'I2',</v>
      </c>
      <c r="L3466" t="str">
        <f t="shared" si="381"/>
        <v>'from':'5d',</v>
      </c>
      <c r="M3466" t="str">
        <f t="shared" si="382"/>
        <v>'to':'5.99d',</v>
      </c>
      <c r="N3466" t="str">
        <f t="shared" si="383"/>
        <v>'rap':'21d'},</v>
      </c>
      <c r="P3466" t="str">
        <f t="shared" si="384"/>
        <v>{'shape':'FANCY','color':'M','purity':'I2','from':'5d','to':'5.99d','rap':'21d'},</v>
      </c>
    </row>
    <row r="3467" spans="1:16" x14ac:dyDescent="0.25">
      <c r="A3467" t="s">
        <v>28</v>
      </c>
      <c r="B3467" t="s">
        <v>401</v>
      </c>
      <c r="C3467" t="s">
        <v>424</v>
      </c>
      <c r="D3467" t="s">
        <v>31</v>
      </c>
      <c r="E3467" t="s">
        <v>448</v>
      </c>
      <c r="F3467" t="s">
        <v>141</v>
      </c>
      <c r="I3467" t="str">
        <f t="shared" si="378"/>
        <v>{'shape':'FANCY',</v>
      </c>
      <c r="J3467" t="str">
        <f t="shared" si="379"/>
        <v>'color':'D',</v>
      </c>
      <c r="K3467" t="str">
        <f t="shared" si="380"/>
        <v>'purity':'I3',</v>
      </c>
      <c r="L3467" t="str">
        <f t="shared" si="381"/>
        <v>'from':'5d',</v>
      </c>
      <c r="M3467" t="str">
        <f t="shared" si="382"/>
        <v>'to':'5.99d',</v>
      </c>
      <c r="N3467" t="str">
        <f t="shared" si="383"/>
        <v>'rap':'19d'},</v>
      </c>
      <c r="P3467" t="str">
        <f t="shared" si="384"/>
        <v>{'shape':'FANCY','color':'D','purity':'I3','from':'5d','to':'5.99d','rap':'19d'},</v>
      </c>
    </row>
    <row r="3468" spans="1:16" x14ac:dyDescent="0.25">
      <c r="A3468" t="s">
        <v>28</v>
      </c>
      <c r="B3468" t="s">
        <v>405</v>
      </c>
      <c r="C3468" t="s">
        <v>424</v>
      </c>
      <c r="D3468" t="s">
        <v>31</v>
      </c>
      <c r="E3468" t="s">
        <v>448</v>
      </c>
      <c r="F3468" t="s">
        <v>142</v>
      </c>
      <c r="I3468" t="str">
        <f t="shared" si="378"/>
        <v>{'shape':'FANCY',</v>
      </c>
      <c r="J3468" t="str">
        <f t="shared" si="379"/>
        <v>'color':'E',</v>
      </c>
      <c r="K3468" t="str">
        <f t="shared" si="380"/>
        <v>'purity':'I3',</v>
      </c>
      <c r="L3468" t="str">
        <f t="shared" si="381"/>
        <v>'from':'5d',</v>
      </c>
      <c r="M3468" t="str">
        <f t="shared" si="382"/>
        <v>'to':'5.99d',</v>
      </c>
      <c r="N3468" t="str">
        <f t="shared" si="383"/>
        <v>'rap':'17d'},</v>
      </c>
      <c r="P3468" t="str">
        <f t="shared" si="384"/>
        <v>{'shape':'FANCY','color':'E','purity':'I3','from':'5d','to':'5.99d','rap':'17d'},</v>
      </c>
    </row>
    <row r="3469" spans="1:16" x14ac:dyDescent="0.25">
      <c r="A3469" t="s">
        <v>28</v>
      </c>
      <c r="B3469" t="s">
        <v>406</v>
      </c>
      <c r="C3469" t="s">
        <v>424</v>
      </c>
      <c r="D3469" t="s">
        <v>31</v>
      </c>
      <c r="E3469" t="s">
        <v>448</v>
      </c>
      <c r="F3469" t="s">
        <v>143</v>
      </c>
      <c r="I3469" t="str">
        <f t="shared" si="378"/>
        <v>{'shape':'FANCY',</v>
      </c>
      <c r="J3469" t="str">
        <f t="shared" si="379"/>
        <v>'color':'F',</v>
      </c>
      <c r="K3469" t="str">
        <f t="shared" si="380"/>
        <v>'purity':'I3',</v>
      </c>
      <c r="L3469" t="str">
        <f t="shared" si="381"/>
        <v>'from':'5d',</v>
      </c>
      <c r="M3469" t="str">
        <f t="shared" si="382"/>
        <v>'to':'5.99d',</v>
      </c>
      <c r="N3469" t="str">
        <f t="shared" si="383"/>
        <v>'rap':'16d'},</v>
      </c>
      <c r="P3469" t="str">
        <f t="shared" si="384"/>
        <v>{'shape':'FANCY','color':'F','purity':'I3','from':'5d','to':'5.99d','rap':'16d'},</v>
      </c>
    </row>
    <row r="3470" spans="1:16" x14ac:dyDescent="0.25">
      <c r="A3470" t="s">
        <v>28</v>
      </c>
      <c r="B3470" t="s">
        <v>407</v>
      </c>
      <c r="C3470" t="s">
        <v>424</v>
      </c>
      <c r="D3470" t="s">
        <v>31</v>
      </c>
      <c r="E3470" t="s">
        <v>448</v>
      </c>
      <c r="F3470" t="s">
        <v>143</v>
      </c>
      <c r="I3470" t="str">
        <f t="shared" si="378"/>
        <v>{'shape':'FANCY',</v>
      </c>
      <c r="J3470" t="str">
        <f t="shared" si="379"/>
        <v>'color':'G',</v>
      </c>
      <c r="K3470" t="str">
        <f t="shared" si="380"/>
        <v>'purity':'I3',</v>
      </c>
      <c r="L3470" t="str">
        <f t="shared" si="381"/>
        <v>'from':'5d',</v>
      </c>
      <c r="M3470" t="str">
        <f t="shared" si="382"/>
        <v>'to':'5.99d',</v>
      </c>
      <c r="N3470" t="str">
        <f t="shared" si="383"/>
        <v>'rap':'16d'},</v>
      </c>
      <c r="P3470" t="str">
        <f t="shared" si="384"/>
        <v>{'shape':'FANCY','color':'G','purity':'I3','from':'5d','to':'5.99d','rap':'16d'},</v>
      </c>
    </row>
    <row r="3471" spans="1:16" x14ac:dyDescent="0.25">
      <c r="A3471" t="s">
        <v>28</v>
      </c>
      <c r="B3471" t="s">
        <v>408</v>
      </c>
      <c r="C3471" t="s">
        <v>424</v>
      </c>
      <c r="D3471" t="s">
        <v>31</v>
      </c>
      <c r="E3471" t="s">
        <v>448</v>
      </c>
      <c r="F3471" t="s">
        <v>148</v>
      </c>
      <c r="I3471" t="str">
        <f t="shared" si="378"/>
        <v>{'shape':'FANCY',</v>
      </c>
      <c r="J3471" t="str">
        <f t="shared" si="379"/>
        <v>'color':'H',</v>
      </c>
      <c r="K3471" t="str">
        <f t="shared" si="380"/>
        <v>'purity':'I3',</v>
      </c>
      <c r="L3471" t="str">
        <f t="shared" si="381"/>
        <v>'from':'5d',</v>
      </c>
      <c r="M3471" t="str">
        <f t="shared" si="382"/>
        <v>'to':'5.99d',</v>
      </c>
      <c r="N3471" t="str">
        <f t="shared" si="383"/>
        <v>'rap':'15d'},</v>
      </c>
      <c r="P3471" t="str">
        <f t="shared" si="384"/>
        <v>{'shape':'FANCY','color':'H','purity':'I3','from':'5d','to':'5.99d','rap':'15d'},</v>
      </c>
    </row>
    <row r="3472" spans="1:16" x14ac:dyDescent="0.25">
      <c r="A3472" t="s">
        <v>28</v>
      </c>
      <c r="B3472" t="s">
        <v>409</v>
      </c>
      <c r="C3472" t="s">
        <v>424</v>
      </c>
      <c r="D3472" t="s">
        <v>31</v>
      </c>
      <c r="E3472" t="s">
        <v>448</v>
      </c>
      <c r="F3472" t="s">
        <v>148</v>
      </c>
      <c r="I3472" t="str">
        <f t="shared" si="378"/>
        <v>{'shape':'FANCY',</v>
      </c>
      <c r="J3472" t="str">
        <f t="shared" si="379"/>
        <v>'color':'I',</v>
      </c>
      <c r="K3472" t="str">
        <f t="shared" si="380"/>
        <v>'purity':'I3',</v>
      </c>
      <c r="L3472" t="str">
        <f t="shared" si="381"/>
        <v>'from':'5d',</v>
      </c>
      <c r="M3472" t="str">
        <f t="shared" si="382"/>
        <v>'to':'5.99d',</v>
      </c>
      <c r="N3472" t="str">
        <f t="shared" si="383"/>
        <v>'rap':'15d'},</v>
      </c>
      <c r="P3472" t="str">
        <f t="shared" si="384"/>
        <v>{'shape':'FANCY','color':'I','purity':'I3','from':'5d','to':'5.99d','rap':'15d'},</v>
      </c>
    </row>
    <row r="3473" spans="1:16" x14ac:dyDescent="0.25">
      <c r="A3473" t="s">
        <v>28</v>
      </c>
      <c r="B3473" t="s">
        <v>410</v>
      </c>
      <c r="C3473" t="s">
        <v>424</v>
      </c>
      <c r="D3473" t="s">
        <v>31</v>
      </c>
      <c r="E3473" t="s">
        <v>448</v>
      </c>
      <c r="F3473" t="s">
        <v>150</v>
      </c>
      <c r="I3473" t="str">
        <f t="shared" si="378"/>
        <v>{'shape':'FANCY',</v>
      </c>
      <c r="J3473" t="str">
        <f t="shared" si="379"/>
        <v>'color':'J',</v>
      </c>
      <c r="K3473" t="str">
        <f t="shared" si="380"/>
        <v>'purity':'I3',</v>
      </c>
      <c r="L3473" t="str">
        <f t="shared" si="381"/>
        <v>'from':'5d',</v>
      </c>
      <c r="M3473" t="str">
        <f t="shared" si="382"/>
        <v>'to':'5.99d',</v>
      </c>
      <c r="N3473" t="str">
        <f t="shared" si="383"/>
        <v>'rap':'14d'},</v>
      </c>
      <c r="P3473" t="str">
        <f t="shared" si="384"/>
        <v>{'shape':'FANCY','color':'J','purity':'I3','from':'5d','to':'5.99d','rap':'14d'},</v>
      </c>
    </row>
    <row r="3474" spans="1:16" x14ac:dyDescent="0.25">
      <c r="A3474" t="s">
        <v>28</v>
      </c>
      <c r="B3474" t="s">
        <v>411</v>
      </c>
      <c r="C3474" t="s">
        <v>424</v>
      </c>
      <c r="D3474" t="s">
        <v>31</v>
      </c>
      <c r="E3474" t="s">
        <v>448</v>
      </c>
      <c r="F3474" t="s">
        <v>150</v>
      </c>
      <c r="I3474" t="str">
        <f t="shared" si="378"/>
        <v>{'shape':'FANCY',</v>
      </c>
      <c r="J3474" t="str">
        <f t="shared" si="379"/>
        <v>'color':'K',</v>
      </c>
      <c r="K3474" t="str">
        <f t="shared" si="380"/>
        <v>'purity':'I3',</v>
      </c>
      <c r="L3474" t="str">
        <f t="shared" si="381"/>
        <v>'from':'5d',</v>
      </c>
      <c r="M3474" t="str">
        <f t="shared" si="382"/>
        <v>'to':'5.99d',</v>
      </c>
      <c r="N3474" t="str">
        <f t="shared" si="383"/>
        <v>'rap':'14d'},</v>
      </c>
      <c r="P3474" t="str">
        <f t="shared" si="384"/>
        <v>{'shape':'FANCY','color':'K','purity':'I3','from':'5d','to':'5.99d','rap':'14d'},</v>
      </c>
    </row>
    <row r="3475" spans="1:16" x14ac:dyDescent="0.25">
      <c r="A3475" t="s">
        <v>28</v>
      </c>
      <c r="B3475" t="s">
        <v>412</v>
      </c>
      <c r="C3475" t="s">
        <v>424</v>
      </c>
      <c r="D3475" t="s">
        <v>31</v>
      </c>
      <c r="E3475" t="s">
        <v>448</v>
      </c>
      <c r="F3475" t="s">
        <v>151</v>
      </c>
      <c r="I3475" t="str">
        <f t="shared" si="378"/>
        <v>{'shape':'FANCY',</v>
      </c>
      <c r="J3475" t="str">
        <f t="shared" si="379"/>
        <v>'color':'L',</v>
      </c>
      <c r="K3475" t="str">
        <f t="shared" si="380"/>
        <v>'purity':'I3',</v>
      </c>
      <c r="L3475" t="str">
        <f t="shared" si="381"/>
        <v>'from':'5d',</v>
      </c>
      <c r="M3475" t="str">
        <f t="shared" si="382"/>
        <v>'to':'5.99d',</v>
      </c>
      <c r="N3475" t="str">
        <f t="shared" si="383"/>
        <v>'rap':'13d'},</v>
      </c>
      <c r="P3475" t="str">
        <f t="shared" si="384"/>
        <v>{'shape':'FANCY','color':'L','purity':'I3','from':'5d','to':'5.99d','rap':'13d'},</v>
      </c>
    </row>
    <row r="3476" spans="1:16" x14ac:dyDescent="0.25">
      <c r="A3476" t="s">
        <v>28</v>
      </c>
      <c r="B3476" t="s">
        <v>413</v>
      </c>
      <c r="C3476" t="s">
        <v>424</v>
      </c>
      <c r="D3476" t="s">
        <v>31</v>
      </c>
      <c r="E3476" t="s">
        <v>448</v>
      </c>
      <c r="F3476" t="s">
        <v>152</v>
      </c>
      <c r="I3476" t="str">
        <f t="shared" si="378"/>
        <v>{'shape':'FANCY',</v>
      </c>
      <c r="J3476" t="str">
        <f t="shared" si="379"/>
        <v>'color':'M',</v>
      </c>
      <c r="K3476" t="str">
        <f t="shared" si="380"/>
        <v>'purity':'I3',</v>
      </c>
      <c r="L3476" t="str">
        <f t="shared" si="381"/>
        <v>'from':'5d',</v>
      </c>
      <c r="M3476" t="str">
        <f t="shared" si="382"/>
        <v>'to':'5.99d',</v>
      </c>
      <c r="N3476" t="str">
        <f t="shared" si="383"/>
        <v>'rap':'12d'},</v>
      </c>
      <c r="P3476" t="str">
        <f t="shared" si="384"/>
        <v>{'shape':'FANCY','color':'M','purity':'I3','from':'5d','to':'5.99d','rap':'12d'},</v>
      </c>
    </row>
    <row r="3477" spans="1:16" x14ac:dyDescent="0.25">
      <c r="A3477" t="s">
        <v>28</v>
      </c>
      <c r="B3477" t="s">
        <v>401</v>
      </c>
      <c r="C3477" t="s">
        <v>402</v>
      </c>
      <c r="D3477" t="s">
        <v>32</v>
      </c>
      <c r="E3477" t="s">
        <v>449</v>
      </c>
      <c r="F3477" t="s">
        <v>388</v>
      </c>
      <c r="I3477" t="str">
        <f t="shared" si="378"/>
        <v>{'shape':'FANCY',</v>
      </c>
      <c r="J3477" t="str">
        <f t="shared" si="379"/>
        <v>'color':'D',</v>
      </c>
      <c r="K3477" t="str">
        <f t="shared" si="380"/>
        <v>'purity':'IF',</v>
      </c>
      <c r="L3477" t="str">
        <f t="shared" si="381"/>
        <v>'from':'10d',</v>
      </c>
      <c r="M3477" t="str">
        <f t="shared" si="382"/>
        <v>'to':'10.99d',</v>
      </c>
      <c r="N3477" t="str">
        <f t="shared" si="383"/>
        <v>'rap':'1580d'},</v>
      </c>
      <c r="P3477" t="str">
        <f t="shared" si="384"/>
        <v>{'shape':'FANCY','color':'D','purity':'IF','from':'10d','to':'10.99d','rap':'1580d'},</v>
      </c>
    </row>
    <row r="3478" spans="1:16" x14ac:dyDescent="0.25">
      <c r="A3478" t="s">
        <v>28</v>
      </c>
      <c r="B3478" t="s">
        <v>405</v>
      </c>
      <c r="C3478" t="s">
        <v>402</v>
      </c>
      <c r="D3478" t="s">
        <v>32</v>
      </c>
      <c r="E3478" t="s">
        <v>449</v>
      </c>
      <c r="F3478" t="s">
        <v>341</v>
      </c>
      <c r="I3478" t="str">
        <f t="shared" si="378"/>
        <v>{'shape':'FANCY',</v>
      </c>
      <c r="J3478" t="str">
        <f t="shared" si="379"/>
        <v>'color':'E',</v>
      </c>
      <c r="K3478" t="str">
        <f t="shared" si="380"/>
        <v>'purity':'IF',</v>
      </c>
      <c r="L3478" t="str">
        <f t="shared" si="381"/>
        <v>'from':'10d',</v>
      </c>
      <c r="M3478" t="str">
        <f t="shared" si="382"/>
        <v>'to':'10.99d',</v>
      </c>
      <c r="N3478" t="str">
        <f t="shared" si="383"/>
        <v>'rap':'1120d'},</v>
      </c>
      <c r="P3478" t="str">
        <f t="shared" si="384"/>
        <v>{'shape':'FANCY','color':'E','purity':'IF','from':'10d','to':'10.99d','rap':'1120d'},</v>
      </c>
    </row>
    <row r="3479" spans="1:16" x14ac:dyDescent="0.25">
      <c r="A3479" t="s">
        <v>28</v>
      </c>
      <c r="B3479" t="s">
        <v>406</v>
      </c>
      <c r="C3479" t="s">
        <v>402</v>
      </c>
      <c r="D3479" t="s">
        <v>32</v>
      </c>
      <c r="E3479" t="s">
        <v>449</v>
      </c>
      <c r="F3479" t="s">
        <v>389</v>
      </c>
      <c r="I3479" t="str">
        <f t="shared" si="378"/>
        <v>{'shape':'FANCY',</v>
      </c>
      <c r="J3479" t="str">
        <f t="shared" si="379"/>
        <v>'color':'F',</v>
      </c>
      <c r="K3479" t="str">
        <f t="shared" si="380"/>
        <v>'purity':'IF',</v>
      </c>
      <c r="L3479" t="str">
        <f t="shared" si="381"/>
        <v>'from':'10d',</v>
      </c>
      <c r="M3479" t="str">
        <f t="shared" si="382"/>
        <v>'to':'10.99d',</v>
      </c>
      <c r="N3479" t="str">
        <f t="shared" si="383"/>
        <v>'rap':'950d'},</v>
      </c>
      <c r="P3479" t="str">
        <f t="shared" si="384"/>
        <v>{'shape':'FANCY','color':'F','purity':'IF','from':'10d','to':'10.99d','rap':'950d'},</v>
      </c>
    </row>
    <row r="3480" spans="1:16" x14ac:dyDescent="0.25">
      <c r="A3480" t="s">
        <v>28</v>
      </c>
      <c r="B3480" t="s">
        <v>407</v>
      </c>
      <c r="C3480" t="s">
        <v>402</v>
      </c>
      <c r="D3480" t="s">
        <v>32</v>
      </c>
      <c r="E3480" t="s">
        <v>449</v>
      </c>
      <c r="F3480" t="s">
        <v>328</v>
      </c>
      <c r="I3480" t="str">
        <f t="shared" si="378"/>
        <v>{'shape':'FANCY',</v>
      </c>
      <c r="J3480" t="str">
        <f t="shared" si="379"/>
        <v>'color':'G',</v>
      </c>
      <c r="K3480" t="str">
        <f t="shared" si="380"/>
        <v>'purity':'IF',</v>
      </c>
      <c r="L3480" t="str">
        <f t="shared" si="381"/>
        <v>'from':'10d',</v>
      </c>
      <c r="M3480" t="str">
        <f t="shared" si="382"/>
        <v>'to':'10.99d',</v>
      </c>
      <c r="N3480" t="str">
        <f t="shared" si="383"/>
        <v>'rap':'750d'},</v>
      </c>
      <c r="P3480" t="str">
        <f t="shared" si="384"/>
        <v>{'shape':'FANCY','color':'G','purity':'IF','from':'10d','to':'10.99d','rap':'750d'},</v>
      </c>
    </row>
    <row r="3481" spans="1:16" x14ac:dyDescent="0.25">
      <c r="A3481" t="s">
        <v>28</v>
      </c>
      <c r="B3481" t="s">
        <v>408</v>
      </c>
      <c r="C3481" t="s">
        <v>402</v>
      </c>
      <c r="D3481" t="s">
        <v>32</v>
      </c>
      <c r="E3481" t="s">
        <v>449</v>
      </c>
      <c r="F3481" t="s">
        <v>301</v>
      </c>
      <c r="I3481" t="str">
        <f t="shared" si="378"/>
        <v>{'shape':'FANCY',</v>
      </c>
      <c r="J3481" t="str">
        <f t="shared" si="379"/>
        <v>'color':'H',</v>
      </c>
      <c r="K3481" t="str">
        <f t="shared" si="380"/>
        <v>'purity':'IF',</v>
      </c>
      <c r="L3481" t="str">
        <f t="shared" si="381"/>
        <v>'from':'10d',</v>
      </c>
      <c r="M3481" t="str">
        <f t="shared" si="382"/>
        <v>'to':'10.99d',</v>
      </c>
      <c r="N3481" t="str">
        <f t="shared" si="383"/>
        <v>'rap':'610d'},</v>
      </c>
      <c r="P3481" t="str">
        <f t="shared" si="384"/>
        <v>{'shape':'FANCY','color':'H','purity':'IF','from':'10d','to':'10.99d','rap':'610d'},</v>
      </c>
    </row>
    <row r="3482" spans="1:16" x14ac:dyDescent="0.25">
      <c r="A3482" t="s">
        <v>28</v>
      </c>
      <c r="B3482" t="s">
        <v>409</v>
      </c>
      <c r="C3482" t="s">
        <v>402</v>
      </c>
      <c r="D3482" t="s">
        <v>32</v>
      </c>
      <c r="E3482" t="s">
        <v>449</v>
      </c>
      <c r="F3482" t="s">
        <v>390</v>
      </c>
      <c r="I3482" t="str">
        <f t="shared" si="378"/>
        <v>{'shape':'FANCY',</v>
      </c>
      <c r="J3482" t="str">
        <f t="shared" si="379"/>
        <v>'color':'I',</v>
      </c>
      <c r="K3482" t="str">
        <f t="shared" si="380"/>
        <v>'purity':'IF',</v>
      </c>
      <c r="L3482" t="str">
        <f t="shared" si="381"/>
        <v>'from':'10d',</v>
      </c>
      <c r="M3482" t="str">
        <f t="shared" si="382"/>
        <v>'to':'10.99d',</v>
      </c>
      <c r="N3482" t="str">
        <f t="shared" si="383"/>
        <v>'rap':'465d'},</v>
      </c>
      <c r="P3482" t="str">
        <f t="shared" si="384"/>
        <v>{'shape':'FANCY','color':'I','purity':'IF','from':'10d','to':'10.99d','rap':'465d'},</v>
      </c>
    </row>
    <row r="3483" spans="1:16" x14ac:dyDescent="0.25">
      <c r="A3483" t="s">
        <v>28</v>
      </c>
      <c r="B3483" t="s">
        <v>410</v>
      </c>
      <c r="C3483" t="s">
        <v>402</v>
      </c>
      <c r="D3483" t="s">
        <v>32</v>
      </c>
      <c r="E3483" t="s">
        <v>449</v>
      </c>
      <c r="F3483" t="s">
        <v>355</v>
      </c>
      <c r="I3483" t="str">
        <f t="shared" si="378"/>
        <v>{'shape':'FANCY',</v>
      </c>
      <c r="J3483" t="str">
        <f t="shared" si="379"/>
        <v>'color':'J',</v>
      </c>
      <c r="K3483" t="str">
        <f t="shared" si="380"/>
        <v>'purity':'IF',</v>
      </c>
      <c r="L3483" t="str">
        <f t="shared" si="381"/>
        <v>'from':'10d',</v>
      </c>
      <c r="M3483" t="str">
        <f t="shared" si="382"/>
        <v>'to':'10.99d',</v>
      </c>
      <c r="N3483" t="str">
        <f t="shared" si="383"/>
        <v>'rap':'340d'},</v>
      </c>
      <c r="P3483" t="str">
        <f t="shared" si="384"/>
        <v>{'shape':'FANCY','color':'J','purity':'IF','from':'10d','to':'10.99d','rap':'340d'},</v>
      </c>
    </row>
    <row r="3484" spans="1:16" x14ac:dyDescent="0.25">
      <c r="A3484" t="s">
        <v>28</v>
      </c>
      <c r="B3484" t="s">
        <v>411</v>
      </c>
      <c r="C3484" t="s">
        <v>402</v>
      </c>
      <c r="D3484" t="s">
        <v>32</v>
      </c>
      <c r="E3484" t="s">
        <v>449</v>
      </c>
      <c r="F3484" t="s">
        <v>287</v>
      </c>
      <c r="I3484" t="str">
        <f t="shared" si="378"/>
        <v>{'shape':'FANCY',</v>
      </c>
      <c r="J3484" t="str">
        <f t="shared" si="379"/>
        <v>'color':'K',</v>
      </c>
      <c r="K3484" t="str">
        <f t="shared" si="380"/>
        <v>'purity':'IF',</v>
      </c>
      <c r="L3484" t="str">
        <f t="shared" si="381"/>
        <v>'from':'10d',</v>
      </c>
      <c r="M3484" t="str">
        <f t="shared" si="382"/>
        <v>'to':'10.99d',</v>
      </c>
      <c r="N3484" t="str">
        <f t="shared" si="383"/>
        <v>'rap':'265d'},</v>
      </c>
      <c r="P3484" t="str">
        <f t="shared" si="384"/>
        <v>{'shape':'FANCY','color':'K','purity':'IF','from':'10d','to':'10.99d','rap':'265d'},</v>
      </c>
    </row>
    <row r="3485" spans="1:16" x14ac:dyDescent="0.25">
      <c r="A3485" t="s">
        <v>28</v>
      </c>
      <c r="B3485" t="s">
        <v>412</v>
      </c>
      <c r="C3485" t="s">
        <v>402</v>
      </c>
      <c r="D3485" t="s">
        <v>32</v>
      </c>
      <c r="E3485" t="s">
        <v>449</v>
      </c>
      <c r="F3485" t="s">
        <v>265</v>
      </c>
      <c r="I3485" t="str">
        <f t="shared" si="378"/>
        <v>{'shape':'FANCY',</v>
      </c>
      <c r="J3485" t="str">
        <f t="shared" si="379"/>
        <v>'color':'L',</v>
      </c>
      <c r="K3485" t="str">
        <f t="shared" si="380"/>
        <v>'purity':'IF',</v>
      </c>
      <c r="L3485" t="str">
        <f t="shared" si="381"/>
        <v>'from':'10d',</v>
      </c>
      <c r="M3485" t="str">
        <f t="shared" si="382"/>
        <v>'to':'10.99d',</v>
      </c>
      <c r="N3485" t="str">
        <f t="shared" si="383"/>
        <v>'rap':'180d'},</v>
      </c>
      <c r="P3485" t="str">
        <f t="shared" si="384"/>
        <v>{'shape':'FANCY','color':'L','purity':'IF','from':'10d','to':'10.99d','rap':'180d'},</v>
      </c>
    </row>
    <row r="3486" spans="1:16" x14ac:dyDescent="0.25">
      <c r="A3486" t="s">
        <v>28</v>
      </c>
      <c r="B3486" t="s">
        <v>413</v>
      </c>
      <c r="C3486" t="s">
        <v>402</v>
      </c>
      <c r="D3486" t="s">
        <v>32</v>
      </c>
      <c r="E3486" t="s">
        <v>449</v>
      </c>
      <c r="F3486" t="s">
        <v>236</v>
      </c>
      <c r="I3486" t="str">
        <f t="shared" si="378"/>
        <v>{'shape':'FANCY',</v>
      </c>
      <c r="J3486" t="str">
        <f t="shared" si="379"/>
        <v>'color':'M',</v>
      </c>
      <c r="K3486" t="str">
        <f t="shared" si="380"/>
        <v>'purity':'IF',</v>
      </c>
      <c r="L3486" t="str">
        <f t="shared" si="381"/>
        <v>'from':'10d',</v>
      </c>
      <c r="M3486" t="str">
        <f t="shared" si="382"/>
        <v>'to':'10.99d',</v>
      </c>
      <c r="N3486" t="str">
        <f t="shared" si="383"/>
        <v>'rap':'145d'},</v>
      </c>
      <c r="P3486" t="str">
        <f t="shared" si="384"/>
        <v>{'shape':'FANCY','color':'M','purity':'IF','from':'10d','to':'10.99d','rap':'145d'},</v>
      </c>
    </row>
    <row r="3487" spans="1:16" x14ac:dyDescent="0.25">
      <c r="A3487" t="s">
        <v>28</v>
      </c>
      <c r="B3487" t="s">
        <v>401</v>
      </c>
      <c r="C3487" t="s">
        <v>415</v>
      </c>
      <c r="D3487" t="s">
        <v>32</v>
      </c>
      <c r="E3487" t="s">
        <v>449</v>
      </c>
      <c r="F3487" t="s">
        <v>391</v>
      </c>
      <c r="I3487" t="str">
        <f t="shared" si="378"/>
        <v>{'shape':'FANCY',</v>
      </c>
      <c r="J3487" t="str">
        <f t="shared" si="379"/>
        <v>'color':'D',</v>
      </c>
      <c r="K3487" t="str">
        <f t="shared" si="380"/>
        <v>'purity':'VVS1',</v>
      </c>
      <c r="L3487" t="str">
        <f t="shared" si="381"/>
        <v>'from':'10d',</v>
      </c>
      <c r="M3487" t="str">
        <f t="shared" si="382"/>
        <v>'to':'10.99d',</v>
      </c>
      <c r="N3487" t="str">
        <f t="shared" si="383"/>
        <v>'rap':'1140d'},</v>
      </c>
      <c r="P3487" t="str">
        <f t="shared" si="384"/>
        <v>{'shape':'FANCY','color':'D','purity':'VVS1','from':'10d','to':'10.99d','rap':'1140d'},</v>
      </c>
    </row>
    <row r="3488" spans="1:16" x14ac:dyDescent="0.25">
      <c r="A3488" t="s">
        <v>28</v>
      </c>
      <c r="B3488" t="s">
        <v>405</v>
      </c>
      <c r="C3488" t="s">
        <v>415</v>
      </c>
      <c r="D3488" t="s">
        <v>32</v>
      </c>
      <c r="E3488" t="s">
        <v>449</v>
      </c>
      <c r="F3488" t="s">
        <v>349</v>
      </c>
      <c r="I3488" t="str">
        <f t="shared" si="378"/>
        <v>{'shape':'FANCY',</v>
      </c>
      <c r="J3488" t="str">
        <f t="shared" si="379"/>
        <v>'color':'E',</v>
      </c>
      <c r="K3488" t="str">
        <f t="shared" si="380"/>
        <v>'purity':'VVS1',</v>
      </c>
      <c r="L3488" t="str">
        <f t="shared" si="381"/>
        <v>'from':'10d',</v>
      </c>
      <c r="M3488" t="str">
        <f t="shared" si="382"/>
        <v>'to':'10.99d',</v>
      </c>
      <c r="N3488" t="str">
        <f t="shared" si="383"/>
        <v>'rap':'1020d'},</v>
      </c>
      <c r="P3488" t="str">
        <f t="shared" si="384"/>
        <v>{'shape':'FANCY','color':'E','purity':'VVS1','from':'10d','to':'10.99d','rap':'1020d'},</v>
      </c>
    </row>
    <row r="3489" spans="1:16" x14ac:dyDescent="0.25">
      <c r="A3489" t="s">
        <v>28</v>
      </c>
      <c r="B3489" t="s">
        <v>406</v>
      </c>
      <c r="C3489" t="s">
        <v>415</v>
      </c>
      <c r="D3489" t="s">
        <v>32</v>
      </c>
      <c r="E3489" t="s">
        <v>449</v>
      </c>
      <c r="F3489" t="s">
        <v>352</v>
      </c>
      <c r="I3489" t="str">
        <f t="shared" si="378"/>
        <v>{'shape':'FANCY',</v>
      </c>
      <c r="J3489" t="str">
        <f t="shared" si="379"/>
        <v>'color':'F',</v>
      </c>
      <c r="K3489" t="str">
        <f t="shared" si="380"/>
        <v>'purity':'VVS1',</v>
      </c>
      <c r="L3489" t="str">
        <f t="shared" si="381"/>
        <v>'from':'10d',</v>
      </c>
      <c r="M3489" t="str">
        <f t="shared" si="382"/>
        <v>'to':'10.99d',</v>
      </c>
      <c r="N3489" t="str">
        <f t="shared" si="383"/>
        <v>'rap':'890d'},</v>
      </c>
      <c r="P3489" t="str">
        <f t="shared" si="384"/>
        <v>{'shape':'FANCY','color':'F','purity':'VVS1','from':'10d','to':'10.99d','rap':'890d'},</v>
      </c>
    </row>
    <row r="3490" spans="1:16" x14ac:dyDescent="0.25">
      <c r="A3490" t="s">
        <v>28</v>
      </c>
      <c r="B3490" t="s">
        <v>407</v>
      </c>
      <c r="C3490" t="s">
        <v>415</v>
      </c>
      <c r="D3490" t="s">
        <v>32</v>
      </c>
      <c r="E3490" t="s">
        <v>449</v>
      </c>
      <c r="F3490" t="s">
        <v>392</v>
      </c>
      <c r="I3490" t="str">
        <f t="shared" si="378"/>
        <v>{'shape':'FANCY',</v>
      </c>
      <c r="J3490" t="str">
        <f t="shared" si="379"/>
        <v>'color':'G',</v>
      </c>
      <c r="K3490" t="str">
        <f t="shared" si="380"/>
        <v>'purity':'VVS1',</v>
      </c>
      <c r="L3490" t="str">
        <f t="shared" si="381"/>
        <v>'from':'10d',</v>
      </c>
      <c r="M3490" t="str">
        <f t="shared" si="382"/>
        <v>'to':'10.99d',</v>
      </c>
      <c r="N3490" t="str">
        <f t="shared" si="383"/>
        <v>'rap':'710d'},</v>
      </c>
      <c r="P3490" t="str">
        <f t="shared" si="384"/>
        <v>{'shape':'FANCY','color':'G','purity':'VVS1','from':'10d','to':'10.99d','rap':'710d'},</v>
      </c>
    </row>
    <row r="3491" spans="1:16" x14ac:dyDescent="0.25">
      <c r="A3491" t="s">
        <v>28</v>
      </c>
      <c r="B3491" t="s">
        <v>408</v>
      </c>
      <c r="C3491" t="s">
        <v>415</v>
      </c>
      <c r="D3491" t="s">
        <v>32</v>
      </c>
      <c r="E3491" t="s">
        <v>449</v>
      </c>
      <c r="F3491" t="s">
        <v>297</v>
      </c>
      <c r="I3491" t="str">
        <f t="shared" si="378"/>
        <v>{'shape':'FANCY',</v>
      </c>
      <c r="J3491" t="str">
        <f t="shared" si="379"/>
        <v>'color':'H',</v>
      </c>
      <c r="K3491" t="str">
        <f t="shared" si="380"/>
        <v>'purity':'VVS1',</v>
      </c>
      <c r="L3491" t="str">
        <f t="shared" si="381"/>
        <v>'from':'10d',</v>
      </c>
      <c r="M3491" t="str">
        <f t="shared" si="382"/>
        <v>'to':'10.99d',</v>
      </c>
      <c r="N3491" t="str">
        <f t="shared" si="383"/>
        <v>'rap':'670d'},</v>
      </c>
      <c r="P3491" t="str">
        <f t="shared" si="384"/>
        <v>{'shape':'FANCY','color':'H','purity':'VVS1','from':'10d','to':'10.99d','rap':'670d'},</v>
      </c>
    </row>
    <row r="3492" spans="1:16" x14ac:dyDescent="0.25">
      <c r="A3492" t="s">
        <v>28</v>
      </c>
      <c r="B3492" t="s">
        <v>409</v>
      </c>
      <c r="C3492" t="s">
        <v>415</v>
      </c>
      <c r="D3492" t="s">
        <v>32</v>
      </c>
      <c r="E3492" t="s">
        <v>449</v>
      </c>
      <c r="F3492" t="s">
        <v>377</v>
      </c>
      <c r="I3492" t="str">
        <f t="shared" si="378"/>
        <v>{'shape':'FANCY',</v>
      </c>
      <c r="J3492" t="str">
        <f t="shared" si="379"/>
        <v>'color':'I',</v>
      </c>
      <c r="K3492" t="str">
        <f t="shared" si="380"/>
        <v>'purity':'VVS1',</v>
      </c>
      <c r="L3492" t="str">
        <f t="shared" si="381"/>
        <v>'from':'10d',</v>
      </c>
      <c r="M3492" t="str">
        <f t="shared" si="382"/>
        <v>'to':'10.99d',</v>
      </c>
      <c r="N3492" t="str">
        <f t="shared" si="383"/>
        <v>'rap':'440d'},</v>
      </c>
      <c r="P3492" t="str">
        <f t="shared" si="384"/>
        <v>{'shape':'FANCY','color':'I','purity':'VVS1','from':'10d','to':'10.99d','rap':'440d'},</v>
      </c>
    </row>
    <row r="3493" spans="1:16" x14ac:dyDescent="0.25">
      <c r="A3493" t="s">
        <v>28</v>
      </c>
      <c r="B3493" t="s">
        <v>410</v>
      </c>
      <c r="C3493" t="s">
        <v>415</v>
      </c>
      <c r="D3493" t="s">
        <v>32</v>
      </c>
      <c r="E3493" t="s">
        <v>449</v>
      </c>
      <c r="F3493" t="s">
        <v>290</v>
      </c>
      <c r="I3493" t="str">
        <f t="shared" si="378"/>
        <v>{'shape':'FANCY',</v>
      </c>
      <c r="J3493" t="str">
        <f t="shared" si="379"/>
        <v>'color':'J',</v>
      </c>
      <c r="K3493" t="str">
        <f t="shared" si="380"/>
        <v>'purity':'VVS1',</v>
      </c>
      <c r="L3493" t="str">
        <f t="shared" si="381"/>
        <v>'from':'10d',</v>
      </c>
      <c r="M3493" t="str">
        <f t="shared" si="382"/>
        <v>'to':'10.99d',</v>
      </c>
      <c r="N3493" t="str">
        <f t="shared" si="383"/>
        <v>'rap':'330d'},</v>
      </c>
      <c r="P3493" t="str">
        <f t="shared" si="384"/>
        <v>{'shape':'FANCY','color':'J','purity':'VVS1','from':'10d','to':'10.99d','rap':'330d'},</v>
      </c>
    </row>
    <row r="3494" spans="1:16" x14ac:dyDescent="0.25">
      <c r="A3494" t="s">
        <v>28</v>
      </c>
      <c r="B3494" t="s">
        <v>411</v>
      </c>
      <c r="C3494" t="s">
        <v>415</v>
      </c>
      <c r="D3494" t="s">
        <v>32</v>
      </c>
      <c r="E3494" t="s">
        <v>449</v>
      </c>
      <c r="F3494" t="s">
        <v>233</v>
      </c>
      <c r="I3494" t="str">
        <f t="shared" si="378"/>
        <v>{'shape':'FANCY',</v>
      </c>
      <c r="J3494" t="str">
        <f t="shared" si="379"/>
        <v>'color':'K',</v>
      </c>
      <c r="K3494" t="str">
        <f t="shared" si="380"/>
        <v>'purity':'VVS1',</v>
      </c>
      <c r="L3494" t="str">
        <f t="shared" si="381"/>
        <v>'from':'10d',</v>
      </c>
      <c r="M3494" t="str">
        <f t="shared" si="382"/>
        <v>'to':'10.99d',</v>
      </c>
      <c r="N3494" t="str">
        <f t="shared" si="383"/>
        <v>'rap':'260d'},</v>
      </c>
      <c r="P3494" t="str">
        <f t="shared" si="384"/>
        <v>{'shape':'FANCY','color':'K','purity':'VVS1','from':'10d','to':'10.99d','rap':'260d'},</v>
      </c>
    </row>
    <row r="3495" spans="1:16" x14ac:dyDescent="0.25">
      <c r="A3495" t="s">
        <v>28</v>
      </c>
      <c r="B3495" t="s">
        <v>412</v>
      </c>
      <c r="C3495" t="s">
        <v>415</v>
      </c>
      <c r="D3495" t="s">
        <v>32</v>
      </c>
      <c r="E3495" t="s">
        <v>449</v>
      </c>
      <c r="F3495" t="s">
        <v>255</v>
      </c>
      <c r="I3495" t="str">
        <f t="shared" si="378"/>
        <v>{'shape':'FANCY',</v>
      </c>
      <c r="J3495" t="str">
        <f t="shared" si="379"/>
        <v>'color':'L',</v>
      </c>
      <c r="K3495" t="str">
        <f t="shared" si="380"/>
        <v>'purity':'VVS1',</v>
      </c>
      <c r="L3495" t="str">
        <f t="shared" si="381"/>
        <v>'from':'10d',</v>
      </c>
      <c r="M3495" t="str">
        <f t="shared" si="382"/>
        <v>'to':'10.99d',</v>
      </c>
      <c r="N3495" t="str">
        <f t="shared" si="383"/>
        <v>'rap':'170d'},</v>
      </c>
      <c r="P3495" t="str">
        <f t="shared" si="384"/>
        <v>{'shape':'FANCY','color':'L','purity':'VVS1','from':'10d','to':'10.99d','rap':'170d'},</v>
      </c>
    </row>
    <row r="3496" spans="1:16" x14ac:dyDescent="0.25">
      <c r="A3496" t="s">
        <v>28</v>
      </c>
      <c r="B3496" t="s">
        <v>413</v>
      </c>
      <c r="C3496" t="s">
        <v>415</v>
      </c>
      <c r="D3496" t="s">
        <v>32</v>
      </c>
      <c r="E3496" t="s">
        <v>449</v>
      </c>
      <c r="F3496" t="s">
        <v>219</v>
      </c>
      <c r="I3496" t="str">
        <f t="shared" si="378"/>
        <v>{'shape':'FANCY',</v>
      </c>
      <c r="J3496" t="str">
        <f t="shared" si="379"/>
        <v>'color':'M',</v>
      </c>
      <c r="K3496" t="str">
        <f t="shared" si="380"/>
        <v>'purity':'VVS1',</v>
      </c>
      <c r="L3496" t="str">
        <f t="shared" si="381"/>
        <v>'from':'10d',</v>
      </c>
      <c r="M3496" t="str">
        <f t="shared" si="382"/>
        <v>'to':'10.99d',</v>
      </c>
      <c r="N3496" t="str">
        <f t="shared" si="383"/>
        <v>'rap':'140d'},</v>
      </c>
      <c r="P3496" t="str">
        <f t="shared" si="384"/>
        <v>{'shape':'FANCY','color':'M','purity':'VVS1','from':'10d','to':'10.99d','rap':'140d'},</v>
      </c>
    </row>
    <row r="3497" spans="1:16" x14ac:dyDescent="0.25">
      <c r="A3497" t="s">
        <v>28</v>
      </c>
      <c r="B3497" t="s">
        <v>401</v>
      </c>
      <c r="C3497" t="s">
        <v>416</v>
      </c>
      <c r="D3497" t="s">
        <v>32</v>
      </c>
      <c r="E3497" t="s">
        <v>449</v>
      </c>
      <c r="F3497" t="s">
        <v>393</v>
      </c>
      <c r="I3497" t="str">
        <f t="shared" si="378"/>
        <v>{'shape':'FANCY',</v>
      </c>
      <c r="J3497" t="str">
        <f t="shared" si="379"/>
        <v>'color':'D',</v>
      </c>
      <c r="K3497" t="str">
        <f t="shared" si="380"/>
        <v>'purity':'VVS2',</v>
      </c>
      <c r="L3497" t="str">
        <f t="shared" si="381"/>
        <v>'from':'10d',</v>
      </c>
      <c r="M3497" t="str">
        <f t="shared" si="382"/>
        <v>'to':'10.99d',</v>
      </c>
      <c r="N3497" t="str">
        <f t="shared" si="383"/>
        <v>'rap':'1030d'},</v>
      </c>
      <c r="P3497" t="str">
        <f t="shared" si="384"/>
        <v>{'shape':'FANCY','color':'D','purity':'VVS2','from':'10d','to':'10.99d','rap':'1030d'},</v>
      </c>
    </row>
    <row r="3498" spans="1:16" x14ac:dyDescent="0.25">
      <c r="A3498" t="s">
        <v>28</v>
      </c>
      <c r="B3498" t="s">
        <v>405</v>
      </c>
      <c r="C3498" t="s">
        <v>416</v>
      </c>
      <c r="D3498" t="s">
        <v>32</v>
      </c>
      <c r="E3498" t="s">
        <v>449</v>
      </c>
      <c r="F3498" t="s">
        <v>394</v>
      </c>
      <c r="I3498" t="str">
        <f t="shared" si="378"/>
        <v>{'shape':'FANCY',</v>
      </c>
      <c r="J3498" t="str">
        <f t="shared" si="379"/>
        <v>'color':'E',</v>
      </c>
      <c r="K3498" t="str">
        <f t="shared" si="380"/>
        <v>'purity':'VVS2',</v>
      </c>
      <c r="L3498" t="str">
        <f t="shared" si="381"/>
        <v>'from':'10d',</v>
      </c>
      <c r="M3498" t="str">
        <f t="shared" si="382"/>
        <v>'to':'10.99d',</v>
      </c>
      <c r="N3498" t="str">
        <f t="shared" si="383"/>
        <v>'rap':'940d'},</v>
      </c>
      <c r="P3498" t="str">
        <f t="shared" si="384"/>
        <v>{'shape':'FANCY','color':'E','purity':'VVS2','from':'10d','to':'10.99d','rap':'940d'},</v>
      </c>
    </row>
    <row r="3499" spans="1:16" x14ac:dyDescent="0.25">
      <c r="A3499" t="s">
        <v>28</v>
      </c>
      <c r="B3499" t="s">
        <v>406</v>
      </c>
      <c r="C3499" t="s">
        <v>416</v>
      </c>
      <c r="D3499" t="s">
        <v>32</v>
      </c>
      <c r="E3499" t="s">
        <v>449</v>
      </c>
      <c r="F3499" t="s">
        <v>324</v>
      </c>
      <c r="I3499" t="str">
        <f t="shared" si="378"/>
        <v>{'shape':'FANCY',</v>
      </c>
      <c r="J3499" t="str">
        <f t="shared" si="379"/>
        <v>'color':'F',</v>
      </c>
      <c r="K3499" t="str">
        <f t="shared" si="380"/>
        <v>'purity':'VVS2',</v>
      </c>
      <c r="L3499" t="str">
        <f t="shared" si="381"/>
        <v>'from':'10d',</v>
      </c>
      <c r="M3499" t="str">
        <f t="shared" si="382"/>
        <v>'to':'10.99d',</v>
      </c>
      <c r="N3499" t="str">
        <f t="shared" si="383"/>
        <v>'rap':'850d'},</v>
      </c>
      <c r="P3499" t="str">
        <f t="shared" si="384"/>
        <v>{'shape':'FANCY','color':'F','purity':'VVS2','from':'10d','to':'10.99d','rap':'850d'},</v>
      </c>
    </row>
    <row r="3500" spans="1:16" x14ac:dyDescent="0.25">
      <c r="A3500" t="s">
        <v>28</v>
      </c>
      <c r="B3500" t="s">
        <v>407</v>
      </c>
      <c r="C3500" t="s">
        <v>416</v>
      </c>
      <c r="D3500" t="s">
        <v>32</v>
      </c>
      <c r="E3500" t="s">
        <v>449</v>
      </c>
      <c r="F3500" t="s">
        <v>325</v>
      </c>
      <c r="I3500" t="str">
        <f t="shared" si="378"/>
        <v>{'shape':'FANCY',</v>
      </c>
      <c r="J3500" t="str">
        <f t="shared" si="379"/>
        <v>'color':'G',</v>
      </c>
      <c r="K3500" t="str">
        <f t="shared" si="380"/>
        <v>'purity':'VVS2',</v>
      </c>
      <c r="L3500" t="str">
        <f t="shared" si="381"/>
        <v>'from':'10d',</v>
      </c>
      <c r="M3500" t="str">
        <f t="shared" si="382"/>
        <v>'to':'10.99d',</v>
      </c>
      <c r="N3500" t="str">
        <f t="shared" si="383"/>
        <v>'rap':'660d'},</v>
      </c>
      <c r="P3500" t="str">
        <f t="shared" si="384"/>
        <v>{'shape':'FANCY','color':'G','purity':'VVS2','from':'10d','to':'10.99d','rap':'660d'},</v>
      </c>
    </row>
    <row r="3501" spans="1:16" x14ac:dyDescent="0.25">
      <c r="A3501" t="s">
        <v>28</v>
      </c>
      <c r="B3501" t="s">
        <v>408</v>
      </c>
      <c r="C3501" t="s">
        <v>416</v>
      </c>
      <c r="D3501" t="s">
        <v>32</v>
      </c>
      <c r="E3501" t="s">
        <v>449</v>
      </c>
      <c r="F3501" t="s">
        <v>338</v>
      </c>
      <c r="I3501" t="str">
        <f t="shared" si="378"/>
        <v>{'shape':'FANCY',</v>
      </c>
      <c r="J3501" t="str">
        <f t="shared" si="379"/>
        <v>'color':'H',</v>
      </c>
      <c r="K3501" t="str">
        <f t="shared" si="380"/>
        <v>'purity':'VVS2',</v>
      </c>
      <c r="L3501" t="str">
        <f t="shared" si="381"/>
        <v>'from':'10d',</v>
      </c>
      <c r="M3501" t="str">
        <f t="shared" si="382"/>
        <v>'to':'10.99d',</v>
      </c>
      <c r="N3501" t="str">
        <f t="shared" si="383"/>
        <v>'rap':'540d'},</v>
      </c>
      <c r="P3501" t="str">
        <f t="shared" si="384"/>
        <v>{'shape':'FANCY','color':'H','purity':'VVS2','from':'10d','to':'10.99d','rap':'540d'},</v>
      </c>
    </row>
    <row r="3502" spans="1:16" x14ac:dyDescent="0.25">
      <c r="A3502" t="s">
        <v>28</v>
      </c>
      <c r="B3502" t="s">
        <v>409</v>
      </c>
      <c r="C3502" t="s">
        <v>416</v>
      </c>
      <c r="D3502" t="s">
        <v>32</v>
      </c>
      <c r="E3502" t="s">
        <v>449</v>
      </c>
      <c r="F3502" t="s">
        <v>285</v>
      </c>
      <c r="I3502" t="str">
        <f t="shared" si="378"/>
        <v>{'shape':'FANCY',</v>
      </c>
      <c r="J3502" t="str">
        <f t="shared" si="379"/>
        <v>'color':'I',</v>
      </c>
      <c r="K3502" t="str">
        <f t="shared" si="380"/>
        <v>'purity':'VVS2',</v>
      </c>
      <c r="L3502" t="str">
        <f t="shared" si="381"/>
        <v>'from':'10d',</v>
      </c>
      <c r="M3502" t="str">
        <f t="shared" si="382"/>
        <v>'to':'10.99d',</v>
      </c>
      <c r="N3502" t="str">
        <f t="shared" si="383"/>
        <v>'rap':'420d'},</v>
      </c>
      <c r="P3502" t="str">
        <f t="shared" si="384"/>
        <v>{'shape':'FANCY','color':'I','purity':'VVS2','from':'10d','to':'10.99d','rap':'420d'},</v>
      </c>
    </row>
    <row r="3503" spans="1:16" x14ac:dyDescent="0.25">
      <c r="A3503" t="s">
        <v>28</v>
      </c>
      <c r="B3503" t="s">
        <v>410</v>
      </c>
      <c r="C3503" t="s">
        <v>416</v>
      </c>
      <c r="D3503" t="s">
        <v>32</v>
      </c>
      <c r="E3503" t="s">
        <v>449</v>
      </c>
      <c r="F3503" t="s">
        <v>286</v>
      </c>
      <c r="I3503" t="str">
        <f t="shared" si="378"/>
        <v>{'shape':'FANCY',</v>
      </c>
      <c r="J3503" t="str">
        <f t="shared" si="379"/>
        <v>'color':'J',</v>
      </c>
      <c r="K3503" t="str">
        <f t="shared" si="380"/>
        <v>'purity':'VVS2',</v>
      </c>
      <c r="L3503" t="str">
        <f t="shared" si="381"/>
        <v>'from':'10d',</v>
      </c>
      <c r="M3503" t="str">
        <f t="shared" si="382"/>
        <v>'to':'10.99d',</v>
      </c>
      <c r="N3503" t="str">
        <f t="shared" si="383"/>
        <v>'rap':'310d'},</v>
      </c>
      <c r="P3503" t="str">
        <f t="shared" si="384"/>
        <v>{'shape':'FANCY','color':'J','purity':'VVS2','from':'10d','to':'10.99d','rap':'310d'},</v>
      </c>
    </row>
    <row r="3504" spans="1:16" x14ac:dyDescent="0.25">
      <c r="A3504" t="s">
        <v>28</v>
      </c>
      <c r="B3504" t="s">
        <v>411</v>
      </c>
      <c r="C3504" t="s">
        <v>416</v>
      </c>
      <c r="D3504" t="s">
        <v>32</v>
      </c>
      <c r="E3504" t="s">
        <v>449</v>
      </c>
      <c r="F3504" t="s">
        <v>334</v>
      </c>
      <c r="I3504" t="str">
        <f t="shared" si="378"/>
        <v>{'shape':'FANCY',</v>
      </c>
      <c r="J3504" t="str">
        <f t="shared" si="379"/>
        <v>'color':'K',</v>
      </c>
      <c r="K3504" t="str">
        <f t="shared" si="380"/>
        <v>'purity':'VVS2',</v>
      </c>
      <c r="L3504" t="str">
        <f t="shared" si="381"/>
        <v>'from':'10d',</v>
      </c>
      <c r="M3504" t="str">
        <f t="shared" si="382"/>
        <v>'to':'10.99d',</v>
      </c>
      <c r="N3504" t="str">
        <f t="shared" si="383"/>
        <v>'rap':'240d'},</v>
      </c>
      <c r="P3504" t="str">
        <f t="shared" si="384"/>
        <v>{'shape':'FANCY','color':'K','purity':'VVS2','from':'10d','to':'10.99d','rap':'240d'},</v>
      </c>
    </row>
    <row r="3505" spans="1:16" x14ac:dyDescent="0.25">
      <c r="A3505" t="s">
        <v>28</v>
      </c>
      <c r="B3505" t="s">
        <v>412</v>
      </c>
      <c r="C3505" t="s">
        <v>416</v>
      </c>
      <c r="D3505" t="s">
        <v>32</v>
      </c>
      <c r="E3505" t="s">
        <v>449</v>
      </c>
      <c r="F3505" t="s">
        <v>261</v>
      </c>
      <c r="I3505" t="str">
        <f t="shared" si="378"/>
        <v>{'shape':'FANCY',</v>
      </c>
      <c r="J3505" t="str">
        <f t="shared" si="379"/>
        <v>'color':'L',</v>
      </c>
      <c r="K3505" t="str">
        <f t="shared" si="380"/>
        <v>'purity':'VVS2',</v>
      </c>
      <c r="L3505" t="str">
        <f t="shared" si="381"/>
        <v>'from':'10d',</v>
      </c>
      <c r="M3505" t="str">
        <f t="shared" si="382"/>
        <v>'to':'10.99d',</v>
      </c>
      <c r="N3505" t="str">
        <f t="shared" si="383"/>
        <v>'rap':'165d'},</v>
      </c>
      <c r="P3505" t="str">
        <f t="shared" si="384"/>
        <v>{'shape':'FANCY','color':'L','purity':'VVS2','from':'10d','to':'10.99d','rap':'165d'},</v>
      </c>
    </row>
    <row r="3506" spans="1:16" x14ac:dyDescent="0.25">
      <c r="A3506" t="s">
        <v>28</v>
      </c>
      <c r="B3506" t="s">
        <v>413</v>
      </c>
      <c r="C3506" t="s">
        <v>416</v>
      </c>
      <c r="D3506" t="s">
        <v>32</v>
      </c>
      <c r="E3506" t="s">
        <v>449</v>
      </c>
      <c r="F3506" t="s">
        <v>212</v>
      </c>
      <c r="I3506" t="str">
        <f t="shared" si="378"/>
        <v>{'shape':'FANCY',</v>
      </c>
      <c r="J3506" t="str">
        <f t="shared" si="379"/>
        <v>'color':'M',</v>
      </c>
      <c r="K3506" t="str">
        <f t="shared" si="380"/>
        <v>'purity':'VVS2',</v>
      </c>
      <c r="L3506" t="str">
        <f t="shared" si="381"/>
        <v>'from':'10d',</v>
      </c>
      <c r="M3506" t="str">
        <f t="shared" si="382"/>
        <v>'to':'10.99d',</v>
      </c>
      <c r="N3506" t="str">
        <f t="shared" si="383"/>
        <v>'rap':'130d'},</v>
      </c>
      <c r="P3506" t="str">
        <f t="shared" si="384"/>
        <v>{'shape':'FANCY','color':'M','purity':'VVS2','from':'10d','to':'10.99d','rap':'130d'},</v>
      </c>
    </row>
    <row r="3507" spans="1:16" x14ac:dyDescent="0.25">
      <c r="A3507" t="s">
        <v>28</v>
      </c>
      <c r="B3507" t="s">
        <v>401</v>
      </c>
      <c r="C3507" t="s">
        <v>417</v>
      </c>
      <c r="D3507" t="s">
        <v>32</v>
      </c>
      <c r="E3507" t="s">
        <v>449</v>
      </c>
      <c r="F3507" t="s">
        <v>395</v>
      </c>
      <c r="I3507" t="str">
        <f t="shared" si="378"/>
        <v>{'shape':'FANCY',</v>
      </c>
      <c r="J3507" t="str">
        <f t="shared" si="379"/>
        <v>'color':'D',</v>
      </c>
      <c r="K3507" t="str">
        <f t="shared" si="380"/>
        <v>'purity':'VS1',</v>
      </c>
      <c r="L3507" t="str">
        <f t="shared" si="381"/>
        <v>'from':'10d',</v>
      </c>
      <c r="M3507" t="str">
        <f t="shared" si="382"/>
        <v>'to':'10.99d',</v>
      </c>
      <c r="N3507" t="str">
        <f t="shared" si="383"/>
        <v>'rap':'960d'},</v>
      </c>
      <c r="P3507" t="str">
        <f t="shared" si="384"/>
        <v>{'shape':'FANCY','color':'D','purity':'VS1','from':'10d','to':'10.99d','rap':'960d'},</v>
      </c>
    </row>
    <row r="3508" spans="1:16" x14ac:dyDescent="0.25">
      <c r="A3508" t="s">
        <v>28</v>
      </c>
      <c r="B3508" t="s">
        <v>405</v>
      </c>
      <c r="C3508" t="s">
        <v>417</v>
      </c>
      <c r="D3508" t="s">
        <v>32</v>
      </c>
      <c r="E3508" t="s">
        <v>449</v>
      </c>
      <c r="F3508" t="s">
        <v>396</v>
      </c>
      <c r="I3508" t="str">
        <f t="shared" si="378"/>
        <v>{'shape':'FANCY',</v>
      </c>
      <c r="J3508" t="str">
        <f t="shared" si="379"/>
        <v>'color':'E',</v>
      </c>
      <c r="K3508" t="str">
        <f t="shared" si="380"/>
        <v>'purity':'VS1',</v>
      </c>
      <c r="L3508" t="str">
        <f t="shared" si="381"/>
        <v>'from':'10d',</v>
      </c>
      <c r="M3508" t="str">
        <f t="shared" si="382"/>
        <v>'to':'10.99d',</v>
      </c>
      <c r="N3508" t="str">
        <f t="shared" si="383"/>
        <v>'rap':'870d'},</v>
      </c>
      <c r="P3508" t="str">
        <f t="shared" si="384"/>
        <v>{'shape':'FANCY','color':'E','purity':'VS1','from':'10d','to':'10.99d','rap':'870d'},</v>
      </c>
    </row>
    <row r="3509" spans="1:16" x14ac:dyDescent="0.25">
      <c r="A3509" t="s">
        <v>28</v>
      </c>
      <c r="B3509" t="s">
        <v>406</v>
      </c>
      <c r="C3509" t="s">
        <v>417</v>
      </c>
      <c r="D3509" t="s">
        <v>32</v>
      </c>
      <c r="E3509" t="s">
        <v>449</v>
      </c>
      <c r="F3509" t="s">
        <v>397</v>
      </c>
      <c r="I3509" t="str">
        <f t="shared" si="378"/>
        <v>{'shape':'FANCY',</v>
      </c>
      <c r="J3509" t="str">
        <f t="shared" si="379"/>
        <v>'color':'F',</v>
      </c>
      <c r="K3509" t="str">
        <f t="shared" si="380"/>
        <v>'purity':'VS1',</v>
      </c>
      <c r="L3509" t="str">
        <f t="shared" si="381"/>
        <v>'from':'10d',</v>
      </c>
      <c r="M3509" t="str">
        <f t="shared" si="382"/>
        <v>'to':'10.99d',</v>
      </c>
      <c r="N3509" t="str">
        <f t="shared" si="383"/>
        <v>'rap':'740d'},</v>
      </c>
      <c r="P3509" t="str">
        <f t="shared" si="384"/>
        <v>{'shape':'FANCY','color':'F','purity':'VS1','from':'10d','to':'10.99d','rap':'740d'},</v>
      </c>
    </row>
    <row r="3510" spans="1:16" x14ac:dyDescent="0.25">
      <c r="A3510" t="s">
        <v>28</v>
      </c>
      <c r="B3510" t="s">
        <v>407</v>
      </c>
      <c r="C3510" t="s">
        <v>417</v>
      </c>
      <c r="D3510" t="s">
        <v>32</v>
      </c>
      <c r="E3510" t="s">
        <v>449</v>
      </c>
      <c r="F3510" t="s">
        <v>348</v>
      </c>
      <c r="I3510" t="str">
        <f t="shared" si="378"/>
        <v>{'shape':'FANCY',</v>
      </c>
      <c r="J3510" t="str">
        <f t="shared" si="379"/>
        <v>'color':'G',</v>
      </c>
      <c r="K3510" t="str">
        <f t="shared" si="380"/>
        <v>'purity':'VS1',</v>
      </c>
      <c r="L3510" t="str">
        <f t="shared" si="381"/>
        <v>'from':'10d',</v>
      </c>
      <c r="M3510" t="str">
        <f t="shared" si="382"/>
        <v>'to':'10.99d',</v>
      </c>
      <c r="N3510" t="str">
        <f t="shared" si="383"/>
        <v>'rap':'630d'},</v>
      </c>
      <c r="P3510" t="str">
        <f t="shared" si="384"/>
        <v>{'shape':'FANCY','color':'G','purity':'VS1','from':'10d','to':'10.99d','rap':'630d'},</v>
      </c>
    </row>
    <row r="3511" spans="1:16" x14ac:dyDescent="0.25">
      <c r="A3511" t="s">
        <v>28</v>
      </c>
      <c r="B3511" t="s">
        <v>408</v>
      </c>
      <c r="C3511" t="s">
        <v>417</v>
      </c>
      <c r="D3511" t="s">
        <v>32</v>
      </c>
      <c r="E3511" t="s">
        <v>449</v>
      </c>
      <c r="F3511" t="s">
        <v>338</v>
      </c>
      <c r="I3511" t="str">
        <f t="shared" si="378"/>
        <v>{'shape':'FANCY',</v>
      </c>
      <c r="J3511" t="str">
        <f t="shared" si="379"/>
        <v>'color':'H',</v>
      </c>
      <c r="K3511" t="str">
        <f t="shared" si="380"/>
        <v>'purity':'VS1',</v>
      </c>
      <c r="L3511" t="str">
        <f t="shared" si="381"/>
        <v>'from':'10d',</v>
      </c>
      <c r="M3511" t="str">
        <f t="shared" si="382"/>
        <v>'to':'10.99d',</v>
      </c>
      <c r="N3511" t="str">
        <f t="shared" si="383"/>
        <v>'rap':'540d'},</v>
      </c>
      <c r="P3511" t="str">
        <f t="shared" si="384"/>
        <v>{'shape':'FANCY','color':'H','purity':'VS1','from':'10d','to':'10.99d','rap':'540d'},</v>
      </c>
    </row>
    <row r="3512" spans="1:16" x14ac:dyDescent="0.25">
      <c r="A3512" t="s">
        <v>28</v>
      </c>
      <c r="B3512" t="s">
        <v>409</v>
      </c>
      <c r="C3512" t="s">
        <v>417</v>
      </c>
      <c r="D3512" t="s">
        <v>32</v>
      </c>
      <c r="E3512" t="s">
        <v>449</v>
      </c>
      <c r="F3512" t="s">
        <v>333</v>
      </c>
      <c r="I3512" t="str">
        <f t="shared" si="378"/>
        <v>{'shape':'FANCY',</v>
      </c>
      <c r="J3512" t="str">
        <f t="shared" si="379"/>
        <v>'color':'I',</v>
      </c>
      <c r="K3512" t="str">
        <f t="shared" si="380"/>
        <v>'purity':'VS1',</v>
      </c>
      <c r="L3512" t="str">
        <f t="shared" si="381"/>
        <v>'from':'10d',</v>
      </c>
      <c r="M3512" t="str">
        <f t="shared" si="382"/>
        <v>'to':'10.99d',</v>
      </c>
      <c r="N3512" t="str">
        <f t="shared" si="383"/>
        <v>'rap':'370d'},</v>
      </c>
      <c r="P3512" t="str">
        <f t="shared" si="384"/>
        <v>{'shape':'FANCY','color':'I','purity':'VS1','from':'10d','to':'10.99d','rap':'370d'},</v>
      </c>
    </row>
    <row r="3513" spans="1:16" x14ac:dyDescent="0.25">
      <c r="A3513" t="s">
        <v>28</v>
      </c>
      <c r="B3513" t="s">
        <v>410</v>
      </c>
      <c r="C3513" t="s">
        <v>417</v>
      </c>
      <c r="D3513" t="s">
        <v>32</v>
      </c>
      <c r="E3513" t="s">
        <v>449</v>
      </c>
      <c r="F3513" t="s">
        <v>253</v>
      </c>
      <c r="I3513" t="str">
        <f t="shared" si="378"/>
        <v>{'shape':'FANCY',</v>
      </c>
      <c r="J3513" t="str">
        <f t="shared" si="379"/>
        <v>'color':'J',</v>
      </c>
      <c r="K3513" t="str">
        <f t="shared" si="380"/>
        <v>'purity':'VS1',</v>
      </c>
      <c r="L3513" t="str">
        <f t="shared" si="381"/>
        <v>'from':'10d',</v>
      </c>
      <c r="M3513" t="str">
        <f t="shared" si="382"/>
        <v>'to':'10.99d',</v>
      </c>
      <c r="N3513" t="str">
        <f t="shared" si="383"/>
        <v>'rap':'280d'},</v>
      </c>
      <c r="P3513" t="str">
        <f t="shared" si="384"/>
        <v>{'shape':'FANCY','color':'J','purity':'VS1','from':'10d','to':'10.99d','rap':'280d'},</v>
      </c>
    </row>
    <row r="3514" spans="1:16" x14ac:dyDescent="0.25">
      <c r="A3514" t="s">
        <v>28</v>
      </c>
      <c r="B3514" t="s">
        <v>411</v>
      </c>
      <c r="C3514" t="s">
        <v>417</v>
      </c>
      <c r="D3514" t="s">
        <v>32</v>
      </c>
      <c r="E3514" t="s">
        <v>449</v>
      </c>
      <c r="F3514" t="s">
        <v>291</v>
      </c>
      <c r="I3514" t="str">
        <f t="shared" si="378"/>
        <v>{'shape':'FANCY',</v>
      </c>
      <c r="J3514" t="str">
        <f t="shared" si="379"/>
        <v>'color':'K',</v>
      </c>
      <c r="K3514" t="str">
        <f t="shared" si="380"/>
        <v>'purity':'VS1',</v>
      </c>
      <c r="L3514" t="str">
        <f t="shared" si="381"/>
        <v>'from':'10d',</v>
      </c>
      <c r="M3514" t="str">
        <f t="shared" si="382"/>
        <v>'to':'10.99d',</v>
      </c>
      <c r="N3514" t="str">
        <f t="shared" si="383"/>
        <v>'rap':'230d'},</v>
      </c>
      <c r="P3514" t="str">
        <f t="shared" si="384"/>
        <v>{'shape':'FANCY','color':'K','purity':'VS1','from':'10d','to':'10.99d','rap':'230d'},</v>
      </c>
    </row>
    <row r="3515" spans="1:16" x14ac:dyDescent="0.25">
      <c r="A3515" t="s">
        <v>28</v>
      </c>
      <c r="B3515" t="s">
        <v>412</v>
      </c>
      <c r="C3515" t="s">
        <v>417</v>
      </c>
      <c r="D3515" t="s">
        <v>32</v>
      </c>
      <c r="E3515" t="s">
        <v>449</v>
      </c>
      <c r="F3515" t="s">
        <v>245</v>
      </c>
      <c r="I3515" t="str">
        <f t="shared" si="378"/>
        <v>{'shape':'FANCY',</v>
      </c>
      <c r="J3515" t="str">
        <f t="shared" si="379"/>
        <v>'color':'L',</v>
      </c>
      <c r="K3515" t="str">
        <f t="shared" si="380"/>
        <v>'purity':'VS1',</v>
      </c>
      <c r="L3515" t="str">
        <f t="shared" si="381"/>
        <v>'from':'10d',</v>
      </c>
      <c r="M3515" t="str">
        <f t="shared" si="382"/>
        <v>'to':'10.99d',</v>
      </c>
      <c r="N3515" t="str">
        <f t="shared" si="383"/>
        <v>'rap':'160d'},</v>
      </c>
      <c r="P3515" t="str">
        <f t="shared" si="384"/>
        <v>{'shape':'FANCY','color':'L','purity':'VS1','from':'10d','to':'10.99d','rap':'160d'},</v>
      </c>
    </row>
    <row r="3516" spans="1:16" x14ac:dyDescent="0.25">
      <c r="A3516" t="s">
        <v>28</v>
      </c>
      <c r="B3516" t="s">
        <v>413</v>
      </c>
      <c r="C3516" t="s">
        <v>417</v>
      </c>
      <c r="D3516" t="s">
        <v>32</v>
      </c>
      <c r="E3516" t="s">
        <v>449</v>
      </c>
      <c r="F3516" t="s">
        <v>217</v>
      </c>
      <c r="I3516" t="str">
        <f t="shared" si="378"/>
        <v>{'shape':'FANCY',</v>
      </c>
      <c r="J3516" t="str">
        <f t="shared" si="379"/>
        <v>'color':'M',</v>
      </c>
      <c r="K3516" t="str">
        <f t="shared" si="380"/>
        <v>'purity':'VS1',</v>
      </c>
      <c r="L3516" t="str">
        <f t="shared" si="381"/>
        <v>'from':'10d',</v>
      </c>
      <c r="M3516" t="str">
        <f t="shared" si="382"/>
        <v>'to':'10.99d',</v>
      </c>
      <c r="N3516" t="str">
        <f t="shared" si="383"/>
        <v>'rap':'120d'},</v>
      </c>
      <c r="P3516" t="str">
        <f t="shared" si="384"/>
        <v>{'shape':'FANCY','color':'M','purity':'VS1','from':'10d','to':'10.99d','rap':'120d'},</v>
      </c>
    </row>
    <row r="3517" spans="1:16" x14ac:dyDescent="0.25">
      <c r="A3517" t="s">
        <v>28</v>
      </c>
      <c r="B3517" t="s">
        <v>401</v>
      </c>
      <c r="C3517" t="s">
        <v>418</v>
      </c>
      <c r="D3517" t="s">
        <v>32</v>
      </c>
      <c r="E3517" t="s">
        <v>449</v>
      </c>
      <c r="F3517" t="s">
        <v>398</v>
      </c>
      <c r="I3517" t="str">
        <f t="shared" si="378"/>
        <v>{'shape':'FANCY',</v>
      </c>
      <c r="J3517" t="str">
        <f t="shared" si="379"/>
        <v>'color':'D',</v>
      </c>
      <c r="K3517" t="str">
        <f t="shared" si="380"/>
        <v>'purity':'VS2',</v>
      </c>
      <c r="L3517" t="str">
        <f t="shared" si="381"/>
        <v>'from':'10d',</v>
      </c>
      <c r="M3517" t="str">
        <f t="shared" si="382"/>
        <v>'to':'10.99d',</v>
      </c>
      <c r="N3517" t="str">
        <f t="shared" si="383"/>
        <v>'rap':'790d'},</v>
      </c>
      <c r="P3517" t="str">
        <f t="shared" si="384"/>
        <v>{'shape':'FANCY','color':'D','purity':'VS2','from':'10d','to':'10.99d','rap':'790d'},</v>
      </c>
    </row>
    <row r="3518" spans="1:16" x14ac:dyDescent="0.25">
      <c r="A3518" t="s">
        <v>28</v>
      </c>
      <c r="B3518" t="s">
        <v>405</v>
      </c>
      <c r="C3518" t="s">
        <v>418</v>
      </c>
      <c r="D3518" t="s">
        <v>32</v>
      </c>
      <c r="E3518" t="s">
        <v>449</v>
      </c>
      <c r="F3518" t="s">
        <v>397</v>
      </c>
      <c r="I3518" t="str">
        <f t="shared" si="378"/>
        <v>{'shape':'FANCY',</v>
      </c>
      <c r="J3518" t="str">
        <f t="shared" si="379"/>
        <v>'color':'E',</v>
      </c>
      <c r="K3518" t="str">
        <f t="shared" si="380"/>
        <v>'purity':'VS2',</v>
      </c>
      <c r="L3518" t="str">
        <f t="shared" si="381"/>
        <v>'from':'10d',</v>
      </c>
      <c r="M3518" t="str">
        <f t="shared" si="382"/>
        <v>'to':'10.99d',</v>
      </c>
      <c r="N3518" t="str">
        <f t="shared" si="383"/>
        <v>'rap':'740d'},</v>
      </c>
      <c r="P3518" t="str">
        <f t="shared" si="384"/>
        <v>{'shape':'FANCY','color':'E','purity':'VS2','from':'10d','to':'10.99d','rap':'740d'},</v>
      </c>
    </row>
    <row r="3519" spans="1:16" x14ac:dyDescent="0.25">
      <c r="A3519" t="s">
        <v>28</v>
      </c>
      <c r="B3519" t="s">
        <v>406</v>
      </c>
      <c r="C3519" t="s">
        <v>418</v>
      </c>
      <c r="D3519" t="s">
        <v>32</v>
      </c>
      <c r="E3519" t="s">
        <v>449</v>
      </c>
      <c r="F3519" t="s">
        <v>399</v>
      </c>
      <c r="I3519" t="str">
        <f t="shared" si="378"/>
        <v>{'shape':'FANCY',</v>
      </c>
      <c r="J3519" t="str">
        <f t="shared" si="379"/>
        <v>'color':'F',</v>
      </c>
      <c r="K3519" t="str">
        <f t="shared" si="380"/>
        <v>'purity':'VS2',</v>
      </c>
      <c r="L3519" t="str">
        <f t="shared" si="381"/>
        <v>'from':'10d',</v>
      </c>
      <c r="M3519" t="str">
        <f t="shared" si="382"/>
        <v>'to':'10.99d',</v>
      </c>
      <c r="N3519" t="str">
        <f t="shared" si="383"/>
        <v>'rap':'640d'},</v>
      </c>
      <c r="P3519" t="str">
        <f t="shared" si="384"/>
        <v>{'shape':'FANCY','color':'F','purity':'VS2','from':'10d','to':'10.99d','rap':'640d'},</v>
      </c>
    </row>
    <row r="3520" spans="1:16" x14ac:dyDescent="0.25">
      <c r="A3520" t="s">
        <v>28</v>
      </c>
      <c r="B3520" t="s">
        <v>407</v>
      </c>
      <c r="C3520" t="s">
        <v>418</v>
      </c>
      <c r="D3520" t="s">
        <v>32</v>
      </c>
      <c r="E3520" t="s">
        <v>449</v>
      </c>
      <c r="F3520" t="s">
        <v>326</v>
      </c>
      <c r="I3520" t="str">
        <f t="shared" si="378"/>
        <v>{'shape':'FANCY',</v>
      </c>
      <c r="J3520" t="str">
        <f t="shared" si="379"/>
        <v>'color':'G',</v>
      </c>
      <c r="K3520" t="str">
        <f t="shared" si="380"/>
        <v>'purity':'VS2',</v>
      </c>
      <c r="L3520" t="str">
        <f t="shared" si="381"/>
        <v>'from':'10d',</v>
      </c>
      <c r="M3520" t="str">
        <f t="shared" si="382"/>
        <v>'to':'10.99d',</v>
      </c>
      <c r="N3520" t="str">
        <f t="shared" si="383"/>
        <v>'rap':'500d'},</v>
      </c>
      <c r="P3520" t="str">
        <f t="shared" si="384"/>
        <v>{'shape':'FANCY','color':'G','purity':'VS2','from':'10d','to':'10.99d','rap':'500d'},</v>
      </c>
    </row>
    <row r="3521" spans="1:16" x14ac:dyDescent="0.25">
      <c r="A3521" t="s">
        <v>28</v>
      </c>
      <c r="B3521" t="s">
        <v>408</v>
      </c>
      <c r="C3521" t="s">
        <v>418</v>
      </c>
      <c r="D3521" t="s">
        <v>32</v>
      </c>
      <c r="E3521" t="s">
        <v>449</v>
      </c>
      <c r="F3521" t="s">
        <v>327</v>
      </c>
      <c r="I3521" t="str">
        <f t="shared" si="378"/>
        <v>{'shape':'FANCY',</v>
      </c>
      <c r="J3521" t="str">
        <f t="shared" si="379"/>
        <v>'color':'H',</v>
      </c>
      <c r="K3521" t="str">
        <f t="shared" si="380"/>
        <v>'purity':'VS2',</v>
      </c>
      <c r="L3521" t="str">
        <f t="shared" si="381"/>
        <v>'from':'10d',</v>
      </c>
      <c r="M3521" t="str">
        <f t="shared" si="382"/>
        <v>'to':'10.99d',</v>
      </c>
      <c r="N3521" t="str">
        <f t="shared" si="383"/>
        <v>'rap':'400d'},</v>
      </c>
      <c r="P3521" t="str">
        <f t="shared" si="384"/>
        <v>{'shape':'FANCY','color':'H','purity':'VS2','from':'10d','to':'10.99d','rap':'400d'},</v>
      </c>
    </row>
    <row r="3522" spans="1:16" x14ac:dyDescent="0.25">
      <c r="A3522" t="s">
        <v>28</v>
      </c>
      <c r="B3522" t="s">
        <v>409</v>
      </c>
      <c r="C3522" t="s">
        <v>418</v>
      </c>
      <c r="D3522" t="s">
        <v>32</v>
      </c>
      <c r="E3522" t="s">
        <v>449</v>
      </c>
      <c r="F3522" t="s">
        <v>355</v>
      </c>
      <c r="I3522" t="str">
        <f t="shared" ref="I3522:I3585" si="385">_xlfn.CONCAT("{'shape':'",A3522,"',")</f>
        <v>{'shape':'FANCY',</v>
      </c>
      <c r="J3522" t="str">
        <f t="shared" ref="J3522:J3585" si="386">_xlfn.CONCAT("'color':'",B3522,"',")</f>
        <v>'color':'I',</v>
      </c>
      <c r="K3522" t="str">
        <f t="shared" ref="K3522:K3585" si="387">_xlfn.CONCAT("'purity':'",C3522,"',")</f>
        <v>'purity':'VS2',</v>
      </c>
      <c r="L3522" t="str">
        <f t="shared" ref="L3522:L3585" si="388">_xlfn.CONCAT("'from':'",D3522,"',")</f>
        <v>'from':'10d',</v>
      </c>
      <c r="M3522" t="str">
        <f t="shared" ref="M3522:M3585" si="389">_xlfn.CONCAT("'to':'",E3522,"',")</f>
        <v>'to':'10.99d',</v>
      </c>
      <c r="N3522" t="str">
        <f t="shared" ref="N3522:N3585" si="390">_xlfn.CONCAT("'rap':'",F3522,"'},")</f>
        <v>'rap':'340d'},</v>
      </c>
      <c r="P3522" t="str">
        <f t="shared" ref="P3522:P3585" si="391">_xlfn.CONCAT(I3522,J3522,K3522,L3522,M3522,N3522,)</f>
        <v>{'shape':'FANCY','color':'I','purity':'VS2','from':'10d','to':'10.99d','rap':'340d'},</v>
      </c>
    </row>
    <row r="3523" spans="1:16" x14ac:dyDescent="0.25">
      <c r="A3523" t="s">
        <v>28</v>
      </c>
      <c r="B3523" t="s">
        <v>410</v>
      </c>
      <c r="C3523" t="s">
        <v>418</v>
      </c>
      <c r="D3523" t="s">
        <v>32</v>
      </c>
      <c r="E3523" t="s">
        <v>449</v>
      </c>
      <c r="F3523" t="s">
        <v>233</v>
      </c>
      <c r="I3523" t="str">
        <f t="shared" si="385"/>
        <v>{'shape':'FANCY',</v>
      </c>
      <c r="J3523" t="str">
        <f t="shared" si="386"/>
        <v>'color':'J',</v>
      </c>
      <c r="K3523" t="str">
        <f t="shared" si="387"/>
        <v>'purity':'VS2',</v>
      </c>
      <c r="L3523" t="str">
        <f t="shared" si="388"/>
        <v>'from':'10d',</v>
      </c>
      <c r="M3523" t="str">
        <f t="shared" si="389"/>
        <v>'to':'10.99d',</v>
      </c>
      <c r="N3523" t="str">
        <f t="shared" si="390"/>
        <v>'rap':'260d'},</v>
      </c>
      <c r="P3523" t="str">
        <f t="shared" si="391"/>
        <v>{'shape':'FANCY','color':'J','purity':'VS2','from':'10d','to':'10.99d','rap':'260d'},</v>
      </c>
    </row>
    <row r="3524" spans="1:16" x14ac:dyDescent="0.25">
      <c r="A3524" t="s">
        <v>28</v>
      </c>
      <c r="B3524" t="s">
        <v>411</v>
      </c>
      <c r="C3524" t="s">
        <v>418</v>
      </c>
      <c r="D3524" t="s">
        <v>32</v>
      </c>
      <c r="E3524" t="s">
        <v>449</v>
      </c>
      <c r="F3524" t="s">
        <v>292</v>
      </c>
      <c r="I3524" t="str">
        <f t="shared" si="385"/>
        <v>{'shape':'FANCY',</v>
      </c>
      <c r="J3524" t="str">
        <f t="shared" si="386"/>
        <v>'color':'K',</v>
      </c>
      <c r="K3524" t="str">
        <f t="shared" si="387"/>
        <v>'purity':'VS2',</v>
      </c>
      <c r="L3524" t="str">
        <f t="shared" si="388"/>
        <v>'from':'10d',</v>
      </c>
      <c r="M3524" t="str">
        <f t="shared" si="389"/>
        <v>'to':'10.99d',</v>
      </c>
      <c r="N3524" t="str">
        <f t="shared" si="390"/>
        <v>'rap':'210d'},</v>
      </c>
      <c r="P3524" t="str">
        <f t="shared" si="391"/>
        <v>{'shape':'FANCY','color':'K','purity':'VS2','from':'10d','to':'10.99d','rap':'210d'},</v>
      </c>
    </row>
    <row r="3525" spans="1:16" x14ac:dyDescent="0.25">
      <c r="A3525" t="s">
        <v>28</v>
      </c>
      <c r="B3525" t="s">
        <v>412</v>
      </c>
      <c r="C3525" t="s">
        <v>418</v>
      </c>
      <c r="D3525" t="s">
        <v>32</v>
      </c>
      <c r="E3525" t="s">
        <v>449</v>
      </c>
      <c r="F3525" t="s">
        <v>211</v>
      </c>
      <c r="I3525" t="str">
        <f t="shared" si="385"/>
        <v>{'shape':'FANCY',</v>
      </c>
      <c r="J3525" t="str">
        <f t="shared" si="386"/>
        <v>'color':'L',</v>
      </c>
      <c r="K3525" t="str">
        <f t="shared" si="387"/>
        <v>'purity':'VS2',</v>
      </c>
      <c r="L3525" t="str">
        <f t="shared" si="388"/>
        <v>'from':'10d',</v>
      </c>
      <c r="M3525" t="str">
        <f t="shared" si="389"/>
        <v>'to':'10.99d',</v>
      </c>
      <c r="N3525" t="str">
        <f t="shared" si="390"/>
        <v>'rap':'150d'},</v>
      </c>
      <c r="P3525" t="str">
        <f t="shared" si="391"/>
        <v>{'shape':'FANCY','color':'L','purity':'VS2','from':'10d','to':'10.99d','rap':'150d'},</v>
      </c>
    </row>
    <row r="3526" spans="1:16" x14ac:dyDescent="0.25">
      <c r="A3526" t="s">
        <v>28</v>
      </c>
      <c r="B3526" t="s">
        <v>413</v>
      </c>
      <c r="C3526" t="s">
        <v>418</v>
      </c>
      <c r="D3526" t="s">
        <v>32</v>
      </c>
      <c r="E3526" t="s">
        <v>449</v>
      </c>
      <c r="F3526" t="s">
        <v>270</v>
      </c>
      <c r="I3526" t="str">
        <f t="shared" si="385"/>
        <v>{'shape':'FANCY',</v>
      </c>
      <c r="J3526" t="str">
        <f t="shared" si="386"/>
        <v>'color':'M',</v>
      </c>
      <c r="K3526" t="str">
        <f t="shared" si="387"/>
        <v>'purity':'VS2',</v>
      </c>
      <c r="L3526" t="str">
        <f t="shared" si="388"/>
        <v>'from':'10d',</v>
      </c>
      <c r="M3526" t="str">
        <f t="shared" si="389"/>
        <v>'to':'10.99d',</v>
      </c>
      <c r="N3526" t="str">
        <f t="shared" si="390"/>
        <v>'rap':'110d'},</v>
      </c>
      <c r="P3526" t="str">
        <f t="shared" si="391"/>
        <v>{'shape':'FANCY','color':'M','purity':'VS2','from':'10d','to':'10.99d','rap':'110d'},</v>
      </c>
    </row>
    <row r="3527" spans="1:16" x14ac:dyDescent="0.25">
      <c r="A3527" t="s">
        <v>28</v>
      </c>
      <c r="B3527" t="s">
        <v>401</v>
      </c>
      <c r="C3527" t="s">
        <v>419</v>
      </c>
      <c r="D3527" t="s">
        <v>32</v>
      </c>
      <c r="E3527" t="s">
        <v>449</v>
      </c>
      <c r="F3527" t="s">
        <v>304</v>
      </c>
      <c r="I3527" t="str">
        <f t="shared" si="385"/>
        <v>{'shape':'FANCY',</v>
      </c>
      <c r="J3527" t="str">
        <f t="shared" si="386"/>
        <v>'color':'D',</v>
      </c>
      <c r="K3527" t="str">
        <f t="shared" si="387"/>
        <v>'purity':'SI1',</v>
      </c>
      <c r="L3527" t="str">
        <f t="shared" si="388"/>
        <v>'from':'10d',</v>
      </c>
      <c r="M3527" t="str">
        <f t="shared" si="389"/>
        <v>'to':'10.99d',</v>
      </c>
      <c r="N3527" t="str">
        <f t="shared" si="390"/>
        <v>'rap':'470d'},</v>
      </c>
      <c r="P3527" t="str">
        <f t="shared" si="391"/>
        <v>{'shape':'FANCY','color':'D','purity':'SI1','from':'10d','to':'10.99d','rap':'470d'},</v>
      </c>
    </row>
    <row r="3528" spans="1:16" x14ac:dyDescent="0.25">
      <c r="A3528" t="s">
        <v>28</v>
      </c>
      <c r="B3528" t="s">
        <v>405</v>
      </c>
      <c r="C3528" t="s">
        <v>419</v>
      </c>
      <c r="D3528" t="s">
        <v>32</v>
      </c>
      <c r="E3528" t="s">
        <v>449</v>
      </c>
      <c r="F3528" t="s">
        <v>330</v>
      </c>
      <c r="I3528" t="str">
        <f t="shared" si="385"/>
        <v>{'shape':'FANCY',</v>
      </c>
      <c r="J3528" t="str">
        <f t="shared" si="386"/>
        <v>'color':'E',</v>
      </c>
      <c r="K3528" t="str">
        <f t="shared" si="387"/>
        <v>'purity':'SI1',</v>
      </c>
      <c r="L3528" t="str">
        <f t="shared" si="388"/>
        <v>'from':'10d',</v>
      </c>
      <c r="M3528" t="str">
        <f t="shared" si="389"/>
        <v>'to':'10.99d',</v>
      </c>
      <c r="N3528" t="str">
        <f t="shared" si="390"/>
        <v>'rap':'450d'},</v>
      </c>
      <c r="P3528" t="str">
        <f t="shared" si="391"/>
        <v>{'shape':'FANCY','color':'E','purity':'SI1','from':'10d','to':'10.99d','rap':'450d'},</v>
      </c>
    </row>
    <row r="3529" spans="1:16" x14ac:dyDescent="0.25">
      <c r="A3529" t="s">
        <v>28</v>
      </c>
      <c r="B3529" t="s">
        <v>406</v>
      </c>
      <c r="C3529" t="s">
        <v>419</v>
      </c>
      <c r="D3529" t="s">
        <v>32</v>
      </c>
      <c r="E3529" t="s">
        <v>449</v>
      </c>
      <c r="F3529" t="s">
        <v>285</v>
      </c>
      <c r="I3529" t="str">
        <f t="shared" si="385"/>
        <v>{'shape':'FANCY',</v>
      </c>
      <c r="J3529" t="str">
        <f t="shared" si="386"/>
        <v>'color':'F',</v>
      </c>
      <c r="K3529" t="str">
        <f t="shared" si="387"/>
        <v>'purity':'SI1',</v>
      </c>
      <c r="L3529" t="str">
        <f t="shared" si="388"/>
        <v>'from':'10d',</v>
      </c>
      <c r="M3529" t="str">
        <f t="shared" si="389"/>
        <v>'to':'10.99d',</v>
      </c>
      <c r="N3529" t="str">
        <f t="shared" si="390"/>
        <v>'rap':'420d'},</v>
      </c>
      <c r="P3529" t="str">
        <f t="shared" si="391"/>
        <v>{'shape':'FANCY','color':'F','purity':'SI1','from':'10d','to':'10.99d','rap':'420d'},</v>
      </c>
    </row>
    <row r="3530" spans="1:16" x14ac:dyDescent="0.25">
      <c r="A3530" t="s">
        <v>28</v>
      </c>
      <c r="B3530" t="s">
        <v>407</v>
      </c>
      <c r="C3530" t="s">
        <v>419</v>
      </c>
      <c r="D3530" t="s">
        <v>32</v>
      </c>
      <c r="E3530" t="s">
        <v>449</v>
      </c>
      <c r="F3530" t="s">
        <v>333</v>
      </c>
      <c r="I3530" t="str">
        <f t="shared" si="385"/>
        <v>{'shape':'FANCY',</v>
      </c>
      <c r="J3530" t="str">
        <f t="shared" si="386"/>
        <v>'color':'G',</v>
      </c>
      <c r="K3530" t="str">
        <f t="shared" si="387"/>
        <v>'purity':'SI1',</v>
      </c>
      <c r="L3530" t="str">
        <f t="shared" si="388"/>
        <v>'from':'10d',</v>
      </c>
      <c r="M3530" t="str">
        <f t="shared" si="389"/>
        <v>'to':'10.99d',</v>
      </c>
      <c r="N3530" t="str">
        <f t="shared" si="390"/>
        <v>'rap':'370d'},</v>
      </c>
      <c r="P3530" t="str">
        <f t="shared" si="391"/>
        <v>{'shape':'FANCY','color':'G','purity':'SI1','from':'10d','to':'10.99d','rap':'370d'},</v>
      </c>
    </row>
    <row r="3531" spans="1:16" x14ac:dyDescent="0.25">
      <c r="A3531" t="s">
        <v>28</v>
      </c>
      <c r="B3531" t="s">
        <v>408</v>
      </c>
      <c r="C3531" t="s">
        <v>419</v>
      </c>
      <c r="D3531" t="s">
        <v>32</v>
      </c>
      <c r="E3531" t="s">
        <v>449</v>
      </c>
      <c r="F3531" t="s">
        <v>252</v>
      </c>
      <c r="I3531" t="str">
        <f t="shared" si="385"/>
        <v>{'shape':'FANCY',</v>
      </c>
      <c r="J3531" t="str">
        <f t="shared" si="386"/>
        <v>'color':'H',</v>
      </c>
      <c r="K3531" t="str">
        <f t="shared" si="387"/>
        <v>'purity':'SI1',</v>
      </c>
      <c r="L3531" t="str">
        <f t="shared" si="388"/>
        <v>'from':'10d',</v>
      </c>
      <c r="M3531" t="str">
        <f t="shared" si="389"/>
        <v>'to':'10.99d',</v>
      </c>
      <c r="N3531" t="str">
        <f t="shared" si="390"/>
        <v>'rap':'320d'},</v>
      </c>
      <c r="P3531" t="str">
        <f t="shared" si="391"/>
        <v>{'shape':'FANCY','color':'H','purity':'SI1','from':'10d','to':'10.99d','rap':'320d'},</v>
      </c>
    </row>
    <row r="3532" spans="1:16" x14ac:dyDescent="0.25">
      <c r="A3532" t="s">
        <v>28</v>
      </c>
      <c r="B3532" t="s">
        <v>409</v>
      </c>
      <c r="C3532" t="s">
        <v>419</v>
      </c>
      <c r="D3532" t="s">
        <v>32</v>
      </c>
      <c r="E3532" t="s">
        <v>449</v>
      </c>
      <c r="F3532" t="s">
        <v>233</v>
      </c>
      <c r="I3532" t="str">
        <f t="shared" si="385"/>
        <v>{'shape':'FANCY',</v>
      </c>
      <c r="J3532" t="str">
        <f t="shared" si="386"/>
        <v>'color':'I',</v>
      </c>
      <c r="K3532" t="str">
        <f t="shared" si="387"/>
        <v>'purity':'SI1',</v>
      </c>
      <c r="L3532" t="str">
        <f t="shared" si="388"/>
        <v>'from':'10d',</v>
      </c>
      <c r="M3532" t="str">
        <f t="shared" si="389"/>
        <v>'to':'10.99d',</v>
      </c>
      <c r="N3532" t="str">
        <f t="shared" si="390"/>
        <v>'rap':'260d'},</v>
      </c>
      <c r="P3532" t="str">
        <f t="shared" si="391"/>
        <v>{'shape':'FANCY','color':'I','purity':'SI1','from':'10d','to':'10.99d','rap':'260d'},</v>
      </c>
    </row>
    <row r="3533" spans="1:16" x14ac:dyDescent="0.25">
      <c r="A3533" t="s">
        <v>28</v>
      </c>
      <c r="B3533" t="s">
        <v>410</v>
      </c>
      <c r="C3533" t="s">
        <v>419</v>
      </c>
      <c r="D3533" t="s">
        <v>32</v>
      </c>
      <c r="E3533" t="s">
        <v>449</v>
      </c>
      <c r="F3533" t="s">
        <v>291</v>
      </c>
      <c r="I3533" t="str">
        <f t="shared" si="385"/>
        <v>{'shape':'FANCY',</v>
      </c>
      <c r="J3533" t="str">
        <f t="shared" si="386"/>
        <v>'color':'J',</v>
      </c>
      <c r="K3533" t="str">
        <f t="shared" si="387"/>
        <v>'purity':'SI1',</v>
      </c>
      <c r="L3533" t="str">
        <f t="shared" si="388"/>
        <v>'from':'10d',</v>
      </c>
      <c r="M3533" t="str">
        <f t="shared" si="389"/>
        <v>'to':'10.99d',</v>
      </c>
      <c r="N3533" t="str">
        <f t="shared" si="390"/>
        <v>'rap':'230d'},</v>
      </c>
      <c r="P3533" t="str">
        <f t="shared" si="391"/>
        <v>{'shape':'FANCY','color':'J','purity':'SI1','from':'10d','to':'10.99d','rap':'230d'},</v>
      </c>
    </row>
    <row r="3534" spans="1:16" x14ac:dyDescent="0.25">
      <c r="A3534" t="s">
        <v>28</v>
      </c>
      <c r="B3534" t="s">
        <v>411</v>
      </c>
      <c r="C3534" t="s">
        <v>419</v>
      </c>
      <c r="D3534" t="s">
        <v>32</v>
      </c>
      <c r="E3534" t="s">
        <v>449</v>
      </c>
      <c r="F3534" t="s">
        <v>265</v>
      </c>
      <c r="I3534" t="str">
        <f t="shared" si="385"/>
        <v>{'shape':'FANCY',</v>
      </c>
      <c r="J3534" t="str">
        <f t="shared" si="386"/>
        <v>'color':'K',</v>
      </c>
      <c r="K3534" t="str">
        <f t="shared" si="387"/>
        <v>'purity':'SI1',</v>
      </c>
      <c r="L3534" t="str">
        <f t="shared" si="388"/>
        <v>'from':'10d',</v>
      </c>
      <c r="M3534" t="str">
        <f t="shared" si="389"/>
        <v>'to':'10.99d',</v>
      </c>
      <c r="N3534" t="str">
        <f t="shared" si="390"/>
        <v>'rap':'180d'},</v>
      </c>
      <c r="P3534" t="str">
        <f t="shared" si="391"/>
        <v>{'shape':'FANCY','color':'K','purity':'SI1','from':'10d','to':'10.99d','rap':'180d'},</v>
      </c>
    </row>
    <row r="3535" spans="1:16" x14ac:dyDescent="0.25">
      <c r="A3535" t="s">
        <v>28</v>
      </c>
      <c r="B3535" t="s">
        <v>412</v>
      </c>
      <c r="C3535" t="s">
        <v>419</v>
      </c>
      <c r="D3535" t="s">
        <v>32</v>
      </c>
      <c r="E3535" t="s">
        <v>449</v>
      </c>
      <c r="F3535" t="s">
        <v>212</v>
      </c>
      <c r="I3535" t="str">
        <f t="shared" si="385"/>
        <v>{'shape':'FANCY',</v>
      </c>
      <c r="J3535" t="str">
        <f t="shared" si="386"/>
        <v>'color':'L',</v>
      </c>
      <c r="K3535" t="str">
        <f t="shared" si="387"/>
        <v>'purity':'SI1',</v>
      </c>
      <c r="L3535" t="str">
        <f t="shared" si="388"/>
        <v>'from':'10d',</v>
      </c>
      <c r="M3535" t="str">
        <f t="shared" si="389"/>
        <v>'to':'10.99d',</v>
      </c>
      <c r="N3535" t="str">
        <f t="shared" si="390"/>
        <v>'rap':'130d'},</v>
      </c>
      <c r="P3535" t="str">
        <f t="shared" si="391"/>
        <v>{'shape':'FANCY','color':'L','purity':'SI1','from':'10d','to':'10.99d','rap':'130d'},</v>
      </c>
    </row>
    <row r="3536" spans="1:16" x14ac:dyDescent="0.25">
      <c r="A3536" t="s">
        <v>28</v>
      </c>
      <c r="B3536" t="s">
        <v>413</v>
      </c>
      <c r="C3536" t="s">
        <v>419</v>
      </c>
      <c r="D3536" t="s">
        <v>32</v>
      </c>
      <c r="E3536" t="s">
        <v>449</v>
      </c>
      <c r="F3536" t="s">
        <v>199</v>
      </c>
      <c r="I3536" t="str">
        <f t="shared" si="385"/>
        <v>{'shape':'FANCY',</v>
      </c>
      <c r="J3536" t="str">
        <f t="shared" si="386"/>
        <v>'color':'M',</v>
      </c>
      <c r="K3536" t="str">
        <f t="shared" si="387"/>
        <v>'purity':'SI1',</v>
      </c>
      <c r="L3536" t="str">
        <f t="shared" si="388"/>
        <v>'from':'10d',</v>
      </c>
      <c r="M3536" t="str">
        <f t="shared" si="389"/>
        <v>'to':'10.99d',</v>
      </c>
      <c r="N3536" t="str">
        <f t="shared" si="390"/>
        <v>'rap':'100d'},</v>
      </c>
      <c r="P3536" t="str">
        <f t="shared" si="391"/>
        <v>{'shape':'FANCY','color':'M','purity':'SI1','from':'10d','to':'10.99d','rap':'100d'},</v>
      </c>
    </row>
    <row r="3537" spans="1:16" x14ac:dyDescent="0.25">
      <c r="A3537" t="s">
        <v>28</v>
      </c>
      <c r="B3537" t="s">
        <v>401</v>
      </c>
      <c r="C3537" t="s">
        <v>420</v>
      </c>
      <c r="D3537" t="s">
        <v>32</v>
      </c>
      <c r="E3537" t="s">
        <v>449</v>
      </c>
      <c r="F3537" t="s">
        <v>252</v>
      </c>
      <c r="I3537" t="str">
        <f t="shared" si="385"/>
        <v>{'shape':'FANCY',</v>
      </c>
      <c r="J3537" t="str">
        <f t="shared" si="386"/>
        <v>'color':'D',</v>
      </c>
      <c r="K3537" t="str">
        <f t="shared" si="387"/>
        <v>'purity':'SI2',</v>
      </c>
      <c r="L3537" t="str">
        <f t="shared" si="388"/>
        <v>'from':'10d',</v>
      </c>
      <c r="M3537" t="str">
        <f t="shared" si="389"/>
        <v>'to':'10.99d',</v>
      </c>
      <c r="N3537" t="str">
        <f t="shared" si="390"/>
        <v>'rap':'320d'},</v>
      </c>
      <c r="P3537" t="str">
        <f t="shared" si="391"/>
        <v>{'shape':'FANCY','color':'D','purity':'SI2','from':'10d','to':'10.99d','rap':'320d'},</v>
      </c>
    </row>
    <row r="3538" spans="1:16" x14ac:dyDescent="0.25">
      <c r="A3538" t="s">
        <v>28</v>
      </c>
      <c r="B3538" t="s">
        <v>405</v>
      </c>
      <c r="C3538" t="s">
        <v>420</v>
      </c>
      <c r="D3538" t="s">
        <v>32</v>
      </c>
      <c r="E3538" t="s">
        <v>449</v>
      </c>
      <c r="F3538" t="s">
        <v>306</v>
      </c>
      <c r="I3538" t="str">
        <f t="shared" si="385"/>
        <v>{'shape':'FANCY',</v>
      </c>
      <c r="J3538" t="str">
        <f t="shared" si="386"/>
        <v>'color':'E',</v>
      </c>
      <c r="K3538" t="str">
        <f t="shared" si="387"/>
        <v>'purity':'SI2',</v>
      </c>
      <c r="L3538" t="str">
        <f t="shared" si="388"/>
        <v>'from':'10d',</v>
      </c>
      <c r="M3538" t="str">
        <f t="shared" si="389"/>
        <v>'to':'10.99d',</v>
      </c>
      <c r="N3538" t="str">
        <f t="shared" si="390"/>
        <v>'rap':'300d'},</v>
      </c>
      <c r="P3538" t="str">
        <f t="shared" si="391"/>
        <v>{'shape':'FANCY','color':'E','purity':'SI2','from':'10d','to':'10.99d','rap':'300d'},</v>
      </c>
    </row>
    <row r="3539" spans="1:16" x14ac:dyDescent="0.25">
      <c r="A3539" t="s">
        <v>28</v>
      </c>
      <c r="B3539" t="s">
        <v>406</v>
      </c>
      <c r="C3539" t="s">
        <v>420</v>
      </c>
      <c r="D3539" t="s">
        <v>32</v>
      </c>
      <c r="E3539" t="s">
        <v>449</v>
      </c>
      <c r="F3539" t="s">
        <v>258</v>
      </c>
      <c r="I3539" t="str">
        <f t="shared" si="385"/>
        <v>{'shape':'FANCY',</v>
      </c>
      <c r="J3539" t="str">
        <f t="shared" si="386"/>
        <v>'color':'F',</v>
      </c>
      <c r="K3539" t="str">
        <f t="shared" si="387"/>
        <v>'purity':'SI2',</v>
      </c>
      <c r="L3539" t="str">
        <f t="shared" si="388"/>
        <v>'from':'10d',</v>
      </c>
      <c r="M3539" t="str">
        <f t="shared" si="389"/>
        <v>'to':'10.99d',</v>
      </c>
      <c r="N3539" t="str">
        <f t="shared" si="390"/>
        <v>'rap':'290d'},</v>
      </c>
      <c r="P3539" t="str">
        <f t="shared" si="391"/>
        <v>{'shape':'FANCY','color':'F','purity':'SI2','from':'10d','to':'10.99d','rap':'290d'},</v>
      </c>
    </row>
    <row r="3540" spans="1:16" x14ac:dyDescent="0.25">
      <c r="A3540" t="s">
        <v>28</v>
      </c>
      <c r="B3540" t="s">
        <v>407</v>
      </c>
      <c r="C3540" t="s">
        <v>420</v>
      </c>
      <c r="D3540" t="s">
        <v>32</v>
      </c>
      <c r="E3540" t="s">
        <v>449</v>
      </c>
      <c r="F3540" t="s">
        <v>275</v>
      </c>
      <c r="I3540" t="str">
        <f t="shared" si="385"/>
        <v>{'shape':'FANCY',</v>
      </c>
      <c r="J3540" t="str">
        <f t="shared" si="386"/>
        <v>'color':'G',</v>
      </c>
      <c r="K3540" t="str">
        <f t="shared" si="387"/>
        <v>'purity':'SI2',</v>
      </c>
      <c r="L3540" t="str">
        <f t="shared" si="388"/>
        <v>'from':'10d',</v>
      </c>
      <c r="M3540" t="str">
        <f t="shared" si="389"/>
        <v>'to':'10.99d',</v>
      </c>
      <c r="N3540" t="str">
        <f t="shared" si="390"/>
        <v>'rap':'270d'},</v>
      </c>
      <c r="P3540" t="str">
        <f t="shared" si="391"/>
        <v>{'shape':'FANCY','color':'G','purity':'SI2','from':'10d','to':'10.99d','rap':'270d'},</v>
      </c>
    </row>
    <row r="3541" spans="1:16" x14ac:dyDescent="0.25">
      <c r="A3541" t="s">
        <v>28</v>
      </c>
      <c r="B3541" t="s">
        <v>408</v>
      </c>
      <c r="C3541" t="s">
        <v>420</v>
      </c>
      <c r="D3541" t="s">
        <v>32</v>
      </c>
      <c r="E3541" t="s">
        <v>449</v>
      </c>
      <c r="F3541" t="s">
        <v>283</v>
      </c>
      <c r="I3541" t="str">
        <f t="shared" si="385"/>
        <v>{'shape':'FANCY',</v>
      </c>
      <c r="J3541" t="str">
        <f t="shared" si="386"/>
        <v>'color':'H',</v>
      </c>
      <c r="K3541" t="str">
        <f t="shared" si="387"/>
        <v>'purity':'SI2',</v>
      </c>
      <c r="L3541" t="str">
        <f t="shared" si="388"/>
        <v>'from':'10d',</v>
      </c>
      <c r="M3541" t="str">
        <f t="shared" si="389"/>
        <v>'to':'10.99d',</v>
      </c>
      <c r="N3541" t="str">
        <f t="shared" si="390"/>
        <v>'rap':'235d'},</v>
      </c>
      <c r="P3541" t="str">
        <f t="shared" si="391"/>
        <v>{'shape':'FANCY','color':'H','purity':'SI2','from':'10d','to':'10.99d','rap':'235d'},</v>
      </c>
    </row>
    <row r="3542" spans="1:16" x14ac:dyDescent="0.25">
      <c r="A3542" t="s">
        <v>28</v>
      </c>
      <c r="B3542" t="s">
        <v>409</v>
      </c>
      <c r="C3542" t="s">
        <v>420</v>
      </c>
      <c r="D3542" t="s">
        <v>32</v>
      </c>
      <c r="E3542" t="s">
        <v>449</v>
      </c>
      <c r="F3542" t="s">
        <v>332</v>
      </c>
      <c r="I3542" t="str">
        <f t="shared" si="385"/>
        <v>{'shape':'FANCY',</v>
      </c>
      <c r="J3542" t="str">
        <f t="shared" si="386"/>
        <v>'color':'I',</v>
      </c>
      <c r="K3542" t="str">
        <f t="shared" si="387"/>
        <v>'purity':'SI2',</v>
      </c>
      <c r="L3542" t="str">
        <f t="shared" si="388"/>
        <v>'from':'10d',</v>
      </c>
      <c r="M3542" t="str">
        <f t="shared" si="389"/>
        <v>'to':'10.99d',</v>
      </c>
      <c r="N3542" t="str">
        <f t="shared" si="390"/>
        <v>'rap':'215d'},</v>
      </c>
      <c r="P3542" t="str">
        <f t="shared" si="391"/>
        <v>{'shape':'FANCY','color':'I','purity':'SI2','from':'10d','to':'10.99d','rap':'215d'},</v>
      </c>
    </row>
    <row r="3543" spans="1:16" x14ac:dyDescent="0.25">
      <c r="A3543" t="s">
        <v>28</v>
      </c>
      <c r="B3543" t="s">
        <v>410</v>
      </c>
      <c r="C3543" t="s">
        <v>420</v>
      </c>
      <c r="D3543" t="s">
        <v>32</v>
      </c>
      <c r="E3543" t="s">
        <v>449</v>
      </c>
      <c r="F3543" t="s">
        <v>284</v>
      </c>
      <c r="I3543" t="str">
        <f t="shared" si="385"/>
        <v>{'shape':'FANCY',</v>
      </c>
      <c r="J3543" t="str">
        <f t="shared" si="386"/>
        <v>'color':'J',</v>
      </c>
      <c r="K3543" t="str">
        <f t="shared" si="387"/>
        <v>'purity':'SI2',</v>
      </c>
      <c r="L3543" t="str">
        <f t="shared" si="388"/>
        <v>'from':'10d',</v>
      </c>
      <c r="M3543" t="str">
        <f t="shared" si="389"/>
        <v>'to':'10.99d',</v>
      </c>
      <c r="N3543" t="str">
        <f t="shared" si="390"/>
        <v>'rap':'185d'},</v>
      </c>
      <c r="P3543" t="str">
        <f t="shared" si="391"/>
        <v>{'shape':'FANCY','color':'J','purity':'SI2','from':'10d','to':'10.99d','rap':'185d'},</v>
      </c>
    </row>
    <row r="3544" spans="1:16" x14ac:dyDescent="0.25">
      <c r="A3544" t="s">
        <v>28</v>
      </c>
      <c r="B3544" t="s">
        <v>411</v>
      </c>
      <c r="C3544" t="s">
        <v>420</v>
      </c>
      <c r="D3544" t="s">
        <v>32</v>
      </c>
      <c r="E3544" t="s">
        <v>449</v>
      </c>
      <c r="F3544" t="s">
        <v>245</v>
      </c>
      <c r="I3544" t="str">
        <f t="shared" si="385"/>
        <v>{'shape':'FANCY',</v>
      </c>
      <c r="J3544" t="str">
        <f t="shared" si="386"/>
        <v>'color':'K',</v>
      </c>
      <c r="K3544" t="str">
        <f t="shared" si="387"/>
        <v>'purity':'SI2',</v>
      </c>
      <c r="L3544" t="str">
        <f t="shared" si="388"/>
        <v>'from':'10d',</v>
      </c>
      <c r="M3544" t="str">
        <f t="shared" si="389"/>
        <v>'to':'10.99d',</v>
      </c>
      <c r="N3544" t="str">
        <f t="shared" si="390"/>
        <v>'rap':'160d'},</v>
      </c>
      <c r="P3544" t="str">
        <f t="shared" si="391"/>
        <v>{'shape':'FANCY','color':'K','purity':'SI2','from':'10d','to':'10.99d','rap':'160d'},</v>
      </c>
    </row>
    <row r="3545" spans="1:16" x14ac:dyDescent="0.25">
      <c r="A3545" t="s">
        <v>28</v>
      </c>
      <c r="B3545" t="s">
        <v>412</v>
      </c>
      <c r="C3545" t="s">
        <v>420</v>
      </c>
      <c r="D3545" t="s">
        <v>32</v>
      </c>
      <c r="E3545" t="s">
        <v>449</v>
      </c>
      <c r="F3545" t="s">
        <v>294</v>
      </c>
      <c r="I3545" t="str">
        <f t="shared" si="385"/>
        <v>{'shape':'FANCY',</v>
      </c>
      <c r="J3545" t="str">
        <f t="shared" si="386"/>
        <v>'color':'L',</v>
      </c>
      <c r="K3545" t="str">
        <f t="shared" si="387"/>
        <v>'purity':'SI2',</v>
      </c>
      <c r="L3545" t="str">
        <f t="shared" si="388"/>
        <v>'from':'10d',</v>
      </c>
      <c r="M3545" t="str">
        <f t="shared" si="389"/>
        <v>'to':'10.99d',</v>
      </c>
      <c r="N3545" t="str">
        <f t="shared" si="390"/>
        <v>'rap':'115d'},</v>
      </c>
      <c r="P3545" t="str">
        <f t="shared" si="391"/>
        <v>{'shape':'FANCY','color':'L','purity':'SI2','from':'10d','to':'10.99d','rap':'115d'},</v>
      </c>
    </row>
    <row r="3546" spans="1:16" x14ac:dyDescent="0.25">
      <c r="A3546" t="s">
        <v>28</v>
      </c>
      <c r="B3546" t="s">
        <v>413</v>
      </c>
      <c r="C3546" t="s">
        <v>420</v>
      </c>
      <c r="D3546" t="s">
        <v>32</v>
      </c>
      <c r="E3546" t="s">
        <v>449</v>
      </c>
      <c r="F3546" t="s">
        <v>200</v>
      </c>
      <c r="I3546" t="str">
        <f t="shared" si="385"/>
        <v>{'shape':'FANCY',</v>
      </c>
      <c r="J3546" t="str">
        <f t="shared" si="386"/>
        <v>'color':'M',</v>
      </c>
      <c r="K3546" t="str">
        <f t="shared" si="387"/>
        <v>'purity':'SI2',</v>
      </c>
      <c r="L3546" t="str">
        <f t="shared" si="388"/>
        <v>'from':'10d',</v>
      </c>
      <c r="M3546" t="str">
        <f t="shared" si="389"/>
        <v>'to':'10.99d',</v>
      </c>
      <c r="N3546" t="str">
        <f t="shared" si="390"/>
        <v>'rap':'90d'},</v>
      </c>
      <c r="P3546" t="str">
        <f t="shared" si="391"/>
        <v>{'shape':'FANCY','color':'M','purity':'SI2','from':'10d','to':'10.99d','rap':'90d'},</v>
      </c>
    </row>
    <row r="3547" spans="1:16" x14ac:dyDescent="0.25">
      <c r="A3547" t="s">
        <v>28</v>
      </c>
      <c r="B3547" t="s">
        <v>401</v>
      </c>
      <c r="C3547" t="s">
        <v>421</v>
      </c>
      <c r="D3547" t="s">
        <v>32</v>
      </c>
      <c r="E3547" t="s">
        <v>449</v>
      </c>
      <c r="F3547" t="s">
        <v>266</v>
      </c>
      <c r="I3547" t="str">
        <f t="shared" si="385"/>
        <v>{'shape':'FANCY',</v>
      </c>
      <c r="J3547" t="str">
        <f t="shared" si="386"/>
        <v>'color':'D',</v>
      </c>
      <c r="K3547" t="str">
        <f t="shared" si="387"/>
        <v>'purity':'SI3',</v>
      </c>
      <c r="L3547" t="str">
        <f t="shared" si="388"/>
        <v>'from':'10d',</v>
      </c>
      <c r="M3547" t="str">
        <f t="shared" si="389"/>
        <v>'to':'10.99d',</v>
      </c>
      <c r="N3547" t="str">
        <f t="shared" si="390"/>
        <v>'rap':'155d'},</v>
      </c>
      <c r="P3547" t="str">
        <f t="shared" si="391"/>
        <v>{'shape':'FANCY','color':'D','purity':'SI3','from':'10d','to':'10.99d','rap':'155d'},</v>
      </c>
    </row>
    <row r="3548" spans="1:16" x14ac:dyDescent="0.25">
      <c r="A3548" t="s">
        <v>28</v>
      </c>
      <c r="B3548" t="s">
        <v>405</v>
      </c>
      <c r="C3548" t="s">
        <v>421</v>
      </c>
      <c r="D3548" t="s">
        <v>32</v>
      </c>
      <c r="E3548" t="s">
        <v>449</v>
      </c>
      <c r="F3548" t="s">
        <v>236</v>
      </c>
      <c r="I3548" t="str">
        <f t="shared" si="385"/>
        <v>{'shape':'FANCY',</v>
      </c>
      <c r="J3548" t="str">
        <f t="shared" si="386"/>
        <v>'color':'E',</v>
      </c>
      <c r="K3548" t="str">
        <f t="shared" si="387"/>
        <v>'purity':'SI3',</v>
      </c>
      <c r="L3548" t="str">
        <f t="shared" si="388"/>
        <v>'from':'10d',</v>
      </c>
      <c r="M3548" t="str">
        <f t="shared" si="389"/>
        <v>'to':'10.99d',</v>
      </c>
      <c r="N3548" t="str">
        <f t="shared" si="390"/>
        <v>'rap':'145d'},</v>
      </c>
      <c r="P3548" t="str">
        <f t="shared" si="391"/>
        <v>{'shape':'FANCY','color':'E','purity':'SI3','from':'10d','to':'10.99d','rap':'145d'},</v>
      </c>
    </row>
    <row r="3549" spans="1:16" x14ac:dyDescent="0.25">
      <c r="A3549" t="s">
        <v>28</v>
      </c>
      <c r="B3549" t="s">
        <v>406</v>
      </c>
      <c r="C3549" t="s">
        <v>421</v>
      </c>
      <c r="D3549" t="s">
        <v>32</v>
      </c>
      <c r="E3549" t="s">
        <v>449</v>
      </c>
      <c r="F3549" t="s">
        <v>219</v>
      </c>
      <c r="I3549" t="str">
        <f t="shared" si="385"/>
        <v>{'shape':'FANCY',</v>
      </c>
      <c r="J3549" t="str">
        <f t="shared" si="386"/>
        <v>'color':'F',</v>
      </c>
      <c r="K3549" t="str">
        <f t="shared" si="387"/>
        <v>'purity':'SI3',</v>
      </c>
      <c r="L3549" t="str">
        <f t="shared" si="388"/>
        <v>'from':'10d',</v>
      </c>
      <c r="M3549" t="str">
        <f t="shared" si="389"/>
        <v>'to':'10.99d',</v>
      </c>
      <c r="N3549" t="str">
        <f t="shared" si="390"/>
        <v>'rap':'140d'},</v>
      </c>
      <c r="P3549" t="str">
        <f t="shared" si="391"/>
        <v>{'shape':'FANCY','color':'F','purity':'SI3','from':'10d','to':'10.99d','rap':'140d'},</v>
      </c>
    </row>
    <row r="3550" spans="1:16" x14ac:dyDescent="0.25">
      <c r="A3550" t="s">
        <v>28</v>
      </c>
      <c r="B3550" t="s">
        <v>407</v>
      </c>
      <c r="C3550" t="s">
        <v>421</v>
      </c>
      <c r="D3550" t="s">
        <v>32</v>
      </c>
      <c r="E3550" t="s">
        <v>449</v>
      </c>
      <c r="F3550" t="s">
        <v>269</v>
      </c>
      <c r="I3550" t="str">
        <f t="shared" si="385"/>
        <v>{'shape':'FANCY',</v>
      </c>
      <c r="J3550" t="str">
        <f t="shared" si="386"/>
        <v>'color':'G',</v>
      </c>
      <c r="K3550" t="str">
        <f t="shared" si="387"/>
        <v>'purity':'SI3',</v>
      </c>
      <c r="L3550" t="str">
        <f t="shared" si="388"/>
        <v>'from':'10d',</v>
      </c>
      <c r="M3550" t="str">
        <f t="shared" si="389"/>
        <v>'to':'10.99d',</v>
      </c>
      <c r="N3550" t="str">
        <f t="shared" si="390"/>
        <v>'rap':'135d'},</v>
      </c>
      <c r="P3550" t="str">
        <f t="shared" si="391"/>
        <v>{'shape':'FANCY','color':'G','purity':'SI3','from':'10d','to':'10.99d','rap':'135d'},</v>
      </c>
    </row>
    <row r="3551" spans="1:16" x14ac:dyDescent="0.25">
      <c r="A3551" t="s">
        <v>28</v>
      </c>
      <c r="B3551" t="s">
        <v>408</v>
      </c>
      <c r="C3551" t="s">
        <v>421</v>
      </c>
      <c r="D3551" t="s">
        <v>32</v>
      </c>
      <c r="E3551" t="s">
        <v>449</v>
      </c>
      <c r="F3551" t="s">
        <v>262</v>
      </c>
      <c r="I3551" t="str">
        <f t="shared" si="385"/>
        <v>{'shape':'FANCY',</v>
      </c>
      <c r="J3551" t="str">
        <f t="shared" si="386"/>
        <v>'color':'H',</v>
      </c>
      <c r="K3551" t="str">
        <f t="shared" si="387"/>
        <v>'purity':'SI3',</v>
      </c>
      <c r="L3551" t="str">
        <f t="shared" si="388"/>
        <v>'from':'10d',</v>
      </c>
      <c r="M3551" t="str">
        <f t="shared" si="389"/>
        <v>'to':'10.99d',</v>
      </c>
      <c r="N3551" t="str">
        <f t="shared" si="390"/>
        <v>'rap':'125d'},</v>
      </c>
      <c r="P3551" t="str">
        <f t="shared" si="391"/>
        <v>{'shape':'FANCY','color':'H','purity':'SI3','from':'10d','to':'10.99d','rap':'125d'},</v>
      </c>
    </row>
    <row r="3552" spans="1:16" x14ac:dyDescent="0.25">
      <c r="A3552" t="s">
        <v>28</v>
      </c>
      <c r="B3552" t="s">
        <v>409</v>
      </c>
      <c r="C3552" t="s">
        <v>421</v>
      </c>
      <c r="D3552" t="s">
        <v>32</v>
      </c>
      <c r="E3552" t="s">
        <v>449</v>
      </c>
      <c r="F3552" t="s">
        <v>294</v>
      </c>
      <c r="I3552" t="str">
        <f t="shared" si="385"/>
        <v>{'shape':'FANCY',</v>
      </c>
      <c r="J3552" t="str">
        <f t="shared" si="386"/>
        <v>'color':'I',</v>
      </c>
      <c r="K3552" t="str">
        <f t="shared" si="387"/>
        <v>'purity':'SI3',</v>
      </c>
      <c r="L3552" t="str">
        <f t="shared" si="388"/>
        <v>'from':'10d',</v>
      </c>
      <c r="M3552" t="str">
        <f t="shared" si="389"/>
        <v>'to':'10.99d',</v>
      </c>
      <c r="N3552" t="str">
        <f t="shared" si="390"/>
        <v>'rap':'115d'},</v>
      </c>
      <c r="P3552" t="str">
        <f t="shared" si="391"/>
        <v>{'shape':'FANCY','color':'I','purity':'SI3','from':'10d','to':'10.99d','rap':'115d'},</v>
      </c>
    </row>
    <row r="3553" spans="1:16" x14ac:dyDescent="0.25">
      <c r="A3553" t="s">
        <v>28</v>
      </c>
      <c r="B3553" t="s">
        <v>410</v>
      </c>
      <c r="C3553" t="s">
        <v>421</v>
      </c>
      <c r="D3553" t="s">
        <v>32</v>
      </c>
      <c r="E3553" t="s">
        <v>449</v>
      </c>
      <c r="F3553" t="s">
        <v>250</v>
      </c>
      <c r="I3553" t="str">
        <f t="shared" si="385"/>
        <v>{'shape':'FANCY',</v>
      </c>
      <c r="J3553" t="str">
        <f t="shared" si="386"/>
        <v>'color':'J',</v>
      </c>
      <c r="K3553" t="str">
        <f t="shared" si="387"/>
        <v>'purity':'SI3',</v>
      </c>
      <c r="L3553" t="str">
        <f t="shared" si="388"/>
        <v>'from':'10d',</v>
      </c>
      <c r="M3553" t="str">
        <f t="shared" si="389"/>
        <v>'to':'10.99d',</v>
      </c>
      <c r="N3553" t="str">
        <f t="shared" si="390"/>
        <v>'rap':'105d'},</v>
      </c>
      <c r="P3553" t="str">
        <f t="shared" si="391"/>
        <v>{'shape':'FANCY','color':'J','purity':'SI3','from':'10d','to':'10.99d','rap':'105d'},</v>
      </c>
    </row>
    <row r="3554" spans="1:16" x14ac:dyDescent="0.25">
      <c r="A3554" t="s">
        <v>28</v>
      </c>
      <c r="B3554" t="s">
        <v>411</v>
      </c>
      <c r="C3554" t="s">
        <v>421</v>
      </c>
      <c r="D3554" t="s">
        <v>32</v>
      </c>
      <c r="E3554" t="s">
        <v>449</v>
      </c>
      <c r="F3554" t="s">
        <v>221</v>
      </c>
      <c r="I3554" t="str">
        <f t="shared" si="385"/>
        <v>{'shape':'FANCY',</v>
      </c>
      <c r="J3554" t="str">
        <f t="shared" si="386"/>
        <v>'color':'K',</v>
      </c>
      <c r="K3554" t="str">
        <f t="shared" si="387"/>
        <v>'purity':'SI3',</v>
      </c>
      <c r="L3554" t="str">
        <f t="shared" si="388"/>
        <v>'from':'10d',</v>
      </c>
      <c r="M3554" t="str">
        <f t="shared" si="389"/>
        <v>'to':'10.99d',</v>
      </c>
      <c r="N3554" t="str">
        <f t="shared" si="390"/>
        <v>'rap':'95d'},</v>
      </c>
      <c r="P3554" t="str">
        <f t="shared" si="391"/>
        <v>{'shape':'FANCY','color':'K','purity':'SI3','from':'10d','to':'10.99d','rap':'95d'},</v>
      </c>
    </row>
    <row r="3555" spans="1:16" x14ac:dyDescent="0.25">
      <c r="A3555" t="s">
        <v>28</v>
      </c>
      <c r="B3555" t="s">
        <v>412</v>
      </c>
      <c r="C3555" t="s">
        <v>421</v>
      </c>
      <c r="D3555" t="s">
        <v>32</v>
      </c>
      <c r="E3555" t="s">
        <v>449</v>
      </c>
      <c r="F3555" t="s">
        <v>204</v>
      </c>
      <c r="I3555" t="str">
        <f t="shared" si="385"/>
        <v>{'shape':'FANCY',</v>
      </c>
      <c r="J3555" t="str">
        <f t="shared" si="386"/>
        <v>'color':'L',</v>
      </c>
      <c r="K3555" t="str">
        <f t="shared" si="387"/>
        <v>'purity':'SI3',</v>
      </c>
      <c r="L3555" t="str">
        <f t="shared" si="388"/>
        <v>'from':'10d',</v>
      </c>
      <c r="M3555" t="str">
        <f t="shared" si="389"/>
        <v>'to':'10.99d',</v>
      </c>
      <c r="N3555" t="str">
        <f t="shared" si="390"/>
        <v>'rap':'85d'},</v>
      </c>
      <c r="P3555" t="str">
        <f t="shared" si="391"/>
        <v>{'shape':'FANCY','color':'L','purity':'SI3','from':'10d','to':'10.99d','rap':'85d'},</v>
      </c>
    </row>
    <row r="3556" spans="1:16" x14ac:dyDescent="0.25">
      <c r="A3556" t="s">
        <v>28</v>
      </c>
      <c r="B3556" t="s">
        <v>413</v>
      </c>
      <c r="C3556" t="s">
        <v>421</v>
      </c>
      <c r="D3556" t="s">
        <v>32</v>
      </c>
      <c r="E3556" t="s">
        <v>449</v>
      </c>
      <c r="F3556" t="s">
        <v>179</v>
      </c>
      <c r="I3556" t="str">
        <f t="shared" si="385"/>
        <v>{'shape':'FANCY',</v>
      </c>
      <c r="J3556" t="str">
        <f t="shared" si="386"/>
        <v>'color':'M',</v>
      </c>
      <c r="K3556" t="str">
        <f t="shared" si="387"/>
        <v>'purity':'SI3',</v>
      </c>
      <c r="L3556" t="str">
        <f t="shared" si="388"/>
        <v>'from':'10d',</v>
      </c>
      <c r="M3556" t="str">
        <f t="shared" si="389"/>
        <v>'to':'10.99d',</v>
      </c>
      <c r="N3556" t="str">
        <f t="shared" si="390"/>
        <v>'rap':'70d'},</v>
      </c>
      <c r="P3556" t="str">
        <f t="shared" si="391"/>
        <v>{'shape':'FANCY','color':'M','purity':'SI3','from':'10d','to':'10.99d','rap':'70d'},</v>
      </c>
    </row>
    <row r="3557" spans="1:16" x14ac:dyDescent="0.25">
      <c r="A3557" t="s">
        <v>28</v>
      </c>
      <c r="B3557" t="s">
        <v>401</v>
      </c>
      <c r="C3557" t="s">
        <v>422</v>
      </c>
      <c r="D3557" t="s">
        <v>32</v>
      </c>
      <c r="E3557" t="s">
        <v>449</v>
      </c>
      <c r="F3557" t="s">
        <v>195</v>
      </c>
      <c r="I3557" t="str">
        <f t="shared" si="385"/>
        <v>{'shape':'FANCY',</v>
      </c>
      <c r="J3557" t="str">
        <f t="shared" si="386"/>
        <v>'color':'D',</v>
      </c>
      <c r="K3557" t="str">
        <f t="shared" si="387"/>
        <v>'purity':'I1',</v>
      </c>
      <c r="L3557" t="str">
        <f t="shared" si="388"/>
        <v>'from':'10d',</v>
      </c>
      <c r="M3557" t="str">
        <f t="shared" si="389"/>
        <v>'to':'10.99d',</v>
      </c>
      <c r="N3557" t="str">
        <f t="shared" si="390"/>
        <v>'rap':'99d'},</v>
      </c>
      <c r="P3557" t="str">
        <f t="shared" si="391"/>
        <v>{'shape':'FANCY','color':'D','purity':'I1','from':'10d','to':'10.99d','rap':'99d'},</v>
      </c>
    </row>
    <row r="3558" spans="1:16" x14ac:dyDescent="0.25">
      <c r="A3558" t="s">
        <v>28</v>
      </c>
      <c r="B3558" t="s">
        <v>405</v>
      </c>
      <c r="C3558" t="s">
        <v>422</v>
      </c>
      <c r="D3558" t="s">
        <v>32</v>
      </c>
      <c r="E3558" t="s">
        <v>449</v>
      </c>
      <c r="F3558" t="s">
        <v>221</v>
      </c>
      <c r="I3558" t="str">
        <f t="shared" si="385"/>
        <v>{'shape':'FANCY',</v>
      </c>
      <c r="J3558" t="str">
        <f t="shared" si="386"/>
        <v>'color':'E',</v>
      </c>
      <c r="K3558" t="str">
        <f t="shared" si="387"/>
        <v>'purity':'I1',</v>
      </c>
      <c r="L3558" t="str">
        <f t="shared" si="388"/>
        <v>'from':'10d',</v>
      </c>
      <c r="M3558" t="str">
        <f t="shared" si="389"/>
        <v>'to':'10.99d',</v>
      </c>
      <c r="N3558" t="str">
        <f t="shared" si="390"/>
        <v>'rap':'95d'},</v>
      </c>
      <c r="P3558" t="str">
        <f t="shared" si="391"/>
        <v>{'shape':'FANCY','color':'E','purity':'I1','from':'10d','to':'10.99d','rap':'95d'},</v>
      </c>
    </row>
    <row r="3559" spans="1:16" x14ac:dyDescent="0.25">
      <c r="A3559" t="s">
        <v>28</v>
      </c>
      <c r="B3559" t="s">
        <v>406</v>
      </c>
      <c r="C3559" t="s">
        <v>422</v>
      </c>
      <c r="D3559" t="s">
        <v>32</v>
      </c>
      <c r="E3559" t="s">
        <v>449</v>
      </c>
      <c r="F3559" t="s">
        <v>400</v>
      </c>
      <c r="I3559" t="str">
        <f t="shared" si="385"/>
        <v>{'shape':'FANCY',</v>
      </c>
      <c r="J3559" t="str">
        <f t="shared" si="386"/>
        <v>'color':'F',</v>
      </c>
      <c r="K3559" t="str">
        <f t="shared" si="387"/>
        <v>'purity':'I1',</v>
      </c>
      <c r="L3559" t="str">
        <f t="shared" si="388"/>
        <v>'from':'10d',</v>
      </c>
      <c r="M3559" t="str">
        <f t="shared" si="389"/>
        <v>'to':'10.99d',</v>
      </c>
      <c r="N3559" t="str">
        <f t="shared" si="390"/>
        <v>'rap':'91d'},</v>
      </c>
      <c r="P3559" t="str">
        <f t="shared" si="391"/>
        <v>{'shape':'FANCY','color':'F','purity':'I1','from':'10d','to':'10.99d','rap':'91d'},</v>
      </c>
    </row>
    <row r="3560" spans="1:16" x14ac:dyDescent="0.25">
      <c r="A3560" t="s">
        <v>28</v>
      </c>
      <c r="B3560" t="s">
        <v>407</v>
      </c>
      <c r="C3560" t="s">
        <v>422</v>
      </c>
      <c r="D3560" t="s">
        <v>32</v>
      </c>
      <c r="E3560" t="s">
        <v>449</v>
      </c>
      <c r="F3560" t="s">
        <v>178</v>
      </c>
      <c r="I3560" t="str">
        <f t="shared" si="385"/>
        <v>{'shape':'FANCY',</v>
      </c>
      <c r="J3560" t="str">
        <f t="shared" si="386"/>
        <v>'color':'G',</v>
      </c>
      <c r="K3560" t="str">
        <f t="shared" si="387"/>
        <v>'purity':'I1',</v>
      </c>
      <c r="L3560" t="str">
        <f t="shared" si="388"/>
        <v>'from':'10d',</v>
      </c>
      <c r="M3560" t="str">
        <f t="shared" si="389"/>
        <v>'to':'10.99d',</v>
      </c>
      <c r="N3560" t="str">
        <f t="shared" si="390"/>
        <v>'rap':'87d'},</v>
      </c>
      <c r="P3560" t="str">
        <f t="shared" si="391"/>
        <v>{'shape':'FANCY','color':'G','purity':'I1','from':'10d','to':'10.99d','rap':'87d'},</v>
      </c>
    </row>
    <row r="3561" spans="1:16" x14ac:dyDescent="0.25">
      <c r="A3561" t="s">
        <v>28</v>
      </c>
      <c r="B3561" t="s">
        <v>408</v>
      </c>
      <c r="C3561" t="s">
        <v>422</v>
      </c>
      <c r="D3561" t="s">
        <v>32</v>
      </c>
      <c r="E3561" t="s">
        <v>449</v>
      </c>
      <c r="F3561" t="s">
        <v>229</v>
      </c>
      <c r="I3561" t="str">
        <f t="shared" si="385"/>
        <v>{'shape':'FANCY',</v>
      </c>
      <c r="J3561" t="str">
        <f t="shared" si="386"/>
        <v>'color':'H',</v>
      </c>
      <c r="K3561" t="str">
        <f t="shared" si="387"/>
        <v>'purity':'I1',</v>
      </c>
      <c r="L3561" t="str">
        <f t="shared" si="388"/>
        <v>'from':'10d',</v>
      </c>
      <c r="M3561" t="str">
        <f t="shared" si="389"/>
        <v>'to':'10.99d',</v>
      </c>
      <c r="N3561" t="str">
        <f t="shared" si="390"/>
        <v>'rap':'83d'},</v>
      </c>
      <c r="P3561" t="str">
        <f t="shared" si="391"/>
        <v>{'shape':'FANCY','color':'H','purity':'I1','from':'10d','to':'10.99d','rap':'83d'},</v>
      </c>
    </row>
    <row r="3562" spans="1:16" x14ac:dyDescent="0.25">
      <c r="A3562" t="s">
        <v>28</v>
      </c>
      <c r="B3562" t="s">
        <v>409</v>
      </c>
      <c r="C3562" t="s">
        <v>422</v>
      </c>
      <c r="D3562" t="s">
        <v>32</v>
      </c>
      <c r="E3562" t="s">
        <v>449</v>
      </c>
      <c r="F3562" t="s">
        <v>197</v>
      </c>
      <c r="I3562" t="str">
        <f t="shared" si="385"/>
        <v>{'shape':'FANCY',</v>
      </c>
      <c r="J3562" t="str">
        <f t="shared" si="386"/>
        <v>'color':'I',</v>
      </c>
      <c r="K3562" t="str">
        <f t="shared" si="387"/>
        <v>'purity':'I1',</v>
      </c>
      <c r="L3562" t="str">
        <f t="shared" si="388"/>
        <v>'from':'10d',</v>
      </c>
      <c r="M3562" t="str">
        <f t="shared" si="389"/>
        <v>'to':'10.99d',</v>
      </c>
      <c r="N3562" t="str">
        <f t="shared" si="390"/>
        <v>'rap':'78d'},</v>
      </c>
      <c r="P3562" t="str">
        <f t="shared" si="391"/>
        <v>{'shape':'FANCY','color':'I','purity':'I1','from':'10d','to':'10.99d','rap':'78d'},</v>
      </c>
    </row>
    <row r="3563" spans="1:16" x14ac:dyDescent="0.25">
      <c r="A3563" t="s">
        <v>28</v>
      </c>
      <c r="B3563" t="s">
        <v>410</v>
      </c>
      <c r="C3563" t="s">
        <v>422</v>
      </c>
      <c r="D3563" t="s">
        <v>32</v>
      </c>
      <c r="E3563" t="s">
        <v>449</v>
      </c>
      <c r="F3563" t="s">
        <v>232</v>
      </c>
      <c r="I3563" t="str">
        <f t="shared" si="385"/>
        <v>{'shape':'FANCY',</v>
      </c>
      <c r="J3563" t="str">
        <f t="shared" si="386"/>
        <v>'color':'J',</v>
      </c>
      <c r="K3563" t="str">
        <f t="shared" si="387"/>
        <v>'purity':'I1',</v>
      </c>
      <c r="L3563" t="str">
        <f t="shared" si="388"/>
        <v>'from':'10d',</v>
      </c>
      <c r="M3563" t="str">
        <f t="shared" si="389"/>
        <v>'to':'10.99d',</v>
      </c>
      <c r="N3563" t="str">
        <f t="shared" si="390"/>
        <v>'rap':'74d'},</v>
      </c>
      <c r="P3563" t="str">
        <f t="shared" si="391"/>
        <v>{'shape':'FANCY','color':'J','purity':'I1','from':'10d','to':'10.99d','rap':'74d'},</v>
      </c>
    </row>
    <row r="3564" spans="1:16" x14ac:dyDescent="0.25">
      <c r="A3564" t="s">
        <v>28</v>
      </c>
      <c r="B3564" t="s">
        <v>411</v>
      </c>
      <c r="C3564" t="s">
        <v>422</v>
      </c>
      <c r="D3564" t="s">
        <v>32</v>
      </c>
      <c r="E3564" t="s">
        <v>449</v>
      </c>
      <c r="F3564" t="s">
        <v>179</v>
      </c>
      <c r="I3564" t="str">
        <f t="shared" si="385"/>
        <v>{'shape':'FANCY',</v>
      </c>
      <c r="J3564" t="str">
        <f t="shared" si="386"/>
        <v>'color':'K',</v>
      </c>
      <c r="K3564" t="str">
        <f t="shared" si="387"/>
        <v>'purity':'I1',</v>
      </c>
      <c r="L3564" t="str">
        <f t="shared" si="388"/>
        <v>'from':'10d',</v>
      </c>
      <c r="M3564" t="str">
        <f t="shared" si="389"/>
        <v>'to':'10.99d',</v>
      </c>
      <c r="N3564" t="str">
        <f t="shared" si="390"/>
        <v>'rap':'70d'},</v>
      </c>
      <c r="P3564" t="str">
        <f t="shared" si="391"/>
        <v>{'shape':'FANCY','color':'K','purity':'I1','from':'10d','to':'10.99d','rap':'70d'},</v>
      </c>
    </row>
    <row r="3565" spans="1:16" x14ac:dyDescent="0.25">
      <c r="A3565" t="s">
        <v>28</v>
      </c>
      <c r="B3565" t="s">
        <v>412</v>
      </c>
      <c r="C3565" t="s">
        <v>422</v>
      </c>
      <c r="D3565" t="s">
        <v>32</v>
      </c>
      <c r="E3565" t="s">
        <v>449</v>
      </c>
      <c r="F3565" t="s">
        <v>206</v>
      </c>
      <c r="I3565" t="str">
        <f t="shared" si="385"/>
        <v>{'shape':'FANCY',</v>
      </c>
      <c r="J3565" t="str">
        <f t="shared" si="386"/>
        <v>'color':'L',</v>
      </c>
      <c r="K3565" t="str">
        <f t="shared" si="387"/>
        <v>'purity':'I1',</v>
      </c>
      <c r="L3565" t="str">
        <f t="shared" si="388"/>
        <v>'from':'10d',</v>
      </c>
      <c r="M3565" t="str">
        <f t="shared" si="389"/>
        <v>'to':'10.99d',</v>
      </c>
      <c r="N3565" t="str">
        <f t="shared" si="390"/>
        <v>'rap':'62d'},</v>
      </c>
      <c r="P3565" t="str">
        <f t="shared" si="391"/>
        <v>{'shape':'FANCY','color':'L','purity':'I1','from':'10d','to':'10.99d','rap':'62d'},</v>
      </c>
    </row>
    <row r="3566" spans="1:16" x14ac:dyDescent="0.25">
      <c r="A3566" t="s">
        <v>28</v>
      </c>
      <c r="B3566" t="s">
        <v>413</v>
      </c>
      <c r="C3566" t="s">
        <v>422</v>
      </c>
      <c r="D3566" t="s">
        <v>32</v>
      </c>
      <c r="E3566" t="s">
        <v>449</v>
      </c>
      <c r="F3566" t="s">
        <v>165</v>
      </c>
      <c r="I3566" t="str">
        <f t="shared" si="385"/>
        <v>{'shape':'FANCY',</v>
      </c>
      <c r="J3566" t="str">
        <f t="shared" si="386"/>
        <v>'color':'M',</v>
      </c>
      <c r="K3566" t="str">
        <f t="shared" si="387"/>
        <v>'purity':'I1',</v>
      </c>
      <c r="L3566" t="str">
        <f t="shared" si="388"/>
        <v>'from':'10d',</v>
      </c>
      <c r="M3566" t="str">
        <f t="shared" si="389"/>
        <v>'to':'10.99d',</v>
      </c>
      <c r="N3566" t="str">
        <f t="shared" si="390"/>
        <v>'rap':'53d'},</v>
      </c>
      <c r="P3566" t="str">
        <f t="shared" si="391"/>
        <v>{'shape':'FANCY','color':'M','purity':'I1','from':'10d','to':'10.99d','rap':'53d'},</v>
      </c>
    </row>
    <row r="3567" spans="1:16" x14ac:dyDescent="0.25">
      <c r="A3567" t="s">
        <v>28</v>
      </c>
      <c r="B3567" t="s">
        <v>401</v>
      </c>
      <c r="C3567" t="s">
        <v>423</v>
      </c>
      <c r="D3567" t="s">
        <v>32</v>
      </c>
      <c r="E3567" t="s">
        <v>449</v>
      </c>
      <c r="F3567" t="s">
        <v>165</v>
      </c>
      <c r="I3567" t="str">
        <f t="shared" si="385"/>
        <v>{'shape':'FANCY',</v>
      </c>
      <c r="J3567" t="str">
        <f t="shared" si="386"/>
        <v>'color':'D',</v>
      </c>
      <c r="K3567" t="str">
        <f t="shared" si="387"/>
        <v>'purity':'I2',</v>
      </c>
      <c r="L3567" t="str">
        <f t="shared" si="388"/>
        <v>'from':'10d',</v>
      </c>
      <c r="M3567" t="str">
        <f t="shared" si="389"/>
        <v>'to':'10.99d',</v>
      </c>
      <c r="N3567" t="str">
        <f t="shared" si="390"/>
        <v>'rap':'53d'},</v>
      </c>
      <c r="P3567" t="str">
        <f t="shared" si="391"/>
        <v>{'shape':'FANCY','color':'D','purity':'I2','from':'10d','to':'10.99d','rap':'53d'},</v>
      </c>
    </row>
    <row r="3568" spans="1:16" x14ac:dyDescent="0.25">
      <c r="A3568" t="s">
        <v>28</v>
      </c>
      <c r="B3568" t="s">
        <v>405</v>
      </c>
      <c r="C3568" t="s">
        <v>423</v>
      </c>
      <c r="D3568" t="s">
        <v>32</v>
      </c>
      <c r="E3568" t="s">
        <v>449</v>
      </c>
      <c r="F3568" t="s">
        <v>175</v>
      </c>
      <c r="I3568" t="str">
        <f t="shared" si="385"/>
        <v>{'shape':'FANCY',</v>
      </c>
      <c r="J3568" t="str">
        <f t="shared" si="386"/>
        <v>'color':'E',</v>
      </c>
      <c r="K3568" t="str">
        <f t="shared" si="387"/>
        <v>'purity':'I2',</v>
      </c>
      <c r="L3568" t="str">
        <f t="shared" si="388"/>
        <v>'from':'10d',</v>
      </c>
      <c r="M3568" t="str">
        <f t="shared" si="389"/>
        <v>'to':'10.99d',</v>
      </c>
      <c r="N3568" t="str">
        <f t="shared" si="390"/>
        <v>'rap':'50d'},</v>
      </c>
      <c r="P3568" t="str">
        <f t="shared" si="391"/>
        <v>{'shape':'FANCY','color':'E','purity':'I2','from':'10d','to':'10.99d','rap':'50d'},</v>
      </c>
    </row>
    <row r="3569" spans="1:16" x14ac:dyDescent="0.25">
      <c r="A3569" t="s">
        <v>28</v>
      </c>
      <c r="B3569" t="s">
        <v>406</v>
      </c>
      <c r="C3569" t="s">
        <v>423</v>
      </c>
      <c r="D3569" t="s">
        <v>32</v>
      </c>
      <c r="E3569" t="s">
        <v>449</v>
      </c>
      <c r="F3569" t="s">
        <v>184</v>
      </c>
      <c r="I3569" t="str">
        <f t="shared" si="385"/>
        <v>{'shape':'FANCY',</v>
      </c>
      <c r="J3569" t="str">
        <f t="shared" si="386"/>
        <v>'color':'F',</v>
      </c>
      <c r="K3569" t="str">
        <f t="shared" si="387"/>
        <v>'purity':'I2',</v>
      </c>
      <c r="L3569" t="str">
        <f t="shared" si="388"/>
        <v>'from':'10d',</v>
      </c>
      <c r="M3569" t="str">
        <f t="shared" si="389"/>
        <v>'to':'10.99d',</v>
      </c>
      <c r="N3569" t="str">
        <f t="shared" si="390"/>
        <v>'rap':'48d'},</v>
      </c>
      <c r="P3569" t="str">
        <f t="shared" si="391"/>
        <v>{'shape':'FANCY','color':'F','purity':'I2','from':'10d','to':'10.99d','rap':'48d'},</v>
      </c>
    </row>
    <row r="3570" spans="1:16" x14ac:dyDescent="0.25">
      <c r="A3570" t="s">
        <v>28</v>
      </c>
      <c r="B3570" t="s">
        <v>407</v>
      </c>
      <c r="C3570" t="s">
        <v>423</v>
      </c>
      <c r="D3570" t="s">
        <v>32</v>
      </c>
      <c r="E3570" t="s">
        <v>449</v>
      </c>
      <c r="F3570" t="s">
        <v>172</v>
      </c>
      <c r="I3570" t="str">
        <f t="shared" si="385"/>
        <v>{'shape':'FANCY',</v>
      </c>
      <c r="J3570" t="str">
        <f t="shared" si="386"/>
        <v>'color':'G',</v>
      </c>
      <c r="K3570" t="str">
        <f t="shared" si="387"/>
        <v>'purity':'I2',</v>
      </c>
      <c r="L3570" t="str">
        <f t="shared" si="388"/>
        <v>'from':'10d',</v>
      </c>
      <c r="M3570" t="str">
        <f t="shared" si="389"/>
        <v>'to':'10.99d',</v>
      </c>
      <c r="N3570" t="str">
        <f t="shared" si="390"/>
        <v>'rap':'45d'},</v>
      </c>
      <c r="P3570" t="str">
        <f t="shared" si="391"/>
        <v>{'shape':'FANCY','color':'G','purity':'I2','from':'10d','to':'10.99d','rap':'45d'},</v>
      </c>
    </row>
    <row r="3571" spans="1:16" x14ac:dyDescent="0.25">
      <c r="A3571" t="s">
        <v>28</v>
      </c>
      <c r="B3571" t="s">
        <v>408</v>
      </c>
      <c r="C3571" t="s">
        <v>423</v>
      </c>
      <c r="D3571" t="s">
        <v>32</v>
      </c>
      <c r="E3571" t="s">
        <v>449</v>
      </c>
      <c r="F3571" t="s">
        <v>167</v>
      </c>
      <c r="I3571" t="str">
        <f t="shared" si="385"/>
        <v>{'shape':'FANCY',</v>
      </c>
      <c r="J3571" t="str">
        <f t="shared" si="386"/>
        <v>'color':'H',</v>
      </c>
      <c r="K3571" t="str">
        <f t="shared" si="387"/>
        <v>'purity':'I2',</v>
      </c>
      <c r="L3571" t="str">
        <f t="shared" si="388"/>
        <v>'from':'10d',</v>
      </c>
      <c r="M3571" t="str">
        <f t="shared" si="389"/>
        <v>'to':'10.99d',</v>
      </c>
      <c r="N3571" t="str">
        <f t="shared" si="390"/>
        <v>'rap':'42d'},</v>
      </c>
      <c r="P3571" t="str">
        <f t="shared" si="391"/>
        <v>{'shape':'FANCY','color':'H','purity':'I2','from':'10d','to':'10.99d','rap':'42d'},</v>
      </c>
    </row>
    <row r="3572" spans="1:16" x14ac:dyDescent="0.25">
      <c r="A3572" t="s">
        <v>28</v>
      </c>
      <c r="B3572" t="s">
        <v>409</v>
      </c>
      <c r="C3572" t="s">
        <v>423</v>
      </c>
      <c r="D3572" t="s">
        <v>32</v>
      </c>
      <c r="E3572" t="s">
        <v>449</v>
      </c>
      <c r="F3572" t="s">
        <v>173</v>
      </c>
      <c r="I3572" t="str">
        <f t="shared" si="385"/>
        <v>{'shape':'FANCY',</v>
      </c>
      <c r="J3572" t="str">
        <f t="shared" si="386"/>
        <v>'color':'I',</v>
      </c>
      <c r="K3572" t="str">
        <f t="shared" si="387"/>
        <v>'purity':'I2',</v>
      </c>
      <c r="L3572" t="str">
        <f t="shared" si="388"/>
        <v>'from':'10d',</v>
      </c>
      <c r="M3572" t="str">
        <f t="shared" si="389"/>
        <v>'to':'10.99d',</v>
      </c>
      <c r="N3572" t="str">
        <f t="shared" si="390"/>
        <v>'rap':'40d'},</v>
      </c>
      <c r="P3572" t="str">
        <f t="shared" si="391"/>
        <v>{'shape':'FANCY','color':'I','purity':'I2','from':'10d','to':'10.99d','rap':'40d'},</v>
      </c>
    </row>
    <row r="3573" spans="1:16" x14ac:dyDescent="0.25">
      <c r="A3573" t="s">
        <v>28</v>
      </c>
      <c r="B3573" t="s">
        <v>410</v>
      </c>
      <c r="C3573" t="s">
        <v>423</v>
      </c>
      <c r="D3573" t="s">
        <v>32</v>
      </c>
      <c r="E3573" t="s">
        <v>449</v>
      </c>
      <c r="F3573" t="s">
        <v>174</v>
      </c>
      <c r="I3573" t="str">
        <f t="shared" si="385"/>
        <v>{'shape':'FANCY',</v>
      </c>
      <c r="J3573" t="str">
        <f t="shared" si="386"/>
        <v>'color':'J',</v>
      </c>
      <c r="K3573" t="str">
        <f t="shared" si="387"/>
        <v>'purity':'I2',</v>
      </c>
      <c r="L3573" t="str">
        <f t="shared" si="388"/>
        <v>'from':'10d',</v>
      </c>
      <c r="M3573" t="str">
        <f t="shared" si="389"/>
        <v>'to':'10.99d',</v>
      </c>
      <c r="N3573" t="str">
        <f t="shared" si="390"/>
        <v>'rap':'37d'},</v>
      </c>
      <c r="P3573" t="str">
        <f t="shared" si="391"/>
        <v>{'shape':'FANCY','color':'J','purity':'I2','from':'10d','to':'10.99d','rap':'37d'},</v>
      </c>
    </row>
    <row r="3574" spans="1:16" x14ac:dyDescent="0.25">
      <c r="A3574" t="s">
        <v>28</v>
      </c>
      <c r="B3574" t="s">
        <v>411</v>
      </c>
      <c r="C3574" t="s">
        <v>423</v>
      </c>
      <c r="D3574" t="s">
        <v>32</v>
      </c>
      <c r="E3574" t="s">
        <v>449</v>
      </c>
      <c r="F3574" t="s">
        <v>169</v>
      </c>
      <c r="I3574" t="str">
        <f t="shared" si="385"/>
        <v>{'shape':'FANCY',</v>
      </c>
      <c r="J3574" t="str">
        <f t="shared" si="386"/>
        <v>'color':'K',</v>
      </c>
      <c r="K3574" t="str">
        <f t="shared" si="387"/>
        <v>'purity':'I2',</v>
      </c>
      <c r="L3574" t="str">
        <f t="shared" si="388"/>
        <v>'from':'10d',</v>
      </c>
      <c r="M3574" t="str">
        <f t="shared" si="389"/>
        <v>'to':'10.99d',</v>
      </c>
      <c r="N3574" t="str">
        <f t="shared" si="390"/>
        <v>'rap':'34d'},</v>
      </c>
      <c r="P3574" t="str">
        <f t="shared" si="391"/>
        <v>{'shape':'FANCY','color':'K','purity':'I2','from':'10d','to':'10.99d','rap':'34d'},</v>
      </c>
    </row>
    <row r="3575" spans="1:16" x14ac:dyDescent="0.25">
      <c r="A3575" t="s">
        <v>28</v>
      </c>
      <c r="B3575" t="s">
        <v>412</v>
      </c>
      <c r="C3575" t="s">
        <v>423</v>
      </c>
      <c r="D3575" t="s">
        <v>32</v>
      </c>
      <c r="E3575" t="s">
        <v>449</v>
      </c>
      <c r="F3575" t="s">
        <v>162</v>
      </c>
      <c r="I3575" t="str">
        <f t="shared" si="385"/>
        <v>{'shape':'FANCY',</v>
      </c>
      <c r="J3575" t="str">
        <f t="shared" si="386"/>
        <v>'color':'L',</v>
      </c>
      <c r="K3575" t="str">
        <f t="shared" si="387"/>
        <v>'purity':'I2',</v>
      </c>
      <c r="L3575" t="str">
        <f t="shared" si="388"/>
        <v>'from':'10d',</v>
      </c>
      <c r="M3575" t="str">
        <f t="shared" si="389"/>
        <v>'to':'10.99d',</v>
      </c>
      <c r="N3575" t="str">
        <f t="shared" si="390"/>
        <v>'rap':'32d'},</v>
      </c>
      <c r="P3575" t="str">
        <f t="shared" si="391"/>
        <v>{'shape':'FANCY','color':'L','purity':'I2','from':'10d','to':'10.99d','rap':'32d'},</v>
      </c>
    </row>
    <row r="3576" spans="1:16" x14ac:dyDescent="0.25">
      <c r="A3576" t="s">
        <v>28</v>
      </c>
      <c r="B3576" t="s">
        <v>413</v>
      </c>
      <c r="C3576" t="s">
        <v>423</v>
      </c>
      <c r="D3576" t="s">
        <v>32</v>
      </c>
      <c r="E3576" t="s">
        <v>449</v>
      </c>
      <c r="F3576" t="s">
        <v>163</v>
      </c>
      <c r="I3576" t="str">
        <f t="shared" si="385"/>
        <v>{'shape':'FANCY',</v>
      </c>
      <c r="J3576" t="str">
        <f t="shared" si="386"/>
        <v>'color':'M',</v>
      </c>
      <c r="K3576" t="str">
        <f t="shared" si="387"/>
        <v>'purity':'I2',</v>
      </c>
      <c r="L3576" t="str">
        <f t="shared" si="388"/>
        <v>'from':'10d',</v>
      </c>
      <c r="M3576" t="str">
        <f t="shared" si="389"/>
        <v>'to':'10.99d',</v>
      </c>
      <c r="N3576" t="str">
        <f t="shared" si="390"/>
        <v>'rap':'30d'},</v>
      </c>
      <c r="P3576" t="str">
        <f t="shared" si="391"/>
        <v>{'shape':'FANCY','color':'M','purity':'I2','from':'10d','to':'10.99d','rap':'30d'},</v>
      </c>
    </row>
    <row r="3577" spans="1:16" x14ac:dyDescent="0.25">
      <c r="A3577" t="s">
        <v>28</v>
      </c>
      <c r="B3577" t="s">
        <v>401</v>
      </c>
      <c r="C3577" t="s">
        <v>424</v>
      </c>
      <c r="D3577" t="s">
        <v>32</v>
      </c>
      <c r="E3577" t="s">
        <v>449</v>
      </c>
      <c r="F3577" t="s">
        <v>139</v>
      </c>
      <c r="I3577" t="str">
        <f t="shared" si="385"/>
        <v>{'shape':'FANCY',</v>
      </c>
      <c r="J3577" t="str">
        <f t="shared" si="386"/>
        <v>'color':'D',</v>
      </c>
      <c r="K3577" t="str">
        <f t="shared" si="387"/>
        <v>'purity':'I3',</v>
      </c>
      <c r="L3577" t="str">
        <f t="shared" si="388"/>
        <v>'from':'10d',</v>
      </c>
      <c r="M3577" t="str">
        <f t="shared" si="389"/>
        <v>'to':'10.99d',</v>
      </c>
      <c r="N3577" t="str">
        <f t="shared" si="390"/>
        <v>'rap':'23d'},</v>
      </c>
      <c r="P3577" t="str">
        <f t="shared" si="391"/>
        <v>{'shape':'FANCY','color':'D','purity':'I3','from':'10d','to':'10.99d','rap':'23d'},</v>
      </c>
    </row>
    <row r="3578" spans="1:16" x14ac:dyDescent="0.25">
      <c r="A3578" t="s">
        <v>28</v>
      </c>
      <c r="B3578" t="s">
        <v>405</v>
      </c>
      <c r="C3578" t="s">
        <v>424</v>
      </c>
      <c r="D3578" t="s">
        <v>32</v>
      </c>
      <c r="E3578" t="s">
        <v>449</v>
      </c>
      <c r="F3578" t="s">
        <v>145</v>
      </c>
      <c r="I3578" t="str">
        <f t="shared" si="385"/>
        <v>{'shape':'FANCY',</v>
      </c>
      <c r="J3578" t="str">
        <f t="shared" si="386"/>
        <v>'color':'E',</v>
      </c>
      <c r="K3578" t="str">
        <f t="shared" si="387"/>
        <v>'purity':'I3',</v>
      </c>
      <c r="L3578" t="str">
        <f t="shared" si="388"/>
        <v>'from':'10d',</v>
      </c>
      <c r="M3578" t="str">
        <f t="shared" si="389"/>
        <v>'to':'10.99d',</v>
      </c>
      <c r="N3578" t="str">
        <f t="shared" si="390"/>
        <v>'rap':'22d'},</v>
      </c>
      <c r="P3578" t="str">
        <f t="shared" si="391"/>
        <v>{'shape':'FANCY','color':'E','purity':'I3','from':'10d','to':'10.99d','rap':'22d'},</v>
      </c>
    </row>
    <row r="3579" spans="1:16" x14ac:dyDescent="0.25">
      <c r="A3579" t="s">
        <v>28</v>
      </c>
      <c r="B3579" t="s">
        <v>406</v>
      </c>
      <c r="C3579" t="s">
        <v>424</v>
      </c>
      <c r="D3579" t="s">
        <v>32</v>
      </c>
      <c r="E3579" t="s">
        <v>449</v>
      </c>
      <c r="F3579" t="s">
        <v>140</v>
      </c>
      <c r="I3579" t="str">
        <f t="shared" si="385"/>
        <v>{'shape':'FANCY',</v>
      </c>
      <c r="J3579" t="str">
        <f t="shared" si="386"/>
        <v>'color':'F',</v>
      </c>
      <c r="K3579" t="str">
        <f t="shared" si="387"/>
        <v>'purity':'I3',</v>
      </c>
      <c r="L3579" t="str">
        <f t="shared" si="388"/>
        <v>'from':'10d',</v>
      </c>
      <c r="M3579" t="str">
        <f t="shared" si="389"/>
        <v>'to':'10.99d',</v>
      </c>
      <c r="N3579" t="str">
        <f t="shared" si="390"/>
        <v>'rap':'21d'},</v>
      </c>
      <c r="P3579" t="str">
        <f t="shared" si="391"/>
        <v>{'shape':'FANCY','color':'F','purity':'I3','from':'10d','to':'10.99d','rap':'21d'},</v>
      </c>
    </row>
    <row r="3580" spans="1:16" x14ac:dyDescent="0.25">
      <c r="A3580" t="s">
        <v>28</v>
      </c>
      <c r="B3580" t="s">
        <v>407</v>
      </c>
      <c r="C3580" t="s">
        <v>424</v>
      </c>
      <c r="D3580" t="s">
        <v>32</v>
      </c>
      <c r="E3580" t="s">
        <v>449</v>
      </c>
      <c r="F3580" t="s">
        <v>146</v>
      </c>
      <c r="I3580" t="str">
        <f t="shared" si="385"/>
        <v>{'shape':'FANCY',</v>
      </c>
      <c r="J3580" t="str">
        <f t="shared" si="386"/>
        <v>'color':'G',</v>
      </c>
      <c r="K3580" t="str">
        <f t="shared" si="387"/>
        <v>'purity':'I3',</v>
      </c>
      <c r="L3580" t="str">
        <f t="shared" si="388"/>
        <v>'from':'10d',</v>
      </c>
      <c r="M3580" t="str">
        <f t="shared" si="389"/>
        <v>'to':'10.99d',</v>
      </c>
      <c r="N3580" t="str">
        <f t="shared" si="390"/>
        <v>'rap':'20d'},</v>
      </c>
      <c r="P3580" t="str">
        <f t="shared" si="391"/>
        <v>{'shape':'FANCY','color':'G','purity':'I3','from':'10d','to':'10.99d','rap':'20d'},</v>
      </c>
    </row>
    <row r="3581" spans="1:16" x14ac:dyDescent="0.25">
      <c r="A3581" t="s">
        <v>28</v>
      </c>
      <c r="B3581" t="s">
        <v>408</v>
      </c>
      <c r="C3581" t="s">
        <v>424</v>
      </c>
      <c r="D3581" t="s">
        <v>32</v>
      </c>
      <c r="E3581" t="s">
        <v>449</v>
      </c>
      <c r="F3581" t="s">
        <v>141</v>
      </c>
      <c r="I3581" t="str">
        <f t="shared" si="385"/>
        <v>{'shape':'FANCY',</v>
      </c>
      <c r="J3581" t="str">
        <f t="shared" si="386"/>
        <v>'color':'H',</v>
      </c>
      <c r="K3581" t="str">
        <f t="shared" si="387"/>
        <v>'purity':'I3',</v>
      </c>
      <c r="L3581" t="str">
        <f t="shared" si="388"/>
        <v>'from':'10d',</v>
      </c>
      <c r="M3581" t="str">
        <f t="shared" si="389"/>
        <v>'to':'10.99d',</v>
      </c>
      <c r="N3581" t="str">
        <f t="shared" si="390"/>
        <v>'rap':'19d'},</v>
      </c>
      <c r="P3581" t="str">
        <f t="shared" si="391"/>
        <v>{'shape':'FANCY','color':'H','purity':'I3','from':'10d','to':'10.99d','rap':'19d'},</v>
      </c>
    </row>
    <row r="3582" spans="1:16" x14ac:dyDescent="0.25">
      <c r="A3582" t="s">
        <v>28</v>
      </c>
      <c r="B3582" t="s">
        <v>409</v>
      </c>
      <c r="C3582" t="s">
        <v>424</v>
      </c>
      <c r="D3582" t="s">
        <v>32</v>
      </c>
      <c r="E3582" t="s">
        <v>449</v>
      </c>
      <c r="F3582" t="s">
        <v>147</v>
      </c>
      <c r="I3582" t="str">
        <f t="shared" si="385"/>
        <v>{'shape':'FANCY',</v>
      </c>
      <c r="J3582" t="str">
        <f t="shared" si="386"/>
        <v>'color':'I',</v>
      </c>
      <c r="K3582" t="str">
        <f t="shared" si="387"/>
        <v>'purity':'I3',</v>
      </c>
      <c r="L3582" t="str">
        <f t="shared" si="388"/>
        <v>'from':'10d',</v>
      </c>
      <c r="M3582" t="str">
        <f t="shared" si="389"/>
        <v>'to':'10.99d',</v>
      </c>
      <c r="N3582" t="str">
        <f t="shared" si="390"/>
        <v>'rap':'18d'},</v>
      </c>
      <c r="P3582" t="str">
        <f t="shared" si="391"/>
        <v>{'shape':'FANCY','color':'I','purity':'I3','from':'10d','to':'10.99d','rap':'18d'},</v>
      </c>
    </row>
    <row r="3583" spans="1:16" x14ac:dyDescent="0.25">
      <c r="A3583" t="s">
        <v>28</v>
      </c>
      <c r="B3583" t="s">
        <v>410</v>
      </c>
      <c r="C3583" t="s">
        <v>424</v>
      </c>
      <c r="D3583" t="s">
        <v>32</v>
      </c>
      <c r="E3583" t="s">
        <v>449</v>
      </c>
      <c r="F3583" t="s">
        <v>142</v>
      </c>
      <c r="I3583" t="str">
        <f t="shared" si="385"/>
        <v>{'shape':'FANCY',</v>
      </c>
      <c r="J3583" t="str">
        <f t="shared" si="386"/>
        <v>'color':'J',</v>
      </c>
      <c r="K3583" t="str">
        <f t="shared" si="387"/>
        <v>'purity':'I3',</v>
      </c>
      <c r="L3583" t="str">
        <f t="shared" si="388"/>
        <v>'from':'10d',</v>
      </c>
      <c r="M3583" t="str">
        <f t="shared" si="389"/>
        <v>'to':'10.99d',</v>
      </c>
      <c r="N3583" t="str">
        <f t="shared" si="390"/>
        <v>'rap':'17d'},</v>
      </c>
      <c r="P3583" t="str">
        <f t="shared" si="391"/>
        <v>{'shape':'FANCY','color':'J','purity':'I3','from':'10d','to':'10.99d','rap':'17d'},</v>
      </c>
    </row>
    <row r="3584" spans="1:16" x14ac:dyDescent="0.25">
      <c r="A3584" t="s">
        <v>28</v>
      </c>
      <c r="B3584" t="s">
        <v>411</v>
      </c>
      <c r="C3584" t="s">
        <v>424</v>
      </c>
      <c r="D3584" t="s">
        <v>32</v>
      </c>
      <c r="E3584" t="s">
        <v>449</v>
      </c>
      <c r="F3584" t="s">
        <v>143</v>
      </c>
      <c r="I3584" t="str">
        <f t="shared" si="385"/>
        <v>{'shape':'FANCY',</v>
      </c>
      <c r="J3584" t="str">
        <f t="shared" si="386"/>
        <v>'color':'K',</v>
      </c>
      <c r="K3584" t="str">
        <f t="shared" si="387"/>
        <v>'purity':'I3',</v>
      </c>
      <c r="L3584" t="str">
        <f t="shared" si="388"/>
        <v>'from':'10d',</v>
      </c>
      <c r="M3584" t="str">
        <f t="shared" si="389"/>
        <v>'to':'10.99d',</v>
      </c>
      <c r="N3584" t="str">
        <f t="shared" si="390"/>
        <v>'rap':'16d'},</v>
      </c>
      <c r="P3584" t="str">
        <f t="shared" si="391"/>
        <v>{'shape':'FANCY','color':'K','purity':'I3','from':'10d','to':'10.99d','rap':'16d'},</v>
      </c>
    </row>
    <row r="3585" spans="1:16" x14ac:dyDescent="0.25">
      <c r="A3585" t="s">
        <v>28</v>
      </c>
      <c r="B3585" t="s">
        <v>412</v>
      </c>
      <c r="C3585" t="s">
        <v>424</v>
      </c>
      <c r="D3585" t="s">
        <v>32</v>
      </c>
      <c r="E3585" t="s">
        <v>449</v>
      </c>
      <c r="F3585" t="s">
        <v>143</v>
      </c>
      <c r="I3585" t="str">
        <f t="shared" si="385"/>
        <v>{'shape':'FANCY',</v>
      </c>
      <c r="J3585" t="str">
        <f t="shared" si="386"/>
        <v>'color':'L',</v>
      </c>
      <c r="K3585" t="str">
        <f t="shared" si="387"/>
        <v>'purity':'I3',</v>
      </c>
      <c r="L3585" t="str">
        <f t="shared" si="388"/>
        <v>'from':'10d',</v>
      </c>
      <c r="M3585" t="str">
        <f t="shared" si="389"/>
        <v>'to':'10.99d',</v>
      </c>
      <c r="N3585" t="str">
        <f t="shared" si="390"/>
        <v>'rap':'16d'},</v>
      </c>
      <c r="P3585" t="str">
        <f t="shared" si="391"/>
        <v>{'shape':'FANCY','color':'L','purity':'I3','from':'10d','to':'10.99d','rap':'16d'},</v>
      </c>
    </row>
    <row r="3586" spans="1:16" x14ac:dyDescent="0.25">
      <c r="A3586" t="s">
        <v>28</v>
      </c>
      <c r="B3586" t="s">
        <v>413</v>
      </c>
      <c r="C3586" t="s">
        <v>424</v>
      </c>
      <c r="D3586" t="s">
        <v>32</v>
      </c>
      <c r="E3586" t="s">
        <v>449</v>
      </c>
      <c r="F3586" t="s">
        <v>148</v>
      </c>
      <c r="I3586" t="str">
        <f t="shared" ref="I3586" si="392">_xlfn.CONCAT("{'shape':'",A3586,"',")</f>
        <v>{'shape':'FANCY',</v>
      </c>
      <c r="J3586" t="str">
        <f t="shared" ref="J3586" si="393">_xlfn.CONCAT("'color':'",B3586,"',")</f>
        <v>'color':'M',</v>
      </c>
      <c r="K3586" t="str">
        <f t="shared" ref="K3586" si="394">_xlfn.CONCAT("'purity':'",C3586,"',")</f>
        <v>'purity':'I3',</v>
      </c>
      <c r="L3586" t="str">
        <f t="shared" ref="L3586" si="395">_xlfn.CONCAT("'from':'",D3586,"',")</f>
        <v>'from':'10d',</v>
      </c>
      <c r="M3586" t="str">
        <f t="shared" ref="M3586" si="396">_xlfn.CONCAT("'to':'",E3586,"',")</f>
        <v>'to':'10.99d',</v>
      </c>
      <c r="N3586" t="str">
        <f t="shared" ref="N3586" si="397">_xlfn.CONCAT("'rap':'",F3586,"'},")</f>
        <v>'rap':'15d'},</v>
      </c>
      <c r="P3586" t="str">
        <f t="shared" ref="P3586" si="398">_xlfn.CONCAT(I3586,J3586,K3586,L3586,M3586,N3586,)</f>
        <v>{'shape':'FANCY','color':'M','purity':'I3','from':'10d','to':'10.99d','rap':'15d'},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Java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Gupta</dc:creator>
  <cp:lastModifiedBy>Shashank Gupta</cp:lastModifiedBy>
  <dcterms:created xsi:type="dcterms:W3CDTF">2019-05-17T03:38:42Z</dcterms:created>
  <dcterms:modified xsi:type="dcterms:W3CDTF">2019-05-17T05:40:40Z</dcterms:modified>
</cp:coreProperties>
</file>