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08"/>
  <workbookPr/>
  <mc:AlternateContent xmlns:mc="http://schemas.openxmlformats.org/markup-compatibility/2006">
    <mc:Choice Requires="x15">
      <x15ac:absPath xmlns:x15ac="http://schemas.microsoft.com/office/spreadsheetml/2010/11/ac" url="https://d.docs.live.net/028ad51ae6fe76c7/Master/FSS 2024/Group Project/"/>
    </mc:Choice>
  </mc:AlternateContent>
  <xr:revisionPtr revIDLastSave="4790" documentId="8_{7B342C4D-7ED8-4D92-9C86-DB3536D42338}" xr6:coauthVersionLast="47" xr6:coauthVersionMax="47" xr10:uidLastSave="{FA6465D5-C449-4C06-BFC8-159C72E7BE1A}"/>
  <bookViews>
    <workbookView xWindow="-120" yWindow="-120" windowWidth="38640" windowHeight="21120" firstSheet="6" activeTab="6" xr2:uid="{E863161A-1E38-4242-94AA-57F4CA749A1C}"/>
  </bookViews>
  <sheets>
    <sheet name="PASCAL VOC" sheetId="1" r:id="rId1"/>
    <sheet name="ADE20K" sheetId="3" r:id="rId2"/>
    <sheet name="Tabelle1" sheetId="11" r:id="rId3"/>
    <sheet name="ACDC" sheetId="12" r:id="rId4"/>
    <sheet name="Cityscapes" sheetId="7" r:id="rId5"/>
    <sheet name="to train" sheetId="8" r:id="rId6"/>
    <sheet name="All combinations" sheetId="10" r:id="rId7"/>
    <sheet name="Tabelle2" sheetId="14" r:id="rId8"/>
    <sheet name="results" sheetId="13" r:id="rId9"/>
    <sheet name="Tabelle3" sheetId="15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O57" i="13" l="1"/>
  <c r="C54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I54" i="13"/>
  <c r="AJ54" i="13"/>
  <c r="AK54" i="13"/>
  <c r="AL54" i="13"/>
  <c r="AM54" i="13"/>
  <c r="AN54" i="13"/>
  <c r="AO54" i="13"/>
  <c r="AP54" i="13"/>
  <c r="AQ54" i="13"/>
  <c r="AR54" i="13"/>
  <c r="AS54" i="13"/>
  <c r="AT54" i="13"/>
  <c r="AU54" i="13"/>
  <c r="AV54" i="13"/>
  <c r="AW54" i="13"/>
  <c r="AX54" i="13"/>
  <c r="AY54" i="13"/>
  <c r="AZ54" i="13"/>
  <c r="BA54" i="13"/>
  <c r="BB54" i="13"/>
  <c r="BC54" i="13"/>
  <c r="BD54" i="13"/>
  <c r="BE54" i="13"/>
  <c r="BF54" i="13"/>
  <c r="BG54" i="13"/>
  <c r="BH54" i="13"/>
  <c r="BI54" i="13"/>
  <c r="BJ54" i="13"/>
  <c r="BK54" i="13"/>
  <c r="BL54" i="13"/>
  <c r="BM54" i="13"/>
  <c r="BN54" i="13"/>
  <c r="BO54" i="13"/>
  <c r="BP54" i="13"/>
  <c r="BQ54" i="13"/>
  <c r="BR54" i="13"/>
  <c r="BS54" i="13"/>
  <c r="BT54" i="13"/>
  <c r="BU54" i="13"/>
  <c r="BV54" i="13"/>
  <c r="BW54" i="13"/>
  <c r="BX54" i="13"/>
  <c r="BY54" i="13"/>
  <c r="C55" i="13"/>
  <c r="D55" i="13"/>
  <c r="E55" i="13"/>
  <c r="F55" i="13"/>
  <c r="G55" i="13"/>
  <c r="H55" i="13"/>
  <c r="I55" i="13"/>
  <c r="J55" i="13"/>
  <c r="K55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I55" i="13"/>
  <c r="AJ55" i="13"/>
  <c r="AK55" i="13"/>
  <c r="AL55" i="13"/>
  <c r="AM55" i="13"/>
  <c r="AN55" i="13"/>
  <c r="AO55" i="13"/>
  <c r="AP55" i="13"/>
  <c r="AQ55" i="13"/>
  <c r="AR55" i="13"/>
  <c r="AS55" i="13"/>
  <c r="AT55" i="13"/>
  <c r="AU55" i="13"/>
  <c r="AV55" i="13"/>
  <c r="AW55" i="13"/>
  <c r="AX55" i="13"/>
  <c r="AY55" i="13"/>
  <c r="AZ55" i="13"/>
  <c r="BA55" i="13"/>
  <c r="BB55" i="13"/>
  <c r="BC55" i="13"/>
  <c r="BD55" i="13"/>
  <c r="BE55" i="13"/>
  <c r="BF55" i="13"/>
  <c r="BG55" i="13"/>
  <c r="BH55" i="13"/>
  <c r="BI55" i="13"/>
  <c r="BJ55" i="13"/>
  <c r="BK55" i="13"/>
  <c r="BL55" i="13"/>
  <c r="BM55" i="13"/>
  <c r="BN55" i="13"/>
  <c r="BO55" i="13"/>
  <c r="BP55" i="13"/>
  <c r="BQ55" i="13"/>
  <c r="BR55" i="13"/>
  <c r="BS55" i="13"/>
  <c r="BT55" i="13"/>
  <c r="BU55" i="13"/>
  <c r="BV55" i="13"/>
  <c r="BW55" i="13"/>
  <c r="BX55" i="13"/>
  <c r="BY55" i="13"/>
  <c r="C56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AB56" i="13"/>
  <c r="AC56" i="13"/>
  <c r="AD56" i="13"/>
  <c r="AE56" i="13"/>
  <c r="AF56" i="13"/>
  <c r="AG56" i="13"/>
  <c r="AH56" i="13"/>
  <c r="AI56" i="13"/>
  <c r="AJ56" i="13"/>
  <c r="AK56" i="13"/>
  <c r="AL56" i="13"/>
  <c r="AM56" i="13"/>
  <c r="AN56" i="13"/>
  <c r="AO56" i="13"/>
  <c r="AP56" i="13"/>
  <c r="AQ56" i="13"/>
  <c r="AR56" i="13"/>
  <c r="AS56" i="13"/>
  <c r="AT56" i="13"/>
  <c r="AU56" i="13"/>
  <c r="AV56" i="13"/>
  <c r="AW56" i="13"/>
  <c r="AX56" i="13"/>
  <c r="AY56" i="13"/>
  <c r="AZ56" i="13"/>
  <c r="BA56" i="13"/>
  <c r="BB56" i="13"/>
  <c r="BC56" i="13"/>
  <c r="BD56" i="13"/>
  <c r="BE56" i="13"/>
  <c r="BF56" i="13"/>
  <c r="BG56" i="13"/>
  <c r="BH56" i="13"/>
  <c r="BI56" i="13"/>
  <c r="BJ56" i="13"/>
  <c r="BK56" i="13"/>
  <c r="BL56" i="13"/>
  <c r="BM56" i="13"/>
  <c r="BN56" i="13"/>
  <c r="BO56" i="13"/>
  <c r="BP56" i="13"/>
  <c r="BQ56" i="13"/>
  <c r="BR56" i="13"/>
  <c r="BS56" i="13"/>
  <c r="BT56" i="13"/>
  <c r="BU56" i="13"/>
  <c r="BV56" i="13"/>
  <c r="BW56" i="13"/>
  <c r="BX56" i="13"/>
  <c r="BY56" i="13"/>
  <c r="R57" i="13"/>
  <c r="S57" i="13"/>
  <c r="T57" i="13"/>
  <c r="U57" i="13"/>
  <c r="R58" i="13"/>
  <c r="S58" i="13"/>
  <c r="T58" i="13"/>
  <c r="U58" i="13"/>
  <c r="R59" i="13"/>
  <c r="S59" i="13"/>
  <c r="T59" i="13"/>
  <c r="U59" i="13"/>
  <c r="AK78" i="13"/>
  <c r="AL78" i="13"/>
  <c r="AM78" i="13"/>
  <c r="AN78" i="13"/>
  <c r="AO78" i="13"/>
  <c r="AP78" i="13"/>
  <c r="AQ78" i="13"/>
  <c r="AR78" i="13"/>
  <c r="AS78" i="13"/>
  <c r="AT78" i="13"/>
  <c r="AU78" i="13"/>
  <c r="AV78" i="13"/>
  <c r="AW78" i="13"/>
  <c r="AX78" i="13"/>
  <c r="AY78" i="13"/>
  <c r="B54" i="13"/>
  <c r="B55" i="13"/>
  <c r="B56" i="13"/>
  <c r="B57" i="13"/>
  <c r="C57" i="13"/>
  <c r="D57" i="13"/>
  <c r="E57" i="13"/>
  <c r="F57" i="13"/>
  <c r="G57" i="13"/>
  <c r="H57" i="13"/>
  <c r="I57" i="13"/>
  <c r="J57" i="13"/>
  <c r="K57" i="13"/>
  <c r="L57" i="13"/>
  <c r="M57" i="13"/>
  <c r="N57" i="13"/>
  <c r="O57" i="13"/>
  <c r="P57" i="13"/>
  <c r="Q57" i="13"/>
  <c r="V57" i="13"/>
  <c r="W57" i="13"/>
  <c r="X57" i="13"/>
  <c r="Y57" i="13"/>
  <c r="Z57" i="13"/>
  <c r="AA57" i="13"/>
  <c r="AB57" i="13"/>
  <c r="AC57" i="13"/>
  <c r="AD57" i="13"/>
  <c r="AE57" i="13"/>
  <c r="AF57" i="13"/>
  <c r="AG57" i="13"/>
  <c r="AH57" i="13"/>
  <c r="AI57" i="13"/>
  <c r="AJ57" i="13"/>
  <c r="AK57" i="13"/>
  <c r="AL57" i="13"/>
  <c r="AM57" i="13"/>
  <c r="AN57" i="13"/>
  <c r="AO57" i="13"/>
  <c r="AP57" i="13"/>
  <c r="AQ57" i="13"/>
  <c r="AR57" i="13"/>
  <c r="AS57" i="13"/>
  <c r="AT57" i="13"/>
  <c r="AU57" i="13"/>
  <c r="AV57" i="13"/>
  <c r="AW57" i="13"/>
  <c r="AX57" i="13"/>
  <c r="AY57" i="13"/>
  <c r="AZ57" i="13"/>
  <c r="BA57" i="13"/>
  <c r="BB57" i="13"/>
  <c r="BC57" i="13"/>
  <c r="BD57" i="13"/>
  <c r="BE57" i="13"/>
  <c r="BF57" i="13"/>
  <c r="BG57" i="13"/>
  <c r="BH57" i="13"/>
  <c r="BI57" i="13"/>
  <c r="BJ57" i="13"/>
  <c r="BK57" i="13"/>
  <c r="BL57" i="13"/>
  <c r="BM57" i="13"/>
  <c r="BN57" i="13"/>
  <c r="BP57" i="13"/>
  <c r="BQ57" i="13"/>
  <c r="BR57" i="13"/>
  <c r="BS57" i="13"/>
  <c r="BT57" i="13"/>
  <c r="BU57" i="13"/>
  <c r="BV57" i="13"/>
  <c r="BW57" i="13"/>
  <c r="BX57" i="13"/>
  <c r="BY57" i="13"/>
  <c r="B58" i="13"/>
  <c r="C58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V58" i="13"/>
  <c r="W58" i="13"/>
  <c r="X58" i="13"/>
  <c r="Y58" i="13"/>
  <c r="Z58" i="13"/>
  <c r="AA58" i="13"/>
  <c r="AB58" i="13"/>
  <c r="AC58" i="13"/>
  <c r="AD58" i="13"/>
  <c r="AE58" i="13"/>
  <c r="AF58" i="13"/>
  <c r="AG58" i="13"/>
  <c r="AH58" i="13"/>
  <c r="AI58" i="13"/>
  <c r="AJ58" i="13"/>
  <c r="AK58" i="13"/>
  <c r="AL58" i="13"/>
  <c r="AM58" i="13"/>
  <c r="AN58" i="13"/>
  <c r="AO58" i="13"/>
  <c r="AP58" i="13"/>
  <c r="AQ58" i="13"/>
  <c r="AR58" i="13"/>
  <c r="AS58" i="13"/>
  <c r="AT58" i="13"/>
  <c r="AU58" i="13"/>
  <c r="AV58" i="13"/>
  <c r="AW58" i="13"/>
  <c r="AX58" i="13"/>
  <c r="AY58" i="13"/>
  <c r="AZ58" i="13"/>
  <c r="BA58" i="13"/>
  <c r="BB58" i="13"/>
  <c r="BC58" i="13"/>
  <c r="BD58" i="13"/>
  <c r="BE58" i="13"/>
  <c r="BF58" i="13"/>
  <c r="BG58" i="13"/>
  <c r="BH58" i="13"/>
  <c r="BI58" i="13"/>
  <c r="BJ58" i="13"/>
  <c r="BK58" i="13"/>
  <c r="BL58" i="13"/>
  <c r="BM58" i="13"/>
  <c r="BN58" i="13"/>
  <c r="BO58" i="13"/>
  <c r="BP58" i="13"/>
  <c r="BQ58" i="13"/>
  <c r="BR58" i="13"/>
  <c r="BS58" i="13"/>
  <c r="BT58" i="13"/>
  <c r="BU58" i="13"/>
  <c r="BV58" i="13"/>
  <c r="BW58" i="13"/>
  <c r="BX58" i="13"/>
  <c r="BY58" i="13"/>
  <c r="B59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AK59" i="13"/>
  <c r="AL59" i="13"/>
  <c r="AM59" i="13"/>
  <c r="AN59" i="13"/>
  <c r="AO59" i="13"/>
  <c r="AP59" i="13"/>
  <c r="AQ59" i="13"/>
  <c r="AR59" i="13"/>
  <c r="AS59" i="13"/>
  <c r="AT59" i="13"/>
  <c r="AU59" i="13"/>
  <c r="AV59" i="13"/>
  <c r="AW59" i="13"/>
  <c r="AX59" i="13"/>
  <c r="AY59" i="13"/>
  <c r="AZ59" i="13"/>
  <c r="BA59" i="13"/>
  <c r="BB59" i="13"/>
  <c r="BC59" i="13"/>
  <c r="BD59" i="13"/>
  <c r="BE59" i="13"/>
  <c r="BF59" i="13"/>
  <c r="BG59" i="13"/>
  <c r="BH59" i="13"/>
  <c r="BI59" i="13"/>
  <c r="BJ59" i="13"/>
  <c r="BK59" i="13"/>
  <c r="BL59" i="13"/>
  <c r="BM59" i="13"/>
  <c r="BN59" i="13"/>
  <c r="BO59" i="13"/>
  <c r="BP59" i="13"/>
  <c r="BQ59" i="13"/>
  <c r="BR59" i="13"/>
  <c r="BS59" i="13"/>
  <c r="BT59" i="13"/>
  <c r="BU59" i="13"/>
  <c r="BV59" i="13"/>
  <c r="BW59" i="13"/>
  <c r="BX59" i="13"/>
  <c r="BY59" i="13"/>
  <c r="B78" i="13"/>
  <c r="C78" i="13"/>
  <c r="D78" i="13"/>
  <c r="E78" i="13"/>
  <c r="F78" i="13"/>
  <c r="G78" i="13"/>
  <c r="H78" i="13"/>
  <c r="I78" i="13"/>
  <c r="J78" i="13"/>
  <c r="K78" i="13"/>
  <c r="L78" i="13"/>
  <c r="M78" i="13"/>
  <c r="N78" i="13"/>
  <c r="O78" i="13"/>
  <c r="P78" i="13"/>
  <c r="Q78" i="13"/>
  <c r="R78" i="13"/>
  <c r="S78" i="13"/>
  <c r="T78" i="13"/>
  <c r="U78" i="13"/>
  <c r="V78" i="13"/>
  <c r="W78" i="13"/>
  <c r="X78" i="13"/>
  <c r="Y78" i="13"/>
  <c r="Z78" i="13"/>
  <c r="AA78" i="13"/>
  <c r="AB78" i="13"/>
  <c r="AC78" i="13"/>
  <c r="AD78" i="13"/>
  <c r="AE78" i="13"/>
  <c r="AF78" i="13"/>
  <c r="AG78" i="13"/>
  <c r="AH78" i="13"/>
  <c r="AI78" i="13"/>
  <c r="AJ78" i="13"/>
  <c r="AZ78" i="13"/>
  <c r="BA78" i="13"/>
  <c r="BB78" i="13"/>
  <c r="BC78" i="13"/>
  <c r="BD78" i="13"/>
  <c r="BE78" i="13"/>
  <c r="BF78" i="13"/>
  <c r="BG78" i="13"/>
  <c r="BH78" i="13"/>
  <c r="BI78" i="13"/>
  <c r="BJ78" i="13"/>
  <c r="BK78" i="13"/>
  <c r="BL78" i="13"/>
  <c r="BM78" i="13"/>
  <c r="BN78" i="13"/>
  <c r="BO78" i="13"/>
  <c r="BP78" i="13"/>
  <c r="BQ78" i="13"/>
  <c r="BR78" i="13"/>
  <c r="BS78" i="13"/>
  <c r="BT78" i="13"/>
  <c r="BU78" i="13"/>
  <c r="BV78" i="13"/>
  <c r="BW78" i="13"/>
  <c r="BX78" i="13"/>
  <c r="BY78" i="13"/>
  <c r="B79" i="13"/>
  <c r="C79" i="13"/>
  <c r="D79" i="13"/>
  <c r="E79" i="13"/>
  <c r="F79" i="13"/>
  <c r="G79" i="13"/>
  <c r="H79" i="13"/>
  <c r="I79" i="13"/>
  <c r="J79" i="13"/>
  <c r="K79" i="13"/>
  <c r="L79" i="13"/>
  <c r="M79" i="13"/>
  <c r="N79" i="13"/>
  <c r="O79" i="13"/>
  <c r="P79" i="13"/>
  <c r="Q79" i="13"/>
  <c r="R79" i="13"/>
  <c r="S79" i="13"/>
  <c r="T79" i="13"/>
  <c r="U79" i="13"/>
  <c r="V79" i="13"/>
  <c r="W79" i="13"/>
  <c r="X79" i="13"/>
  <c r="Y79" i="13"/>
  <c r="Z79" i="13"/>
  <c r="AA79" i="13"/>
  <c r="AB79" i="13"/>
  <c r="AC79" i="13"/>
  <c r="AD79" i="13"/>
  <c r="AE79" i="13"/>
  <c r="AF79" i="13"/>
  <c r="AG79" i="13"/>
  <c r="AH79" i="13"/>
  <c r="AI79" i="13"/>
  <c r="AJ79" i="13"/>
  <c r="AK79" i="13"/>
  <c r="AL79" i="13"/>
  <c r="AM79" i="13"/>
  <c r="AN79" i="13"/>
  <c r="AO79" i="13"/>
  <c r="AP79" i="13"/>
  <c r="AQ79" i="13"/>
  <c r="AR79" i="13"/>
  <c r="AS79" i="13"/>
  <c r="AT79" i="13"/>
  <c r="AU79" i="13"/>
  <c r="AV79" i="13"/>
  <c r="AW79" i="13"/>
  <c r="AX79" i="13"/>
  <c r="AY79" i="13"/>
  <c r="AZ79" i="13"/>
  <c r="BA79" i="13"/>
  <c r="BB79" i="13"/>
  <c r="BC79" i="13"/>
  <c r="BD79" i="13"/>
  <c r="BE79" i="13"/>
  <c r="BF79" i="13"/>
  <c r="BG79" i="13"/>
  <c r="BH79" i="13"/>
  <c r="BI79" i="13"/>
  <c r="BJ79" i="13"/>
  <c r="BK79" i="13"/>
  <c r="BL79" i="13"/>
  <c r="BM79" i="13"/>
  <c r="BN79" i="13"/>
  <c r="BO79" i="13"/>
  <c r="BP79" i="13"/>
  <c r="BQ79" i="13"/>
  <c r="BR79" i="13"/>
  <c r="BS79" i="13"/>
  <c r="BT79" i="13"/>
  <c r="BU79" i="13"/>
  <c r="BV79" i="13"/>
  <c r="BW79" i="13"/>
  <c r="BX79" i="13"/>
  <c r="BY79" i="13"/>
  <c r="B80" i="13"/>
  <c r="C80" i="13"/>
  <c r="D80" i="13"/>
  <c r="E80" i="13"/>
  <c r="F80" i="13"/>
  <c r="G80" i="13"/>
  <c r="H80" i="13"/>
  <c r="I80" i="13"/>
  <c r="J80" i="13"/>
  <c r="K80" i="13"/>
  <c r="L80" i="13"/>
  <c r="M80" i="13"/>
  <c r="N80" i="13"/>
  <c r="O80" i="13"/>
  <c r="P80" i="13"/>
  <c r="Q80" i="13"/>
  <c r="R80" i="13"/>
  <c r="S80" i="13"/>
  <c r="T80" i="13"/>
  <c r="U80" i="13"/>
  <c r="V80" i="13"/>
  <c r="W80" i="13"/>
  <c r="X80" i="13"/>
  <c r="Y80" i="13"/>
  <c r="Z80" i="13"/>
  <c r="AA80" i="13"/>
  <c r="AB80" i="13"/>
  <c r="AC80" i="13"/>
  <c r="AD80" i="13"/>
  <c r="AE80" i="13"/>
  <c r="AF80" i="13"/>
  <c r="AG80" i="13"/>
  <c r="AH80" i="13"/>
  <c r="AI80" i="13"/>
  <c r="AJ80" i="13"/>
  <c r="AK80" i="13"/>
  <c r="AL80" i="13"/>
  <c r="AM80" i="13"/>
  <c r="AN80" i="13"/>
  <c r="AO80" i="13"/>
  <c r="AP80" i="13"/>
  <c r="AQ80" i="13"/>
  <c r="AR80" i="13"/>
  <c r="AS80" i="13"/>
  <c r="AT80" i="13"/>
  <c r="AU80" i="13"/>
  <c r="AV80" i="13"/>
  <c r="AW80" i="13"/>
  <c r="AX80" i="13"/>
  <c r="AY80" i="13"/>
  <c r="AZ80" i="13"/>
  <c r="BA80" i="13"/>
  <c r="BB80" i="13"/>
  <c r="BC80" i="13"/>
  <c r="BD80" i="13"/>
  <c r="BE80" i="13"/>
  <c r="BF80" i="13"/>
  <c r="BG80" i="13"/>
  <c r="BH80" i="13"/>
  <c r="BI80" i="13"/>
  <c r="BJ80" i="13"/>
  <c r="BK80" i="13"/>
  <c r="BL80" i="13"/>
  <c r="BM80" i="13"/>
  <c r="BN80" i="13"/>
  <c r="BO80" i="13"/>
  <c r="BP80" i="13"/>
  <c r="BQ80" i="13"/>
  <c r="BR80" i="13"/>
  <c r="BS80" i="13"/>
  <c r="BT80" i="13"/>
  <c r="BU80" i="13"/>
  <c r="BV80" i="13"/>
  <c r="BW80" i="13"/>
  <c r="BX80" i="13"/>
  <c r="BY80" i="13"/>
  <c r="B81" i="13"/>
  <c r="C81" i="13"/>
  <c r="D81" i="13"/>
  <c r="E81" i="13"/>
  <c r="F81" i="13"/>
  <c r="G81" i="13"/>
  <c r="H81" i="13"/>
  <c r="I81" i="13"/>
  <c r="J81" i="13"/>
  <c r="K81" i="13"/>
  <c r="L81" i="13"/>
  <c r="M81" i="13"/>
  <c r="N81" i="13"/>
  <c r="O81" i="13"/>
  <c r="P81" i="13"/>
  <c r="Q81" i="13"/>
  <c r="R81" i="13"/>
  <c r="S81" i="13"/>
  <c r="T81" i="13"/>
  <c r="U81" i="13"/>
  <c r="V81" i="13"/>
  <c r="W81" i="13"/>
  <c r="X81" i="13"/>
  <c r="Y81" i="13"/>
  <c r="Z81" i="13"/>
  <c r="AA81" i="13"/>
  <c r="AB81" i="13"/>
  <c r="AC81" i="13"/>
  <c r="AD81" i="13"/>
  <c r="AE81" i="13"/>
  <c r="AF81" i="13"/>
  <c r="AG81" i="13"/>
  <c r="AH81" i="13"/>
  <c r="AI81" i="13"/>
  <c r="AJ81" i="13"/>
  <c r="AK81" i="13"/>
  <c r="AL81" i="13"/>
  <c r="AM81" i="13"/>
  <c r="AN81" i="13"/>
  <c r="AO81" i="13"/>
  <c r="AP81" i="13"/>
  <c r="AQ81" i="13"/>
  <c r="AR81" i="13"/>
  <c r="AS81" i="13"/>
  <c r="AT81" i="13"/>
  <c r="AU81" i="13"/>
  <c r="AV81" i="13"/>
  <c r="AW81" i="13"/>
  <c r="AX81" i="13"/>
  <c r="AY81" i="13"/>
  <c r="AZ81" i="13"/>
  <c r="BA81" i="13"/>
  <c r="BB81" i="13"/>
  <c r="BC81" i="13"/>
  <c r="BD81" i="13"/>
  <c r="BE81" i="13"/>
  <c r="BF81" i="13"/>
  <c r="BG81" i="13"/>
  <c r="BH81" i="13"/>
  <c r="BI81" i="13"/>
  <c r="BJ81" i="13"/>
  <c r="BK81" i="13"/>
  <c r="BL81" i="13"/>
  <c r="BM81" i="13"/>
  <c r="BN81" i="13"/>
  <c r="BO81" i="13"/>
  <c r="BP81" i="13"/>
  <c r="BQ81" i="13"/>
  <c r="BR81" i="13"/>
  <c r="BS81" i="13"/>
  <c r="BT81" i="13"/>
  <c r="BU81" i="13"/>
  <c r="BV81" i="13"/>
  <c r="BW81" i="13"/>
  <c r="BX81" i="13"/>
  <c r="BY81" i="13"/>
  <c r="B82" i="13"/>
  <c r="C82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T82" i="13"/>
  <c r="U82" i="13"/>
  <c r="V82" i="13"/>
  <c r="W82" i="13"/>
  <c r="X82" i="13"/>
  <c r="Y82" i="13"/>
  <c r="Z82" i="13"/>
  <c r="AA82" i="13"/>
  <c r="AB82" i="13"/>
  <c r="AC82" i="13"/>
  <c r="AD82" i="13"/>
  <c r="AE82" i="13"/>
  <c r="AF82" i="13"/>
  <c r="AG82" i="13"/>
  <c r="AH82" i="13"/>
  <c r="AI82" i="13"/>
  <c r="AJ82" i="13"/>
  <c r="AK82" i="13"/>
  <c r="AL82" i="13"/>
  <c r="AM82" i="13"/>
  <c r="AN82" i="13"/>
  <c r="AO82" i="13"/>
  <c r="AP82" i="13"/>
  <c r="AQ82" i="13"/>
  <c r="AR82" i="13"/>
  <c r="AS82" i="13"/>
  <c r="AT82" i="13"/>
  <c r="AU82" i="13"/>
  <c r="AV82" i="13"/>
  <c r="AW82" i="13"/>
  <c r="AX82" i="13"/>
  <c r="AY82" i="13"/>
  <c r="AZ82" i="13"/>
  <c r="BA82" i="13"/>
  <c r="BB82" i="13"/>
  <c r="BC82" i="13"/>
  <c r="BD82" i="13"/>
  <c r="BE82" i="13"/>
  <c r="BF82" i="13"/>
  <c r="BG82" i="13"/>
  <c r="BH82" i="13"/>
  <c r="BI82" i="13"/>
  <c r="BJ82" i="13"/>
  <c r="BK82" i="13"/>
  <c r="BL82" i="13"/>
  <c r="BM82" i="13"/>
  <c r="BN82" i="13"/>
  <c r="BO82" i="13"/>
  <c r="BP82" i="13"/>
  <c r="BQ82" i="13"/>
  <c r="BR82" i="13"/>
  <c r="BS82" i="13"/>
  <c r="BT82" i="13"/>
  <c r="BU82" i="13"/>
  <c r="BV82" i="13"/>
  <c r="BW82" i="13"/>
  <c r="BX82" i="13"/>
  <c r="BY82" i="13"/>
  <c r="B83" i="13"/>
  <c r="C83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AH83" i="13"/>
  <c r="AI83" i="13"/>
  <c r="AJ83" i="13"/>
  <c r="AK83" i="13"/>
  <c r="AL83" i="13"/>
  <c r="AM83" i="13"/>
  <c r="AN83" i="13"/>
  <c r="AO83" i="13"/>
  <c r="AP83" i="13"/>
  <c r="AQ83" i="13"/>
  <c r="AR83" i="13"/>
  <c r="AS83" i="13"/>
  <c r="AT83" i="13"/>
  <c r="AU83" i="13"/>
  <c r="AV83" i="13"/>
  <c r="AW83" i="13"/>
  <c r="AX83" i="13"/>
  <c r="AY83" i="13"/>
  <c r="AZ83" i="13"/>
  <c r="BA83" i="13"/>
  <c r="BB83" i="13"/>
  <c r="BC83" i="13"/>
  <c r="BD83" i="13"/>
  <c r="BE83" i="13"/>
  <c r="BF83" i="13"/>
  <c r="BG83" i="13"/>
  <c r="BH83" i="13"/>
  <c r="BI83" i="13"/>
  <c r="BJ83" i="13"/>
  <c r="BK83" i="13"/>
  <c r="BL83" i="13"/>
  <c r="BM83" i="13"/>
  <c r="BN83" i="13"/>
  <c r="BO83" i="13"/>
  <c r="BP83" i="13"/>
  <c r="BQ83" i="13"/>
  <c r="BR83" i="13"/>
  <c r="BS83" i="13"/>
  <c r="BT83" i="13"/>
  <c r="BU83" i="13"/>
  <c r="BV83" i="13"/>
  <c r="BW83" i="13"/>
  <c r="BX83" i="13"/>
  <c r="BY83" i="13"/>
</calcChain>
</file>

<file path=xl/sharedStrings.xml><?xml version="1.0" encoding="utf-8"?>
<sst xmlns="http://schemas.openxmlformats.org/spreadsheetml/2006/main" count="2809" uniqueCount="1145">
  <si>
    <t>Model</t>
  </si>
  <si>
    <t>BackBone</t>
  </si>
  <si>
    <t>Crop Size</t>
  </si>
  <si>
    <t>lr</t>
  </si>
  <si>
    <t>mloU</t>
  </si>
  <si>
    <t>config-file</t>
  </si>
  <si>
    <t>weights</t>
  </si>
  <si>
    <t>Website</t>
  </si>
  <si>
    <t>Unet</t>
  </si>
  <si>
    <t>not found</t>
  </si>
  <si>
    <t>PSPNet</t>
  </si>
  <si>
    <t>R-50-D8</t>
  </si>
  <si>
    <t>512x512</t>
  </si>
  <si>
    <t>https://github.com/open-mmlab/mmsegmentation/blob/main/configs/pspnet/pspnet_r50-d8_4xb4-40k_voc12aug-512x512.py</t>
  </si>
  <si>
    <t>https://download.openmmlab.com/mmsegmentation/v0.5/pspnet/pspnet_r50-d8_512x512_40k_voc12aug/pspnet_r50-d8_512x512_40k_voc12aug_20200613_161222-ae9c1b8c.pth</t>
  </si>
  <si>
    <t>https://github.com/open-mmlab/mmsegmentation/tree/1.x/configs/pspnet</t>
  </si>
  <si>
    <t>R-101-D8</t>
  </si>
  <si>
    <t>https://github.com/open-mmlab/mmsegmentation/blob/main/configs/pspnet/pspnet_r101-d8_4xb4-40k_voc12aug-512x512.py</t>
  </si>
  <si>
    <t>https://download.openmmlab.com/mmsegmentation/v0.5/pspnet/pspnet_r101-d8_512x512_40k_voc12aug/pspnet_r101-d8_512x512_40k_voc12aug_20200613_161222-bc933b18.pth</t>
  </si>
  <si>
    <t>DeepLabV3</t>
  </si>
  <si>
    <t>https://github.com/open-mmlab/mmsegmentation/blob/main/configs/deeplabv3/deeplabv3_r50-d8_4xb4-40k_voc12aug-512x512.py</t>
  </si>
  <si>
    <t>https://download.openmmlab.com/mmsegmentation/v0.5/deeplabv3/deeplabv3_r50-d8_512x512_40k_voc12aug/deeplabv3_r50-d8_512x512_40k_voc12aug_20200613_161546-2ae96e7e.pth</t>
  </si>
  <si>
    <t>https://github.com/open-mmlab/mmsegmentation/tree/1.x/configs/deeplabv3</t>
  </si>
  <si>
    <t>https://github.com/open-mmlab/mmsegmentation/blob/main/configs/deeplabv3/deeplabv3_r101-d8_4xb4-40k_voc12aug-512x512.py</t>
  </si>
  <si>
    <t>https://download.openmmlab.com/mmsegmentation/v0.5/deeplabv3/deeplabv3_r101-d8_512x512_40k_voc12aug/deeplabv3_r101-d8_512x512_40k_voc12aug_20200613_161432-0017d784.pth</t>
  </si>
  <si>
    <t>DeepLabV3+</t>
  </si>
  <si>
    <t>https://github.com/open-mmlab/mmsegmentation/blob/main/configs/deeplabv3plus/deeplabv3plus_r50-d8_4xb4-40k_voc12aug-512x512.py</t>
  </si>
  <si>
    <t>https://download.openmmlab.com/mmsegmentation/v0.5/deeplabv3plus/deeplabv3plus_r50-d8_512x512_40k_voc12aug/deeplabv3plus_r50-d8_512x512_40k_voc12aug_20200613_161759-e1b43aa9.pth</t>
  </si>
  <si>
    <t>https://github.com/open-mmlab/mmsegmentation/tree/1.x/configs/deeplabv3plus</t>
  </si>
  <si>
    <t>https://github.com/open-mmlab/mmsegmentation/blob/main/configs/deeplabv3plus/deeplabv3plus_r101-d8_4xb4-40k_voc12aug-512x512.py</t>
  </si>
  <si>
    <t>https://download.openmmlab.com/mmsegmentation/v0.5/deeplabv3plus/deeplabv3plus_r101-d8_512x512_40k_voc12aug/deeplabv3plus_r101-d8_512x512_40k_voc12aug_20200613_205333-faf03387.pth</t>
  </si>
  <si>
    <t>SegFormer</t>
  </si>
  <si>
    <t>InternImage</t>
  </si>
  <si>
    <t>Mask2Former</t>
  </si>
  <si>
    <t>DINO</t>
  </si>
  <si>
    <t>DINOv2</t>
  </si>
  <si>
    <t>facebookresearch/dinov2: PyTorch code and models for the DINOv2 self-supervised learning method. (github.com)</t>
  </si>
  <si>
    <t>ONE PEACE</t>
  </si>
  <si>
    <t>Architecture</t>
  </si>
  <si>
    <t>Backbone</t>
  </si>
  <si>
    <t>Lr</t>
  </si>
  <si>
    <t>mIoU</t>
  </si>
  <si>
    <t>checkpoint-file</t>
  </si>
  <si>
    <t>none</t>
  </si>
  <si>
    <t>Upernet</t>
  </si>
  <si>
    <t>BEiT-B</t>
  </si>
  <si>
    <t>640x640</t>
  </si>
  <si>
    <t>https://github.com/open-mmlab/mmsegmentation/blob/main/configs/beit/beit-base_upernet_8xb2-160k_ade20k-640x640.py</t>
  </si>
  <si>
    <t>https://download.openmmlab.com/mmsegmentation/v0.5/beit/upernet_beit-base_8x2_640x640_160k_ade20k/upernet_beit-base_8x2_640x640_160k_ade20k-eead221d.pth</t>
  </si>
  <si>
    <t>BEiT-L</t>
  </si>
  <si>
    <t>https://github.com/open-mmlab/mmsegmentation/blob/main/configs/beit/beit-large_upernet_8xb1-amp-160k_ade20k-640x640.py</t>
  </si>
  <si>
    <t>https://download.openmmlab.com/mmsegmentation/v0.5/beit/upernet_beit-large_fp16_8x1_640x640_160k_ade20k/upernet_beit-large_fp16_8x1_640x640_160k_ade20k-8fc0dd5d.pth</t>
  </si>
  <si>
    <t>https://github.com/open-mmlab/mmsegmentation/blob/main/configs/pspnet/pspnet_r50-d8_4xb4-160k_ade20k-512x512.py</t>
  </si>
  <si>
    <t>https://download.openmmlab.com/mmsegmentation/v0.5/pspnet/pspnet_r50-d8_512x512_160k_ade20k/pspnet_r50-d8_512x512_160k_ade20k_20200615_184358-1890b0bd.pth</t>
  </si>
  <si>
    <t>https://github.com/open-mmlab/mmsegmentation/blob/main/configs/pspnet/pspnet_r101-d8_4xb4-160k_ade20k-512x512.py</t>
  </si>
  <si>
    <t>https://download.openmmlab.com/mmsegmentation/v0.5/pspnet/pspnet_r101-d8_512x512_160k_ade20k/pspnet_r101-d8_512x512_160k_ade20k_20200615_100650-967c316f.pth</t>
  </si>
  <si>
    <t>https://github.com/open-mmlab/mmsegmentation/blob/main/configs/deeplabv3/deeplabv3_r101-d8_4xb4-160k_ade20k-512x512.py</t>
  </si>
  <si>
    <t>https://download.openmmlab.com/mmsegmentation/v0.5/deeplabv3/deeplabv3_r101-d8_512x512_160k_ade20k/deeplabv3_r101-d8_512x512_160k_ade20k_20200615_105816-b1f72b3b.pth</t>
  </si>
  <si>
    <t>https://github.com/open-mmlab/mmsegmentation/blob/main/configs/deeplabv3/deeplabv3_r50-d8_4xb4-160k_ade20k-512x512.py</t>
  </si>
  <si>
    <t>https://download.openmmlab.com/mmsegmentation/v0.5/deeplabv3/deeplabv3_r50-d8_512x512_160k_ade20k/deeplabv3_r50-d8_512x512_160k_ade20k_20200615_123227-5d0ee427.pth</t>
  </si>
  <si>
    <t>https://github.com/open-mmlab/mmsegmentation/blob/main/configs/deeplabv3plus/deeplabv3plus_r101-d8_4xb4-160k_ade20k-512x512.py</t>
  </si>
  <si>
    <t>https://download.openmmlab.com/mmsegmentation/v0.5/deeplabv3plus/deeplabv3plus_r101-d8_512x512_160k_ade20k/deeplabv3plus_r101-d8_512x512_160k_ade20k_20200615_123232-38ed86bb.pth</t>
  </si>
  <si>
    <t>https://github.com/open-mmlab/mmsegmentation/blob/main/configs/deeplabv3plus/deeplabv3plus_r50-d8_4xb4-160k_ade20k-512x512.py</t>
  </si>
  <si>
    <t>https://download.openmmlab.com/mmsegmentation/v0.5/deeplabv3plus/deeplabv3plus_r50-d8_512x512_160k_ade20k/deeplabv3plus_r50-d8_512x512_160k_ade20k_20200615_124504-6135c7e0.pth</t>
  </si>
  <si>
    <t>MIT-B0</t>
  </si>
  <si>
    <t>semantic_segmentation/mmsegmentation/configs/segformer/segformer_mit-b0_8xb2-160k_ade20k-512x512.py</t>
  </si>
  <si>
    <t>https://download.openmmlab.com/mmsegmentation/v0.5/segformer/segformer_mit-b0_512x512_160k_ade20k/segformer_mit-b0_512x512_160k_ade20k_20210726_101530-8ffa8fda.pth</t>
  </si>
  <si>
    <t>MIT-B1</t>
  </si>
  <si>
    <t>https://github.com/open-mmlab/mmsegmentation/blob/main/configs/segformer/segformer_mit-b1_8xb2-160k_ade20k-512x512.py</t>
  </si>
  <si>
    <t>https://download.openmmlab.com/mmsegmentation/v0.5/segformer/segformer_mit-b1_512x512_160k_ade20k/segformer_mit-b1_512x512_160k_ade20k_20210726_112106-d70e859d.pth</t>
  </si>
  <si>
    <t>MIT-B2</t>
  </si>
  <si>
    <t>https://github.com/open-mmlab/mmsegmentation/blob/main/configs/segformer/segformer_mit-b2_8xb2-160k_ade20k-512x512.py</t>
  </si>
  <si>
    <t>https://download.openmmlab.com/mmsegmentation/v0.5/segformer/segformer_mit-b2_512x512_160k_ade20k/segformer_mit-b2_512x512_160k_ade20k_20210726_112103-cbd414ac.pth</t>
  </si>
  <si>
    <t>MIT-B3</t>
  </si>
  <si>
    <t>https://github.com/open-mmlab/mmsegmentation/blob/main/configs/segformer/segformer_mit-b3_8xb2-160k_ade20k-512x512.py</t>
  </si>
  <si>
    <t>https://download.openmmlab.com/mmsegmentation/v0.5/segformer/segformer_mit-b3_512x512_160k_ade20k/segformer_mit-b3_512x512_160k_ade20k_20210726_081410-962b98d2.pth</t>
  </si>
  <si>
    <t>MIT-B4</t>
  </si>
  <si>
    <t>https://github.com/open-mmlab/mmsegmentation/blob/main/configs/segformer/segformer_mit-b4_8xb2-160k_ade20k-512x512.py</t>
  </si>
  <si>
    <t>https://download.openmmlab.com/mmsegmentation/v0.5/segformer/segformer_mit-b4_512x512_160k_ade20k/segformer_mit-b4_512x512_160k_ade20k_20210728_183055-7f509d7d.pth</t>
  </si>
  <si>
    <t>MIT-B5</t>
  </si>
  <si>
    <t>https://github.com/open-mmlab/mmsegmentation/blob/main/configs/segformer/segformer_mit-b5_8xb2-160k_ade20k-512x512.py</t>
  </si>
  <si>
    <t>https://download.openmmlab.com/mmsegmentation/v0.5/segformer/segformer_mit-b5_512x512_160k_ade20k/segformer_mit-b5_512x512_160k_ade20k_20210726_145235-94cedf59.pth</t>
  </si>
  <si>
    <t>InternImage-T</t>
  </si>
  <si>
    <t>https://github.com/OpenGVLab/InternImage/blob/master/segmentation/configs/ade20k/upernet_internimage_t_512_160k_ade20k.py</t>
  </si>
  <si>
    <t>https://huggingface.co/OpenGVLab/InternImage/resolve/main/upernet_internimage_t_512_160k_ade20k.pth</t>
  </si>
  <si>
    <t>InternImage-S</t>
  </si>
  <si>
    <t>https://github.com/OpenGVLab/InternImage/blob/master/segmentation/configs/ade20k/upernet_internimage_s_512_160k_ade20k.py</t>
  </si>
  <si>
    <t>https://huggingface.co/OpenGVLab/InternImage/resolve/main/upernet_internimage_s_512_160k_ade20k.pth</t>
  </si>
  <si>
    <t>InternImage-B</t>
  </si>
  <si>
    <t>https://github.com/OpenGVLab/InternImage/blob/master/segmentation/configs/ade20k/upernet_internimage_b_512_160k_ade20k.py</t>
  </si>
  <si>
    <t>https://huggingface.co/OpenGVLab/InternImage/resolve/main/upernet_internimage_b_512_160k_ade20k.pth</t>
  </si>
  <si>
    <t>InternImage-L</t>
  </si>
  <si>
    <t>https://github.com/OpenGVLab/InternImage/blob/master/segmentation/configs/ade20k/upernet_internimage_l_640_160k_ade20k.py</t>
  </si>
  <si>
    <t>https://huggingface.co/OpenGVLab/InternImage/resolve/main/upernet_internimage_l_640_160k_ade20k.pth</t>
  </si>
  <si>
    <t>InternImage-XL</t>
  </si>
  <si>
    <t>https://github.com/OpenGVLab/InternImage/blob/master/segmentation/configs/ade20k/upernet_internimage_xl_640_160k_ade20k.py</t>
  </si>
  <si>
    <t>https://huggingface.co/OpenGVLab/InternImage/resolve/main/upernet_internimage_xl_640_160k_ade20k.pth</t>
  </si>
  <si>
    <t>InternImage-H</t>
  </si>
  <si>
    <t>896x896</t>
  </si>
  <si>
    <t>https://github.com/OpenGVLab/InternImage/blob/master/segmentation/configs/ade20k/upernet_internimage_h_896_160k_ade20k.py</t>
  </si>
  <si>
    <t>https://huggingface.co/OpenGVLab/InternImage/resolve/main/upernet_internimage_h_896_160k_ade20k.pth</t>
  </si>
  <si>
    <t>R-50-D32</t>
  </si>
  <si>
    <t>semantic_segmentation/mmsegmentation/configs/mask2former/mask2former_r50_8xb2-160k_ade20k-512x512.py</t>
  </si>
  <si>
    <t>https://download.openmmlab.com/mmsegmentation/v0.5/mask2former/mask2former_r50_8xb2-160k_ade20k-512x512/mask2former_r50_8xb2-160k_ade20k-512x512_20221204_000055-2d1f55f1.pth</t>
  </si>
  <si>
    <t>R-100-D32</t>
  </si>
  <si>
    <t>https://github.com/open-mmlab/mmsegmentation/blob/main/configs/mask2former/mask2former_r101_8xb2-160k_ade20k-512x512.py</t>
  </si>
  <si>
    <t>https://download.openmmlab.com/mmsegmentation/v0.5/mask2former/mask2former_r101_8xb2-160k_ade20k-512x512/mask2former_r101_8xb2-160k_ade20k-512x512_20221203_233905-b7135890.pth</t>
  </si>
  <si>
    <t>SWIN-T</t>
  </si>
  <si>
    <t>https://github.com/open-mmlab/mmsegmentation/blob/main/configs/mask2former/mask2former_swin-t_8xb2-160k_ade20k-512x512.py</t>
  </si>
  <si>
    <t>https://download.openmmlab.com/mmsegmentation/v0.5/mask2former/mask2former_swin-t_8xb2-160k_ade20k-512x512/mask2former_swin-t_8xb2-160k_ade20k-512x512_20221203_234230-7d64e5dd.pth</t>
  </si>
  <si>
    <t>SWIN-S</t>
  </si>
  <si>
    <t>https://github.com/open-mmlab/mmsegmentation/blob/main/configs/mask2former/mask2former_swin-s_8xb2-160k_ade20k-512x512.py</t>
  </si>
  <si>
    <t>https://download.openmmlab.com/mmsegmentation/v0.5/mask2former/mask2former_swin-s_8xb2-160k_ade20k-512x512/mask2former_swin-s_8xb2-160k_ade20k-512x512_20221204_143905-e715144e.pth</t>
  </si>
  <si>
    <t>SWIN-B</t>
  </si>
  <si>
    <t>https://github.com/open-mmlab/mmsegmentation/blob/main/configs/mask2former/mask2former_swin-b-in1k-384x384-pre_8xb2-160k_ade20k-640x640.py</t>
  </si>
  <si>
    <t>https://download.openmmlab.com/mmsegmentation/v0.5/mask2former/mask2former_swin-b-in1k-384x384-pre_8xb2-160k_ade20k-640x640/mask2former_swin-b-in1k-384x384-pre_8xb2-160k_ade20k-640x640_20221129_125118-a4a086d2.pth</t>
  </si>
  <si>
    <t>R50</t>
  </si>
  <si>
    <t>https://github.com/IDEA-Research/MaskDINO/blob/main/configs/ade20k/semantic-segmentation/maskdino_R50_bs16_160k_steplr.yaml</t>
  </si>
  <si>
    <t>https://github.com/IDEA-Research/detrex-storage/releases/download/maskdino-v0.1.0/maskdino_r50_50ep_100q_celoss_hid1024_3s_semantic_ade20k_48.7miou.pth</t>
  </si>
  <si>
    <t>G-896</t>
  </si>
  <si>
    <t>https://github.com/OFA-Sys/ONE-PEACE/blob/main/one_peace_vision/seg/configs/ade20k/mask2former_onepeace_adapter_g_896_40k_ade20k_ss.py</t>
  </si>
  <si>
    <t>https://one-peace-shanghai.oss-accelerate.aliyuncs.com/one_peace_checkpoints/onepeace_seg_cocostuff2ade20k.pth</t>
  </si>
  <si>
    <t>config file</t>
  </si>
  <si>
    <t>UNet-S5-D16</t>
  </si>
  <si>
    <t>512x1024</t>
  </si>
  <si>
    <t>https://github.com/open-mmlab/mmsegmentation/blob/main/configs/unet/unet-s5-d16_fcn_4xb4-160k_cityscapes-512x1024.py</t>
  </si>
  <si>
    <t>https://download.openmmlab.com/mmsegmentation/v0.5/unet/fcn_unet_s5-d16_4x4_512x1024_160k_cityscapes/fcn_unet_s5-d16_4x4_512x1024_160k_cityscapes_20211210_145204-6860854e.pth</t>
  </si>
  <si>
    <t>mmsegmentation/configs/unet at 1.x · open-mmlab/mmsegmentation (github.com)</t>
  </si>
  <si>
    <t>https://github.com/open-mmlab/mmsegmentation/blob/main/configs/pspnet/pspnet_r50-d8_4xb2-80k_cityscapes-512x1024.py</t>
  </si>
  <si>
    <t>https://download.openmmlab.com/mmsegmentation/v0.5/pspnet/pspnet_r50-d8_512x1024_80k_cityscapes/pspnet_r50-d8_512x1024_80k_cityscapes_20200606_112131-2376f12b.pth</t>
  </si>
  <si>
    <t>mmsegmentation/configs/pspnet at 1.x · open-mmlab/mmsegmentation (github.com)</t>
  </si>
  <si>
    <t>https://github.com/open-mmlab/mmsegmentation/blob/main/configs/pspnet/pspnet_r101-d8_4xb2-80k_cityscapes-512x1024.py</t>
  </si>
  <si>
    <t>https://download.openmmlab.com/mmsegmentation/v0.5/pspnet/pspnet_r101-d8_512x1024_80k_cityscapes/pspnet_r101-d8_512x1024_80k_cityscapes_20200606_112211-e1e1100f.pth</t>
  </si>
  <si>
    <t>R-18-D8</t>
  </si>
  <si>
    <t>https://github.com/open-mmlab/mmsegmentation/blob/main/configs/pspnet/pspnet_r18-d8_4xb2-80k_cityscapes-512x1024.py</t>
  </si>
  <si>
    <t>https://download.openmmlab.com/mmsegmentation/v0.5/pspnet/pspnet_r18-d8_512x1024_80k_cityscapes/pspnet_r18-d8_512x1024_80k_cityscapes_20201225_021458-09ffa746.pth</t>
  </si>
  <si>
    <t>https://github.com/open-mmlab/mmsegmentation/blob/main/configs/deeplabv3/deeplabv3_r50-d8_4xb2-80k_cityscapes-512x1024.py</t>
  </si>
  <si>
    <t>https://download.openmmlab.com/mmsegmentation/v0.5/deeplabv3/deeplabv3_r50-d8_512x1024_80k_cityscapes/deeplabv3_r50-d8_512x1024_80k_cityscapes_20200606_113404-b92cfdd4.pth</t>
  </si>
  <si>
    <t>mmsegmentation/configs/deeplabv3 at main · open-mmlab/mmsegmentation (github.com)</t>
  </si>
  <si>
    <t>https://github.com/open-mmlab/mmsegmentation/blob/main/configs/deeplabv3/deeplabv3_r101-d8_4xb2-80k_cityscapes-512x1024.py</t>
  </si>
  <si>
    <t>https://download.openmmlab.com/mmsegmentation/v0.5/deeplabv3/deeplabv3_r101-d8_512x1024_80k_cityscapes/deeplabv3_r101-d8_512x1024_80k_cityscapes_20200606_113503-9e428899.pth</t>
  </si>
  <si>
    <t xml:space="preserve"> </t>
  </si>
  <si>
    <t>https://github.com/open-mmlab/mmsegmentation/blob/main/configs/deeplabv3/deeplabv3_r18-d8_4xb2-80k_cityscapes-512x1024.py</t>
  </si>
  <si>
    <t>https://download.openmmlab.com/mmsegmentation/v0.5/deeplabv3/deeplabv3_r18-d8_512x1024_80k_cityscapes/deeplabv3_r18-d8_512x1024_80k_cityscapes_20201225_021506-23dffbe2.pth</t>
  </si>
  <si>
    <t>https://github.com/open-mmlab/mmsegmentation/blob/main/configs/deeplabv3plus/deeplabv3plus_r50-d8_4xb2-80k_cityscapes-512x1024.py</t>
  </si>
  <si>
    <t>https://download.openmmlab.com/mmsegmentation/v0.5/deeplabv3plus/deeplabv3plus_r50-d8_512x1024_80k_cityscapes/deeplabv3plus_r50-d8_512x1024_80k_cityscapes_20200606_114049-f9fb496d.pth</t>
  </si>
  <si>
    <t>mmsegmentation/configs/deeplabv3plus at main · open-mmlab/mmsegmentation (github.com)</t>
  </si>
  <si>
    <t>https://github.com/open-mmlab/mmsegmentation/blob/main/configs/deeplabv3plus/deeplabv3plus_r101-d8_4xb2-80k_cityscapes-512x1024.py</t>
  </si>
  <si>
    <t>https://download.openmmlab.com/mmsegmentation/v0.5/deeplabv3plus/deeplabv3plus_r101-d8_512x1024_80k_cityscapes/deeplabv3plus_r101-d8_512x1024_80k_cityscapes_20200606_114143-068fcfe9.pth</t>
  </si>
  <si>
    <t>https://github.com/open-mmlab/mmsegmentation/blob/main/configs/deeplabv3plus/deeplabv3plus_r18-d8_4xb2-80k_cityscapes-512x1024.py</t>
  </si>
  <si>
    <t>https://download.openmmlab.com/mmsegmentation/v0.5/deeplabv3plus/deeplabv3plus_r18-d8_512x1024_80k_cityscapes/deeplabv3plus_r18-d8_512x1024_80k_cityscapes_20201226_080942-cff257fe.pth</t>
  </si>
  <si>
    <t>1024x1024</t>
  </si>
  <si>
    <t>https://github.com/open-mmlab/mmsegmentation/blob/main/configs/segformer/segformer_mit-b0_8xb1-160k_cityscapes-1024x1024.py</t>
  </si>
  <si>
    <t>https://download.openmmlab.com/mmsegmentation/v0.5/segformer/segformer_mit-b0_8x1_1024x1024_160k_cityscapes/segformer_mit-b0_8x1_1024x1024_160k_cityscapes_20211208_101857-e7f88502.pth</t>
  </si>
  <si>
    <t>mmsegmentation/configs/segformer at main · open-mmlab/mmsegmentation (github.com)</t>
  </si>
  <si>
    <t>https://github.com/open-mmlab/mmsegmentation/blob/main/configs/segformer/segformer_mit-b1_8xb1-160k_cityscapes-1024x1024.py</t>
  </si>
  <si>
    <t>https://download.openmmlab.com/mmsegmentation/v0.5/segformer/segformer_mit-b1_8x1_1024x1024_160k_cityscapes/segformer_mit-b1_8x1_1024x1024_160k_cityscapes_20211208_064213-655c7b3f.pth</t>
  </si>
  <si>
    <t>https://github.com/open-mmlab/mmsegmentation/blob/main/configs/segformer/segformer_mit-b2_8xb1-160k_cityscapes-1024x1024.py</t>
  </si>
  <si>
    <t>https://download.openmmlab.com/mmsegmentation/v0.5/segformer/segformer_mit-b2_8x1_1024x1024_160k_cityscapes/segformer_mit-b2_8x1_1024x1024_160k_cityscapes_20211207_134205-6096669a.pth</t>
  </si>
  <si>
    <t>https://github.com/open-mmlab/mmsegmentation/blob/main/configs/segformer/segformer_mit-b3_8xb1-160k_cityscapes-1024x1024.py</t>
  </si>
  <si>
    <t>https://download.openmmlab.com/mmsegmentation/v0.5/segformer/segformer_mit-b3_8x1_1024x1024_160k_cityscapes/segformer_mit-b3_8x1_1024x1024_160k_cityscapes_20211206_224823-a8f8a177.pth</t>
  </si>
  <si>
    <t>https://github.com/open-mmlab/mmsegmentation/blob/main/configs/segformer/segformer_mit-b4_8xb1-160k_cityscapes-1024x1024.py</t>
  </si>
  <si>
    <t>https://download.openmmlab.com/mmsegmentation/v0.5/segformer/segformer_mit-b4_8x1_1024x1024_160k_cityscapes/segformer_mit-b4_8x1_1024x1024_160k_cityscapes_20211207_080709-07f6c333.pth</t>
  </si>
  <si>
    <t>https://github.com/open-mmlab/mmsegmentation/blob/main/configs/segformer/segformer_mit-b5_8xb1-160k_cityscapes-1024x1024.py</t>
  </si>
  <si>
    <t>https://download.openmmlab.com/mmsegmentation/v0.5/segformer/segformer_mit-b5_8x1_1024x1024_160k_cityscapes/segformer_mit-b5_8x1_1024x1024_160k_cityscapes_20211206_072934-87a052ec.pth</t>
  </si>
  <si>
    <t>not given</t>
  </si>
  <si>
    <t>https://github.com/OpenGVLab/InternImage/blob/master/segmentation/configs/cityscapes/upernet_internimage_t_512x1024_160k_cityscapes.py</t>
  </si>
  <si>
    <t>https://github.com/OpenGVLab/InternImage/releases/download/seg_models/upernet_internimage_t_512x1024_160k_cityscapes.pth</t>
  </si>
  <si>
    <t>https://github.com/OpenGVLab/InternImage</t>
  </si>
  <si>
    <t>https://github.com/OpenGVLab/InternImage/blob/master/segmentation/configs/cityscapes/upernet_internimage_s_512x1024_160k_cityscapes.py</t>
  </si>
  <si>
    <t>https://github.com/OpenGVLab/InternImage/releases/download/seg_models/upernet_internimage_s_512x1024_160k_cityscapes.pth</t>
  </si>
  <si>
    <t>https://github.com/OpenGVLab/InternImage/blob/master/segmentation/configs/cityscapes/upernet_internimage_b_512x1024_160k_cityscapes.py</t>
  </si>
  <si>
    <t>https://github.com/OpenGVLab/InternImage/releases/download/seg_models/upernet_internimage_b_512x1024_160k_cityscapes.pth</t>
  </si>
  <si>
    <t>https://github.com/OpenGVLab/InternImage/blob/master/segmentation/configs/cityscapes/upernet_internimage_l_512x1024_160k_cityscapes.py</t>
  </si>
  <si>
    <t>https://github.com/OpenGVLab/InternImage/releases/download/seg_models/upernet_internimage_l_512x1024_160k_cityscapes.pth</t>
  </si>
  <si>
    <t>https://github.com/OpenGVLab/InternImage/blob/master/segmentation/configs/cityscapes/upernet_internimage_xl_512x1024_160k_cityscapes.py</t>
  </si>
  <si>
    <t>https://github.com/OpenGVLab/InternImage/releases/download/seg_models/upernet_internimage_xl_512x1024_160k_cityscapes.pth</t>
  </si>
  <si>
    <t>https://github.com/open-mmlab/mmsegmentation/blob/main/configs/mask2former/mask2former_r50_8xb2-90k_cityscapes-512x1024.py</t>
  </si>
  <si>
    <t>https://download.openmmlab.com/mmsegmentation/v0.5/mask2former/mask2former_r50_8xb2-90k_cityscapes-512x1024/mask2former_r50_8xb2-90k_cityscapes-512x1024_20221202_140802-ffd9d750.pth</t>
  </si>
  <si>
    <t>mmsegmentation/configs/mask2former at main · open-mmlab/mmsegmentation (github.com)</t>
  </si>
  <si>
    <t>R-101-D32</t>
  </si>
  <si>
    <t>https://github.com/open-mmlab/mmsegmentation/blob/main/configs/mask2former/mask2former_r101_8xb2-90k_cityscapes-512x1024.py</t>
  </si>
  <si>
    <t>https://download.openmmlab.com/mmsegmentation/v0.5/mask2former/mask2former_r101_8xb2-90k_cityscapes-512x1024/mask2former_r101_8xb2-90k_cityscapes-512x1024_20221130_031628-43e68666.pth</t>
  </si>
  <si>
    <t>Swin-T</t>
  </si>
  <si>
    <t>https://github.com/open-mmlab/mmsegmentation/blob/main/configs/mask2former/mask2former_swin-t_8xb2-90k_cityscapes-512x1024.py</t>
  </si>
  <si>
    <t>https://download.openmmlab.com/mmsegmentation/v0.5/mask2former/mask2former_swin-t_8xb2-90k_cityscapes-512x1024/mask2former_swin-t_8xb2-90k_cityscapes-512x1024_20221127_144501-36c59341.pth</t>
  </si>
  <si>
    <t>Swin-S</t>
  </si>
  <si>
    <t>https://github.com/open-mmlab/mmsegmentation/blob/main/configs/mask2former/mask2former_swin-s_8xb2-90k_cityscapes-512x1024.py</t>
  </si>
  <si>
    <t>https://download.openmmlab.com/mmsegmentation/v0.5/mask2former/mask2former_swin-s_8xb2-90k_cityscapes-512x1024/mask2former_swin-s_8xb2-90k_cityscapes-512x1024_20221127_143802-9ab177f6.pth</t>
  </si>
  <si>
    <t>not given?</t>
  </si>
  <si>
    <t>https://github.com/IDEA-Research/MaskDINO/blob/main/configs/cityscapes/semantic-segmentation/maskdino_R50_bs16_90k_steplr.yaml</t>
  </si>
  <si>
    <t>https://github.com/IDEA-Research/detrex-storage/releases/download/maskdino-v0.1.0/maskdino_r50_50ep_100q_celoss_hid1024_3s_semantic_cityscapes_79.8miou.pth</t>
  </si>
  <si>
    <t>IDEA-Research/MaskDINO: [CVPR 2023] Official implementation of the paper "Mask DINO: Towards A Unified Transformer-based Framework for Object Detection and Segmentation" (github.com)</t>
  </si>
  <si>
    <t>nothing found for cityscapes</t>
  </si>
  <si>
    <t>Dataset</t>
  </si>
  <si>
    <t>trained</t>
  </si>
  <si>
    <t>best mIoU</t>
  </si>
  <si>
    <t>best mIoU iter</t>
  </si>
  <si>
    <t>total iter</t>
  </si>
  <si>
    <t>Training time</t>
  </si>
  <si>
    <t>Environment text</t>
  </si>
  <si>
    <t>Person</t>
  </si>
  <si>
    <t>mentioned in Paper</t>
  </si>
  <si>
    <t>Remarks</t>
  </si>
  <si>
    <t>Cityscapes</t>
  </si>
  <si>
    <t>yes</t>
  </si>
  <si>
    <t>System environment:
    sys.platform: linux
    Python: 3.11.8 (main, Feb 26 2024, 21:39:34) [GCC 11.2.0]
    CUDA available: True
    MUSA available: False
    numpy_random_seed: 868520101
    GPU 0: Tesla V100-SXM2-32GB
    CUDA_HOME: None
    GCC: gcc (GCC) 8.5.0 20210514 (Red Hat 8.5.0-10)
    PyTorch: 2.2.1
    PyTorch compiling details: PyTorch built with:
  - GCC 9.3
  - C++ Version: 201703
  - Intel(R) oneAPI Math Kernel Library Version 2023.1-Product Build 20230303 for Intel(R) 64 architecture applications
  - Intel(R) MKL-DNN v3.3.2 (Git Hash 2dc95a2ad0841e29db8b22fbccaf3e5da7992b01)
  - OpenMP 201511 (a.k.a. OpenMP 4.5)
  - LAPACK is enabled (usually provided by MKL)
  - NNPACK is enabled
  - CPU capability usage: AVX512
  - CUDA Runtime 11.8
  - NVCC architecture flags: -gencode;arch=compute_50,code=sm_50;-gencode;arch=compute_60,code=sm_60;-gencode;arch=compute_61,code=sm_61;-gencode;arch=compute_70,code=sm_70;-gencode;arch=compute_75,code=sm_75;-gencode;arch=compute_80,code=sm_80;-gencode;arch=compute_86,code=sm_86;-gencode;arch=compute_37,code=sm_37;-gencode;arch=compute_90,code=sm_90;-gencode;arch=compute_37,code=compute_37
  - CuDNN 8.7
  - Magma 2.6.1
  - Build settings: BLAS_INFO=mkl, BUILD_TYPE=Release, CUDA_VERSION=11.8, CUDNN_VERSION=8.7.0, CXX_COMPILER=/opt/rh/devtoolset-9/root/usr/bin/c++, CXX_FLAGS= -D_GLIBCXX_USE_CXX11_ABI=0 -fabi-version=11 -fvisibility-inlines-hidden -DUSE_PTHREADPOOL -DNDEBUG -DUSE_KINETO -DLIBKINETO_NOROCTRACER -DUSE_FBGEMM -DUSE_QNNPACK -DUSE_PYTORCH_QNNPACK -DUSE_XNNPACK -DSYMBOLICATE_MOBILE_DEBUG_HANDLE -O2 -fPIC -Wall -Wextra -Werror=return-type -Werror=non-virtual-dtor -Werror=bool-operation -Wnarrowing -Wno-missing-field-initializers -Wno-type-limits -Wno-array-bounds -Wno-unknown-pragmas -Wno-unused-parameter -Wno-unused-function -Wno-unused-result -Wno-strict-overflow -Wno-strict-aliasing -Wno-stringop-overflow -Wsuggest-override -Wno-psabi -Wno-error=pedantic -Wno-error=old-style-cast -Wno-missing-braces -fdiagnostics-color=always -faligned-new -Wno-unused-but-set-variable -Wno-maybe-uninitialized -fno-math-errno -fno-trapping-math -Werror=format -Wno-stringop-overflow, LAPACK_INFO=mkl, PERF_WITH_AVX=1, PERF_WITH_AVX2=1, PERF_WITH_AVX512=1, TORCH_VERSION=2.2.1, USE_CUDA=ON, USE_CUDNN=ON, USE_EXCEPTION_PTR=1, USE_GFLAGS=OFF, USE_GLOG=OFF, USE_MKL=ON, USE_MKLDNN=ON, USE_MPI=OFF, USE_NCCL=ON, USE_NNPACK=ON, USE_OPENMP=ON, USE_ROCM=OFF, USE_ROCM_KERNEL_ASSERT=OFF, 
    TorchVision: 0.17.1
    OpenCV: 4.9.0
    MMEngine: 0.10.3
Runtime environment:
    cudnn_benchmark: True
    mp_cfg: {'mp_start_method': 'fork', 'opencv_num_threads': 0}
    dist_cfg: {'backend': 'nccl'}
    seed: 868520101
    Distributed launcher: none
    Distributed training: False
    GPU number: 1</t>
  </si>
  <si>
    <t>David</t>
  </si>
  <si>
    <t>System environment:
    sys.platform: linux
    Python: 3.11.8 (main, Feb 26 2024, 21:39:34) [GCC 11.2.0]
    CUDA available: True
    MUSA available: False
    numpy_random_seed: 1625319963
    GPU 0: Tesla V100-SXM2-32GB
    CUDA_HOME: None
    GCC: gcc (GCC) 8.5.0 20210514 (Red Hat 8.5.0-10)
    PyTorch: 2.2.1
    PyTorch compiling details: PyTorch built with:
  - GCC 9.3
  - C++ Version: 201703
  - Intel(R) oneAPI Math Kernel Library Version 2023.1-Product Build 20230303 for Intel(R) 64 architecture applications
  - Intel(R) MKL-DNN v3.3.2 (Git Hash 2dc95a2ad0841e29db8b22fbccaf3e5da7992b01)
  - OpenMP 201511 (a.k.a. OpenMP 4.5)
  - LAPACK is enabled (usually provided by MKL)
  - NNPACK is enabled
  - CPU capability usage: AVX512
  - CUDA Runtime 11.8
  - NVCC architecture flags: -gencode;arch=compute_50,code=sm_50;-gencode;arch=compute_60,code=sm_60;-gencode;arch=compute_61,code=sm_61;-gencode;arch=compute_70,code=sm_70;-gencode;arch=compute_75,code=sm_75;-gencode;arch=compute_80,code=sm_80;-gencode;arch=compute_86,code=sm_86;-gencode;arch=compute_37,code=sm_37;-gencode;arch=compute_90,code=sm_90;-gencode;arch=compute_37,code=compute_37
  - CuDNN 8.7
  - Magma 2.6.1
  - Build settings: BLAS_INFO=mkl, BUILD_TYPE=Release, CUDA_VERSION=11.8, CUDNN_VERSION=8.7.0, CXX_COMPILER=/opt/rh/devtoolset-9/root/usr/bin/c++, CXX_FLAGS= -D_GLIBCXX_USE_CXX11_ABI=0 -fabi-version=11 -fvisibility-inlines-hidden -DUSE_PTHREADPOOL -DNDEBUG -DUSE_KINETO -DLIBKINETO_NOROCTRACER -DUSE_FBGEMM -DUSE_QNNPACK -DUSE_PYTORCH_QNNPACK -DUSE_XNNPACK -DSYMBOLICATE_MOBILE_DEBUG_HANDLE -O2 -fPIC -Wall -Wextra -Werror=return-type -Werror=non-virtual-dtor -Werror=bool-operation -Wnarrowing -Wno-missing-field-initializers -Wno-type-limits -Wno-array-bounds -Wno-unknown-pragmas -Wno-unused-parameter -Wno-unused-function -Wno-unused-result -Wno-strict-overflow -Wno-strict-aliasing -Wno-stringop-overflow -Wsuggest-override -Wno-psabi -Wno-error=pedantic -Wno-error=old-style-cast -Wno-missing-braces -fdiagnostics-color=always -faligned-new -Wno-unused-but-set-variable -Wno-maybe-uninitialized -fno-math-errno -fno-trapping-math -Werror=format -Wno-stringop-overflow, LAPACK_INFO=mkl, PERF_WITH_AVX=1, PERF_WITH_AVX2=1, PERF_WITH_AVX512=1, TORCH_VERSION=2.2.1, USE_CUDA=ON, USE_CUDNN=ON, USE_EXCEPTION_PTR=1, USE_GFLAGS=OFF, USE_GLOG=OFF, USE_MKL=ON, USE_MKLDNN=ON, USE_MPI=OFF, USE_NCCL=ON, USE_NNPACK=ON, USE_OPENMP=ON, USE_ROCM=OFF, USE_ROCM_KERNEL_ASSERT=OFF, 
    TorchVision: 0.17.1
    OpenCV: 4.9.0
    MMEngine: 0.10.3
Runtime environment:
    cudnn_benchmark: True
    mp_cfg: {'mp_start_method': 'fork', 'opencv_num_threads': 0}
    dist_cfg: {'backend': 'nccl'}
    seed: 1625319963
    Distributed launcher: none
    Distributed training: False
    GPU number: 1</t>
  </si>
  <si>
    <t>System environment:
    sys.platform: linux
    Python: 3.11.8 (main, Feb 26 2024, 21:39:34) [GCC 11.2.0]
    CUDA available: True
    MUSA available: False
    numpy_random_seed: 715731608
    GPU 0: Tesla V100-SXM2-32GB
    CUDA_HOME: None
    GCC: gcc (GCC) 8.5.0 20210514 (Red Hat 8.5.0-10)
    PyTorch: 2.2.1
    PyTorch compiling details: PyTorch built with:
  - GCC 9.3
  - C++ Version: 201703
  - Intel(R) oneAPI Math Kernel Library Version 2023.1-Product Build 20230303 for Intel(R) 64 architecture applications
  - Intel(R) MKL-DNN v3.3.2 (Git Hash 2dc95a2ad0841e29db8b22fbccaf3e5da7992b01)
  - OpenMP 201511 (a.k.a. OpenMP 4.5)
  - LAPACK is enabled (usually provided by MKL)
  - NNPACK is enabled
  - CPU capability usage: AVX512
  - CUDA Runtime 11.8
  - NVCC architecture flags: -gencode;arch=compute_50,code=sm_50;-gencode;arch=compute_60,code=sm_60;-gencode;arch=compute_61,code=sm_61;-gencode;arch=compute_70,code=sm_70;-gencode;arch=compute_75,code=sm_75;-gencode;arch=compute_80,code=sm_80;-gencode;arch=compute_86,code=sm_86;-gencode;arch=compute_37,code=sm_37;-gencode;arch=compute_90,code=sm_90;-gencode;arch=compute_37,code=compute_37
  - CuDNN 8.7
  - Magma 2.6.1
  - Build settings: BLAS_INFO=mkl, BUILD_TYPE=Release, CUDA_VERSION=11.8, CUDNN_VERSION=8.7.0, CXX_COMPILER=/opt/rh/devtoolset-9/root/usr/bin/c++, CXX_FLAGS= -D_GLIBCXX_USE_CXX11_ABI=0 -fabi-version=11 -fvisibility-inlines-hidden -DUSE_PTHREADPOOL -DNDEBUG -DUSE_KINETO -DLIBKINETO_NOROCTRACER -DUSE_FBGEMM -DUSE_QNNPACK -DUSE_PYTORCH_QNNPACK -DUSE_XNNPACK -DSYMBOLICATE_MOBILE_DEBUG_HANDLE -O2 -fPIC -Wall -Wextra -Werror=return-type -Werror=non-virtual-dtor -Werror=bool-operation -Wnarrowing -Wno-missing-field-initializers -Wno-type-limits -Wno-array-bounds -Wno-unknown-pragmas -Wno-unused-parameter -Wno-unused-function -Wno-unused-result -Wno-strict-overflow -Wno-strict-aliasing -Wno-stringop-overflow -Wsuggest-override -Wno-psabi -Wno-error=pedantic -Wno-error=old-style-cast -Wno-missing-braces -fdiagnostics-color=always -faligned-new -Wno-unused-but-set-variable -Wno-maybe-uninitialized -fno-math-errno -fno-trapping-math -Werror=format -Wno-stringop-overflow, LAPACK_INFO=mkl, PERF_WITH_AVX=1, PERF_WITH_AVX2=1, PERF_WITH_AVX512=1, TORCH_VERSION=2.2.1, USE_CUDA=ON, USE_CUDNN=ON, USE_EXCEPTION_PTR=1, USE_GFLAGS=OFF, USE_GLOG=OFF, USE_MKL=ON, USE_MKLDNN=ON, USE_MPI=OFF, USE_NCCL=ON, USE_NNPACK=ON, USE_OPENMP=ON, USE_ROCM=OFF, USE_ROCM_KERNEL_ASSERT=OFF, 
    TorchVision: 0.17.1
    OpenCV: 4.9.0
    MMEngine: 0.10.3
Runtime environment:
    cudnn_benchmark: True
    mp_cfg: {'mp_start_method': 'fork', 'opencv_num_threads': 0}
    dist_cfg: {'backend': 'nccl'}
    seed: 715731608
    Distributed launcher: none
    Distributed training: False
    GPU number: 1</t>
  </si>
  <si>
    <t>System environment:
    sys.platform: linux
    Python: 3.11.8 (main, Feb 26 2024, 21:39:34) [GCC 11.2.0]
    CUDA available: True
    MUSA available: False
    numpy_random_seed: 86099235
    GPU 0: Tesla V100-SXM2-32GB
    CUDA_HOME: None
    GCC: gcc (GCC) 8.5.0 20210514 (Red Hat 8.5.0-10)
    PyTorch: 2.2.1
    PyTorch compiling details: PyTorch built with:
  - GCC 9.3
  - C++ Version: 201703
  - Intel(R) oneAPI Math Kernel Library Version 2023.1-Product Build 20230303 for Intel(R) 64 architecture applications
  - Intel(R) MKL-DNN v3.3.2 (Git Hash 2dc95a2ad0841e29db8b22fbccaf3e5da7992b01)
  - OpenMP 201511 (a.k.a. OpenMP 4.5)
  - LAPACK is enabled (usually provided by MKL)
  - NNPACK is enabled
  - CPU capability usage: AVX512
  - CUDA Runtime 11.8
  - NVCC architecture flags: -gencode;arch=compute_50,code=sm_50;-gencode;arch=compute_60,code=sm_60;-gencode;arch=compute_61,code=sm_61;-gencode;arch=compute_70,code=sm_70;-gencode;arch=compute_75,code=sm_75;-gencode;arch=compute_80,code=sm_80;-gencode;arch=compute_86,code=sm_86;-gencode;arch=compute_37,code=sm_37;-gencode;arch=compute_90,code=sm_90;-gencode;arch=compute_37,code=compute_37
  - CuDNN 8.7
  - Magma 2.6.1
  - Build settings: BLAS_INFO=mkl, BUILD_TYPE=Release, CUDA_VERSION=11.8, CUDNN_VERSION=8.7.0, CXX_COMPILER=/opt/rh/devtoolset-9/root/usr/bin/c++, CXX_FLAGS= -D_GLIBCXX_USE_CXX11_ABI=0 -fabi-version=11 -fvisibility-inlines-hidden -DUSE_PTHREADPOOL -DNDEBUG -DUSE_KINETO -DLIBKINETO_NOROCTRACER -DUSE_FBGEMM -DUSE_QNNPACK -DUSE_PYTORCH_QNNPACK -DUSE_XNNPACK -DSYMBOLICATE_MOBILE_DEBUG_HANDLE -O2 -fPIC -Wall -Wextra -Werror=return-type -Werror=non-virtual-dtor -Werror=bool-operation -Wnarrowing -Wno-missing-field-initializers -Wno-type-limits -Wno-array-bounds -Wno-unknown-pragmas -Wno-unused-parameter -Wno-unused-function -Wno-unused-result -Wno-strict-overflow -Wno-strict-aliasing -Wno-stringop-overflow -Wsuggest-override -Wno-psabi -Wno-error=pedantic -Wno-error=old-style-cast -Wno-missing-braces -fdiagnostics-color=always -faligned-new -Wno-unused-but-set-variable -Wno-maybe-uninitialized -fno-math-errno -fno-trapping-math -Werror=format -Wno-stringop-overflow, LAPACK_INFO=mkl, PERF_WITH_AVX=1, PERF_WITH_AVX2=1, PERF_WITH_AVX512=1, TORCH_VERSION=2.2.1, USE_CUDA=ON, USE_CUDNN=ON, USE_EXCEPTION_PTR=1, USE_GFLAGS=OFF, USE_GLOG=OFF, USE_MKL=ON, USE_MKLDNN=ON, USE_MPI=OFF, USE_NCCL=ON, USE_NNPACK=ON, USE_OPENMP=ON, USE_ROCM=OFF, USE_ROCM_KERNEL_ASSERT=OFF, 
    TorchVision: 0.17.1
    OpenCV: 4.9.0
    MMEngine: 0.10.3
Runtime environment:
    cudnn_benchmark: True
    mp_cfg: {'mp_start_method': 'fork', 'opencv_num_threads': 0}
    dist_cfg: {'backend': 'nccl'}
    seed: 86099235
    Distributed launcher: none
    Distributed training: False
    GPU number: 1</t>
  </si>
  <si>
    <t>System environment:
    sys.platform: linux
    Python: 3.11.8 (main, Feb 26 2024, 21:39:34) [GCC 11.2.0]
    CUDA available: True
    MUSA available: False
    numpy_random_seed: 394922276
    GPU 0: Tesla V100-SXM2-32GB
    CUDA_HOME: None
    GCC: gcc (GCC) 8.5.0 20210514 (Red Hat 8.5.0-10)
    PyTorch: 2.2.1
    PyTorch compiling details: PyTorch built with:
  - GCC 9.3
  - C++ Version: 201703
  - Intel(R) oneAPI Math Kernel Library Version 2023.1-Product Build 20230303 for Intel(R) 64 architecture applications
  - Intel(R) MKL-DNN v3.3.2 (Git Hash 2dc95a2ad0841e29db8b22fbccaf3e5da7992b01)
  - OpenMP 201511 (a.k.a. OpenMP 4.5)
  - LAPACK is enabled (usually provided by MKL)
  - NNPACK is enabled
  - CPU capability usage: AVX512
  - CUDA Runtime 11.8
  - NVCC architecture flags: -gencode;arch=compute_50,code=sm_50;-gencode;arch=compute_60,code=sm_60;-gencode;arch=compute_61,code=sm_61;-gencode;arch=compute_70,code=sm_70;-gencode;arch=compute_75,code=sm_75;-gencode;arch=compute_80,code=sm_80;-gencode;arch=compute_86,code=sm_86;-gencode;arch=compute_37,code=sm_37;-gencode;arch=compute_90,code=sm_90;-gencode;arch=compute_37,code=compute_37
  - CuDNN 8.7
  - Magma 2.6.1
  - Build settings: BLAS_INFO=mkl, BUILD_TYPE=Release, CUDA_VERSION=11.8, CUDNN_VERSION=8.7.0, CXX_COMPILER=/opt/rh/devtoolset-9/root/usr/bin/c++, CXX_FLAGS= -D_GLIBCXX_USE_CXX11_ABI=0 -fabi-version=11 -fvisibility-inlines-hidden -DUSE_PTHREADPOOL -DNDEBUG -DUSE_KINETO -DLIBKINETO_NOROCTRACER -DUSE_FBGEMM -DUSE_QNNPACK -DUSE_PYTORCH_QNNPACK -DUSE_XNNPACK -DSYMBOLICATE_MOBILE_DEBUG_HANDLE -O2 -fPIC -Wall -Wextra -Werror=return-type -Werror=non-virtual-dtor -Werror=bool-operation -Wnarrowing -Wno-missing-field-initializers -Wno-type-limits -Wno-array-bounds -Wno-unknown-pragmas -Wno-unused-parameter -Wno-unused-function -Wno-unused-result -Wno-strict-overflow -Wno-strict-aliasing -Wno-stringop-overflow -Wsuggest-override -Wno-psabi -Wno-error=pedantic -Wno-error=old-style-cast -Wno-missing-braces -fdiagnostics-color=always -faligned-new -Wno-unused-but-set-variable -Wno-maybe-uninitialized -fno-math-errno -fno-trapping-math -Werror=format -Wno-stringop-overflow, LAPACK_INFO=mkl, PERF_WITH_AVX=1, PERF_WITH_AVX2=1, PERF_WITH_AVX512=1, TORCH_VERSION=2.2.1, USE_CUDA=ON, USE_CUDNN=ON, USE_EXCEPTION_PTR=1, USE_GFLAGS=OFF, USE_GLOG=OFF, USE_MKL=ON, USE_MKLDNN=ON, USE_MPI=OFF, USE_NCCL=ON, USE_NNPACK=ON, USE_OPENMP=ON, USE_ROCM=OFF, USE_ROCM_KERNEL_ASSERT=OFF, 
    TorchVision: 0.17.1
    OpenCV: 4.9.0
    MMEngine: 0.10.3
Runtime environment:
    cudnn_benchmark: True
    mp_cfg: {'mp_start_method': 'fork', 'opencv_num_threads': 0}
    dist_cfg: {'backend': 'nccl'}
    seed: 394922276
    Distributed launcher: none
    Distributed training: False
    GPU number: 1</t>
  </si>
  <si>
    <t>System environment:
    sys.platform: linux
    Python: 3.11.8 (main, Feb 26 2024, 21:39:34) [GCC 11.2.0]
    CUDA available: True
    MUSA available: False
    numpy_random_seed: 1332804213
    GPU 0: Tesla V100-SXM2-32GB
    CUDA_HOME: None
    GCC: gcc (GCC) 8.5.0 20210514 (Red Hat 8.5.0-10)
    PyTorch: 2.2.1
    PyTorch compiling details: PyTorch built with:
  - GCC 9.3
  - C++ Version: 201703
  - Intel(R) oneAPI Math Kernel Library Version 2023.1-Product Build 20230303 for Intel(R) 64 architecture applications
  - Intel(R) MKL-DNN v3.3.2 (Git Hash 2dc95a2ad0841e29db8b22fbccaf3e5da7992b01)
  - OpenMP 201511 (a.k.a. OpenMP 4.5)
  - LAPACK is enabled (usually provided by MKL)
  - NNPACK is enabled
  - CPU capability usage: AVX512
  - CUDA Runtime 11.8
  - NVCC architecture flags: -gencode;arch=compute_50,code=sm_50;-gencode;arch=compute_60,code=sm_60;-gencode;arch=compute_61,code=sm_61;-gencode;arch=compute_70,code=sm_70;-gencode;arch=compute_75,code=sm_75;-gencode;arch=compute_80,code=sm_80;-gencode;arch=compute_86,code=sm_86;-gencode;arch=compute_37,code=sm_37;-gencode;arch=compute_90,code=sm_90;-gencode;arch=compute_37,code=compute_37
  - CuDNN 8.7
  - Magma 2.6.1
  - Build settings: BLAS_INFO=mkl, BUILD_TYPE=Release, CUDA_VERSION=11.8, CUDNN_VERSION=8.7.0, CXX_COMPILER=/opt/rh/devtoolset-9/root/usr/bin/c++, CXX_FLAGS= -D_GLIBCXX_USE_CXX11_ABI=0 -fabi-version=11 -fvisibility-inlines-hidden -DUSE_PTHREADPOOL -DNDEBUG -DUSE_KINETO -DLIBKINETO_NOROCTRACER -DUSE_FBGEMM -DUSE_QNNPACK -DUSE_PYTORCH_QNNPACK -DUSE_XNNPACK -DSYMBOLICATE_MOBILE_DEBUG_HANDLE -O2 -fPIC -Wall -Wextra -Werror=return-type -Werror=non-virtual-dtor -Werror=bool-operation -Wnarrowing -Wno-missing-field-initializers -Wno-type-limits -Wno-array-bounds -Wno-unknown-pragmas -Wno-unused-parameter -Wno-unused-function -Wno-unused-result -Wno-strict-overflow -Wno-strict-aliasing -Wno-stringop-overflow -Wsuggest-override -Wno-psabi -Wno-error=pedantic -Wno-error=old-style-cast -Wno-missing-braces -fdiagnostics-color=always -faligned-new -Wno-unused-but-set-variable -Wno-maybe-uninitialized -fno-math-errno -fno-trapping-math -Werror=format -Wno-stringop-overflow, LAPACK_INFO=mkl, PERF_WITH_AVX=1, PERF_WITH_AVX2=1, PERF_WITH_AVX512=1, TORCH_VERSION=2.2.1, USE_CUDA=ON, USE_CUDNN=ON, USE_EXCEPTION_PTR=1, USE_GFLAGS=OFF, USE_GLOG=OFF, USE_MKL=ON, USE_MKLDNN=ON, USE_MPI=OFF, USE_NCCL=ON, USE_NNPACK=ON, USE_OPENMP=ON, USE_ROCM=OFF, USE_ROCM_KERNEL_ASSERT=OFF, 
    TorchVision: 0.17.1
    OpenCV: 4.9.0
    MMEngine: 0.10.3
Runtime environment:
    cudnn_benchmark: True
    mp_cfg: {'mp_start_method': 'fork', 'opencv_num_threads': 0}
    dist_cfg: {'backend': 'nccl'}
    seed: 1332804213
    Distributed launcher: none
    Distributed training: False
    GPU number: 1</t>
  </si>
  <si>
    <t>(Mask)Dino</t>
  </si>
  <si>
    <t>R101</t>
  </si>
  <si>
    <t>Nico</t>
  </si>
  <si>
    <t>low mIoU values</t>
  </si>
  <si>
    <t>still errors (seet github)</t>
  </si>
  <si>
    <t>fixed python error code, but now config errors again</t>
  </si>
  <si>
    <t>ADE20K</t>
  </si>
  <si>
    <t>mmsegmentation</t>
  </si>
  <si>
    <t>(yes)</t>
  </si>
  <si>
    <t>Swin-B (in 1K)</t>
  </si>
  <si>
    <t>System environment:
    sys.platform: linux
    Python: 3.10.14 (main, Mar 21 2024, 16:24:04) [GCC 11.2.0]
    CUDA available: True
    MUSA available: False
    numpy_random_seed: 406317861
    GPU 0: Tesla V100-SXM2-32GB
    CUDA_HOME: /opt/bwhpc/common/devel/cuda/11.7
    NVCC: Cuda compilation tools, release 11.7, V11.7.99
    GCC: gcc (GCC) 8.5.0 20210514 (Red Hat 8.5.0-10)
    PyTorch: 1.13.1
    PyTorch compiling details: PyTorch built with:
  - GCC 9.3
  - C++ Version: 201402
  - Intel(R) oneAPI Math Kernel Library Version 2023.1-Product Build 20230303 for Intel(R) 64 architecture applications
  - Intel(R) MKL-DNN v2.6.0 (Git Hash 52b5f107dd9cf10910aaa19cb47f3abf9b349815)
  - OpenMP 201511 (a.k.a. OpenMP 4.5)
  - LAPACK is enabled (usually provided by MKL)
  - NNPACK is enabled
  - CPU capability usage: AVX2
  - CUDA Runtime 11.7
  - NVCC architecture flags: -gencode;arch=compute_37,code=sm_37;-gencode;arch=compute_50,code=sm_50;-gencode;arch=compute_60,code=sm_60;-gencode;arch=compute_61,code=sm_61;-gencode;arch=compute_70,code=sm_70;-gencode;arch=compute_75,code=sm_75;-gencode;arch=compute_80,code=sm_80;-gencode;arch=compute_86,code=sm_86;-gencode;arch=compute_37,code=compute_37
  - CuDNN 8.5
  - Magma 2.6.1
  - Build settings: BLAS_INFO=mkl, BUILD_TYPE=Release, CUDA_VERSION=11.7, CUDNN_VERSION=8.5.0, CXX_COMPILER=/opt/rh/devtoolset-9/root/usr/bin/c++, CXX_FLAGS= -fabi-version=11 -Wno-deprecated -fvisibility-inlines-hidden -DUSE_PTHREADPOOL -fopenmp -DNDEBUG -DUSE_KINETO -DUSE_FBGEMM -DUSE_QNNPACK -DUSE_PYTORCH_QNNPACK -DUSE_XNNPACK -DSYMBOLICATE_MOBILE_DEBUG_HANDLE -DEDGE_PROFILER_USE_KINETO -O2 -fPIC -Wno-narrowing -Wall -Wextra -Werror=return-type -Werror=non-virtual-dtor -Wno-missing-field-initializers -Wno-type-limits -Wno-array-bounds -Wno-unknown-pragmas -Wunused-local-typedefs -Wno-unused-parameter -Wno-unused-function -Wno-unused-result -Wno-strict-overflow -Wno-strict-aliasing -Wno-error=deprecated-declarations -Wno-stringop-overflow -Wno-psabi -Wno-error=pedantic -Wno-error=redundant-decls -Wno-error=old-style-cast -fdiagnostics-color=always -faligned-new -Wno-unused-but-set-variable -Wno-maybe-uninitialized -fno-math-errno -fno-trapping-math -Werror=format -Werror=cast-function-type -Wno-stringop-overflow, LAPACK_INFO=mkl, PERF_WITH_AVX=1, PERF_WITH_AVX2=1, PERF_WITH_AVX512=1, TORCH_VERSION=1.13.1, USE_CUDA=ON, USE_CUDNN=ON, USE_EXCEPTION_PTR=1, USE_GFLAGS=OFF, USE_GLOG=OFF, USE_MKL=ON, USE_MKLDNN=ON, USE_MPI=OFF, USE_NCCL=ON, USE_NNPACK=ON, USE_OPENMP=ON, USE_ROCM=OFF, 
    TorchVision: 0.14.1
    OpenCV: 4.9.0
    MMEngine: 0.10.4
Runtime environment:
    cudnn_benchmark: True
    mp_cfg: {'mp_start_method': 'fork', 'opencv_num_threads': 0}
    dist_cfg: {'backend': 'nccl'}
    seed: 406317861
    Distributed launcher: none
    Distributed training: False
    GPU number: 1</t>
  </si>
  <si>
    <t>Mehmet/David</t>
  </si>
  <si>
    <t>PASCAL VOC 2012</t>
  </si>
  <si>
    <t>System environment:
    sys.platform: linux
    Python: 3.11.8 (main, Feb 26 2024, 21:39:34) [GCC 11.2.0]
    CUDA available: True
    MUSA available: False
    numpy_random_seed: 1932886014
    GPU 0: Tesla V100-SXM2-32GB
    CUDA_HOME: None
    GCC: gcc (GCC) 8.5.0 20210514 (Red Hat 8.5.0-10)
    PyTorch: 2.2.1
    PyTorch compiling details: PyTorch built with:
  - GCC 9.3
  - C++ Version: 201703
  - Intel(R) oneAPI Math Kernel Library Version 2023.1-Product Build 20230303 for Intel(R) 64 architecture applications
  - Intel(R) MKL-DNN v3.3.2 (Git Hash 2dc95a2ad0841e29db8b22fbccaf3e5da7992b01)
  - OpenMP 201511 (a.k.a. OpenMP 4.5)
  - LAPACK is enabled (usually provided by MKL)
  - NNPACK is enabled
  - CPU capability usage: AVX512
  - CUDA Runtime 11.8
  - NVCC architecture flags: -gencode;arch=compute_50,code=sm_50;-gencode;arch=compute_60,code=sm_60;-gencode;arch=compute_61,code=sm_61;-gencode;arch=compute_70,code=sm_70;-gencode;arch=compute_75,code=sm_75;-gencode;arch=compute_80,code=sm_80;-gencode;arch=compute_86,code=sm_86;-gencode;arch=compute_37,code=sm_37;-gencode;arch=compute_90,code=sm_90;-gencode;arch=compute_37,code=compute_37
  - CuDNN 8.7
  - Magma 2.6.1
  - Build settings: BLAS_INFO=mkl, BUILD_TYPE=Release, CUDA_VERSION=11.8, CUDNN_VERSION=8.7.0, CXX_COMPILER=/opt/rh/devtoolset-9/root/usr/bin/c++, CXX_FLAGS= -D_GLIBCXX_USE_CXX11_ABI=0 -fabi-version=11 -fvisibility-inlines-hidden -DUSE_PTHREADPOOL -DNDEBUG -DUSE_KINETO -DLIBKINETO_NOROCTRACER -DUSE_FBGEMM -DUSE_QNNPACK -DUSE_PYTORCH_QNNPACK -DUSE_XNNPACK -DSYMBOLICATE_MOBILE_DEBUG_HANDLE -O2 -fPIC -Wall -Wextra -Werror=return-type -Werror=non-virtual-dtor -Werror=bool-operation -Wnarrowing -Wno-missing-field-initializers -Wno-type-limits -Wno-array-bounds -Wno-unknown-pragmas -Wno-unused-parameter -Wno-unused-function -Wno-unused-result -Wno-strict-overflow -Wno-strict-aliasing -Wno-stringop-overflow -Wsuggest-override -Wno-psabi -Wno-error=pedantic -Wno-error=old-style-cast -Wno-missing-braces -fdiagnostics-color=always -faligned-new -Wno-unused-but-set-variable -Wno-maybe-uninitialized -fno-math-errno -fno-trapping-math -Werror=format -Wno-stringop-overflow, LAPACK_INFO=mkl, PERF_WITH_AVX=1, PERF_WITH_AVX2=1, PERF_WITH_AVX512=1, TORCH_VERSION=2.2.1, USE_CUDA=ON, USE_CUDNN=ON, USE_EXCEPTION_PTR=1, USE_GFLAGS=OFF, USE_GLOG=OFF, USE_MKL=ON, USE_MKLDNN=ON, USE_MPI=OFF, USE_NCCL=ON, USE_NNPACK=ON, USE_OPENMP=ON, USE_ROCM=OFF, USE_ROCM_KERNEL_ASSERT=OFF, 
    TorchVision: 0.17.1
    OpenCV: 4.9.0
    MMEngine: 0.10.3
Runtime environment:
    cudnn_benchmark: True
    mp_cfg: {'mp_start_method': 'fork', 'opencv_num_threads': 0}
    dist_cfg: {'backend': 'nccl'}
    seed: 1932886014
    Distributed launcher: none
    Distributed training: False
    GPU number: 1</t>
  </si>
  <si>
    <t>System environment:
    sys.platform: linux
    Python: 3.11.8 (main, Feb 26 2024, 21:39:34) [GCC 11.2.0]
    CUDA available: True
    MUSA available: False
    numpy_random_seed: 554441424
    GPU 0: Tesla V100-SXM2-32GB
    CUDA_HOME: None
    GCC: gcc (GCC) 8.5.0 20210514 (Red Hat 8.5.0-10)
    PyTorch: 2.2.1
    PyTorch compiling details: PyTorch built with:
  - GCC 9.3
  - C++ Version: 201703
  - Intel(R) oneAPI Math Kernel Library Version 2023.1-Product Build 20230303 for Intel(R) 64 architecture applications
  - Intel(R) MKL-DNN v3.3.2 (Git Hash 2dc95a2ad0841e29db8b22fbccaf3e5da7992b01)
  - OpenMP 201511 (a.k.a. OpenMP 4.5)
  - LAPACK is enabled (usually provided by MKL)
  - NNPACK is enabled
  - CPU capability usage: AVX512
  - CUDA Runtime 11.8
  - NVCC architecture flags: -gencode;arch=compute_50,code=sm_50;-gencode;arch=compute_60,code=sm_60;-gencode;arch=compute_61,code=sm_61;-gencode;arch=compute_70,code=sm_70;-gencode;arch=compute_75,code=sm_75;-gencode;arch=compute_80,code=sm_80;-gencode;arch=compute_86,code=sm_86;-gencode;arch=compute_37,code=sm_37;-gencode;arch=compute_90,code=sm_90;-gencode;arch=compute_37,code=compute_37
  - CuDNN 8.7
  - Magma 2.6.1
  - Build settings: BLAS_INFO=mkl, BUILD_TYPE=Release, CUDA_VERSION=11.8, CUDNN_VERSION=8.7.0, CXX_COMPILER=/opt/rh/devtoolset-9/root/usr/bin/c++, CXX_FLAGS= -D_GLIBCXX_USE_CXX11_ABI=0 -fabi-version=11 -fvisibility-inlines-hidden -DUSE_PTHREADPOOL -DNDEBUG -DUSE_KINETO -DLIBKINETO_NOROCTRACER -DUSE_FBGEMM -DUSE_QNNPACK -DUSE_PYTORCH_QNNPACK -DUSE_XNNPACK -DSYMBOLICATE_MOBILE_DEBUG_HANDLE -O2 -fPIC -Wall -Wextra -Werror=return-type -Werror=non-virtual-dtor -Werror=bool-operation -Wnarrowing -Wno-missing-field-initializers -Wno-type-limits -Wno-array-bounds -Wno-unknown-pragmas -Wno-unused-parameter -Wno-unused-function -Wno-unused-result -Wno-strict-overflow -Wno-strict-aliasing -Wno-stringop-overflow -Wsuggest-override -Wno-psabi -Wno-error=pedantic -Wno-error=old-style-cast -Wno-missing-braces -fdiagnostics-color=always -faligned-new -Wno-unused-but-set-variable -Wno-maybe-uninitialized -fno-math-errno -fno-trapping-math -Werror=format -Wno-stringop-overflow, LAPACK_INFO=mkl, PERF_WITH_AVX=1, PERF_WITH_AVX2=1, PERF_WITH_AVX512=1, TORCH_VERSION=2.2.1, USE_CUDA=ON, USE_CUDNN=ON, USE_EXCEPTION_PTR=1, USE_GFLAGS=OFF, USE_GLOG=OFF, USE_MKL=ON, USE_MKLDNN=ON, USE_MPI=OFF, USE_NCCL=ON, USE_NNPACK=ON, USE_OPENMP=ON, USE_ROCM=OFF, USE_ROCM_KERNEL_ASSERT=OFF, 
    TorchVision: 0.17.1
    OpenCV: 4.9.0
    MMEngine: 0.10.3
Runtime environment:
    cudnn_benchmark: True
    mp_cfg: {'mp_start_method': 'fork', 'opencv_num_threads': 0}
    dist_cfg: {'backend': 'nccl'}
    seed: 554441424
    Distributed launcher: none
    Distributed training: False
    GPU number: 1</t>
  </si>
  <si>
    <t>System environment:
    sys.platform: linux
    Python: 3.11.8 (main, Feb 26 2024, 21:39:34) [GCC 11.2.0]
    CUDA available: True
    MUSA available: False
    numpy_random_seed: 87696987
    GPU 0: Tesla V100-SXM2-32GB
    CUDA_HOME: None
    GCC: gcc (GCC) 8.5.0 20210514 (Red Hat 8.5.0-10)
    PyTorch: 2.2.1
    PyTorch compiling details: PyTorch built with:
  - GCC 9.3
  - C++ Version: 201703
  - Intel(R) oneAPI Math Kernel Library Version 2023.1-Product Build 20230303 for Intel(R) 64 architecture applications
  - Intel(R) MKL-DNN v3.3.2 (Git Hash 2dc95a2ad0841e29db8b22fbccaf3e5da7992b01)
  - OpenMP 201511 (a.k.a. OpenMP 4.5)
  - LAPACK is enabled (usually provided by MKL)
  - NNPACK is enabled
  - CPU capability usage: AVX512
  - CUDA Runtime 11.8
  - NVCC architecture flags: -gencode;arch=compute_50,code=sm_50;-gencode;arch=compute_60,code=sm_60;-gencode;arch=compute_61,code=sm_61;-gencode;arch=compute_70,code=sm_70;-gencode;arch=compute_75,code=sm_75;-gencode;arch=compute_80,code=sm_80;-gencode;arch=compute_86,code=sm_86;-gencode;arch=compute_37,code=sm_37;-gencode;arch=compute_90,code=sm_90;-gencode;arch=compute_37,code=compute_37
  - CuDNN 8.7
  - Magma 2.6.1
  - Build settings: BLAS_INFO=mkl, BUILD_TYPE=Release, CUDA_VERSION=11.8, CUDNN_VERSION=8.7.0, CXX_COMPILER=/opt/rh/devtoolset-9/root/usr/bin/c++, CXX_FLAGS= -D_GLIBCXX_USE_CXX11_ABI=0 -fabi-version=11 -fvisibility-inlines-hidden -DUSE_PTHREADPOOL -DNDEBUG -DUSE_KINETO -DLIBKINETO_NOROCTRACER -DUSE_FBGEMM -DUSE_QNNPACK -DUSE_PYTORCH_QNNPACK -DUSE_XNNPACK -DSYMBOLICATE_MOBILE_DEBUG_HANDLE -O2 -fPIC -Wall -Wextra -Werror=return-type -Werror=non-virtual-dtor -Werror=bool-operation -Wnarrowing -Wno-missing-field-initializers -Wno-type-limits -Wno-array-bounds -Wno-unknown-pragmas -Wno-unused-parameter -Wno-unused-function -Wno-unused-result -Wno-strict-overflow -Wno-strict-aliasing -Wno-stringop-overflow -Wsuggest-override -Wno-psabi -Wno-error=pedantic -Wno-error=old-style-cast -Wno-missing-braces -fdiagnostics-color=always -faligned-new -Wno-unused-but-set-variable -Wno-maybe-uninitialized -fno-math-errno -fno-trapping-math -Werror=format -Wno-stringop-overflow, LAPACK_INFO=mkl, PERF_WITH_AVX=1, PERF_WITH_AVX2=1, PERF_WITH_AVX512=1, TORCH_VERSION=2.2.1, USE_CUDA=ON, USE_CUDNN=ON, USE_EXCEPTION_PTR=1, USE_GFLAGS=OFF, USE_GLOG=OFF, USE_MKL=ON, USE_MKLDNN=ON, USE_MPI=OFF, USE_NCCL=ON, USE_NNPACK=ON, USE_OPENMP=ON, USE_ROCM=OFF, USE_ROCM_KERNEL_ASSERT=OFF, 
    TorchVision: 0.17.1
    OpenCV: 4.9.0
    MMEngine: 0.10.3
Runtime environment:
    cudnn_benchmark: True
    mp_cfg: {'mp_start_method': 'fork', 'opencv_num_threads': 0}
    dist_cfg: {'backend': 'nccl'}
    seed: 87696987
    Distributed launcher: none
    Distributed training: False
    GPU number: 1</t>
  </si>
  <si>
    <t>System environment:
    sys.platform: linux
    Python: 3.11.8 (main, Feb 26 2024, 21:39:34) [GCC 11.2.0]
    CUDA available: True
    MUSA available: False
    numpy_random_seed: 1068212949
    GPU 0: Tesla V100-SXM2-32GB
    CUDA_HOME: None
    GCC: gcc (GCC) 8.5.0 20210514 (Red Hat 8.5.0-10)
    PyTorch: 2.2.1
    PyTorch compiling details: PyTorch built with:
  - GCC 9.3
  - C++ Version: 201703
  - Intel(R) oneAPI Math Kernel Library Version 2023.1-Product Build 20230303 for Intel(R) 64 architecture applications
  - Intel(R) MKL-DNN v3.3.2 (Git Hash 2dc95a2ad0841e29db8b22fbccaf3e5da7992b01)
  - OpenMP 201511 (a.k.a. OpenMP 4.5)
  - LAPACK is enabled (usually provided by MKL)
  - NNPACK is enabled
  - CPU capability usage: AVX512
  - CUDA Runtime 11.8
  - NVCC architecture flags: -gencode;arch=compute_50,code=sm_50;-gencode;arch=compute_60,code=sm_60;-gencode;arch=compute_61,code=sm_61;-gencode;arch=compute_70,code=sm_70;-gencode;arch=compute_75,code=sm_75;-gencode;arch=compute_80,code=sm_80;-gencode;arch=compute_86,code=sm_86;-gencode;arch=compute_37,code=sm_37;-gencode;arch=compute_90,code=sm_90;-gencode;arch=compute_37,code=compute_37
  - CuDNN 8.7
  - Magma 2.6.1
  - Build settings: BLAS_INFO=mkl, BUILD_TYPE=Release, CUDA_VERSION=11.8, CUDNN_VERSION=8.7.0, CXX_COMPILER=/opt/rh/devtoolset-9/root/usr/bin/c++, CXX_FLAGS= -D_GLIBCXX_USE_CXX11_ABI=0 -fabi-version=11 -fvisibility-inlines-hidden -DUSE_PTHREADPOOL -DNDEBUG -DUSE_KINETO -DLIBKINETO_NOROCTRACER -DUSE_FBGEMM -DUSE_QNNPACK -DUSE_PYTORCH_QNNPACK -DUSE_XNNPACK -DSYMBOLICATE_MOBILE_DEBUG_HANDLE -O2 -fPIC -Wall -Wextra -Werror=return-type -Werror=non-virtual-dtor -Werror=bool-operation -Wnarrowing -Wno-missing-field-initializers -Wno-type-limits -Wno-array-bounds -Wno-unknown-pragmas -Wno-unused-parameter -Wno-unused-function -Wno-unused-result -Wno-strict-overflow -Wno-strict-aliasing -Wno-stringop-overflow -Wsuggest-override -Wno-psabi -Wno-error=pedantic -Wno-error=old-style-cast -Wno-missing-braces -fdiagnostics-color=always -faligned-new -Wno-unused-but-set-variable -Wno-maybe-uninitialized -fno-math-errno -fno-trapping-math -Werror=format -Wno-stringop-overflow, LAPACK_INFO=mkl, PERF_WITH_AVX=1, PERF_WITH_AVX2=1, PERF_WITH_AVX512=1, TORCH_VERSION=2.2.1, USE_CUDA=ON, USE_CUDNN=ON, USE_EXCEPTION_PTR=1, USE_GFLAGS=OFF, USE_GLOG=OFF, USE_MKL=ON, USE_MKLDNN=ON, USE_MPI=OFF, USE_NCCL=ON, USE_NNPACK=ON, USE_OPENMP=ON, USE_ROCM=OFF, USE_ROCM_KERNEL_ASSERT=OFF, 
    TorchVision: 0.17.1
    OpenCV: 4.9.0
    MMEngine: 0.10.3
Runtime environment:
    cudnn_benchmark: True
    mp_cfg: {'mp_start_method': 'fork', 'opencv_num_threads': 0}
    dist_cfg: {'backend': 'nccl'}
    seed: 1068212949
    Distributed launcher: none
    Distributed training: False
    GPU number: 1</t>
  </si>
  <si>
    <t>System environment:
    sys.platform: linux
    Python: 3.11.8 (main, Feb 26 2024, 21:39:34) [GCC 11.2.0]
    CUDA available: True
    MUSA available: False
    numpy_random_seed: 1756839116
    GPU 0: Tesla V100-SXM2-32GB
    CUDA_HOME: None
    GCC: gcc (GCC) 8.5.0 20210514 (Red Hat 8.5.0-10)
    PyTorch: 2.2.1
    PyTorch compiling details: PyTorch built with:
  - GCC 9.3
  - C++ Version: 201703
  - Intel(R) oneAPI Math Kernel Library Version 2023.1-Product Build 20230303 for Intel(R) 64 architecture applications
  - Intel(R) MKL-DNN v3.3.2 (Git Hash 2dc95a2ad0841e29db8b22fbccaf3e5da7992b01)
  - OpenMP 201511 (a.k.a. OpenMP 4.5)
  - LAPACK is enabled (usually provided by MKL)
  - NNPACK is enabled
  - CPU capability usage: AVX512
  - CUDA Runtime 11.8
  - NVCC architecture flags: -gencode;arch=compute_50,code=sm_50;-gencode;arch=compute_60,code=sm_60;-gencode;arch=compute_61,code=sm_61;-gencode;arch=compute_70,code=sm_70;-gencode;arch=compute_75,code=sm_75;-gencode;arch=compute_80,code=sm_80;-gencode;arch=compute_86,code=sm_86;-gencode;arch=compute_37,code=sm_37;-gencode;arch=compute_90,code=sm_90;-gencode;arch=compute_37,code=compute_37
  - CuDNN 8.7
  - Magma 2.6.1
  - Build settings: BLAS_INFO=mkl, BUILD_TYPE=Release, CUDA_VERSION=11.8, CUDNN_VERSION=8.7.0, CXX_COMPILER=/opt/rh/devtoolset-9/root/usr/bin/c++, CXX_FLAGS= -D_GLIBCXX_USE_CXX11_ABI=0 -fabi-version=11 -fvisibility-inlines-hidden -DUSE_PTHREADPOOL -DNDEBUG -DUSE_KINETO -DLIBKINETO_NOROCTRACER -DUSE_FBGEMM -DUSE_QNNPACK -DUSE_PYTORCH_QNNPACK -DUSE_XNNPACK -DSYMBOLICATE_MOBILE_DEBUG_HANDLE -O2 -fPIC -Wall -Wextra -Werror=return-type -Werror=non-virtual-dtor -Werror=bool-operation -Wnarrowing -Wno-missing-field-initializers -Wno-type-limits -Wno-array-bounds -Wno-unknown-pragmas -Wno-unused-parameter -Wno-unused-function -Wno-unused-result -Wno-strict-overflow -Wno-strict-aliasing -Wno-stringop-overflow -Wsuggest-override -Wno-psabi -Wno-error=pedantic -Wno-error=old-style-cast -Wno-missing-braces -fdiagnostics-color=always -faligned-new -Wno-unused-but-set-variable -Wno-maybe-uninitialized -fno-math-errno -fno-trapping-math -Werror=format -Wno-stringop-overflow, LAPACK_INFO=mkl, PERF_WITH_AVX=1, PERF_WITH_AVX2=1, PERF_WITH_AVX512=1, TORCH_VERSION=2.2.1, USE_CUDA=ON, USE_CUDNN=ON, USE_EXCEPTION_PTR=1, USE_GFLAGS=OFF, USE_GLOG=OFF, USE_MKL=ON, USE_MKLDNN=ON, USE_MPI=OFF, USE_NCCL=ON, USE_NNPACK=ON, USE_OPENMP=ON, USE_ROCM=OFF, USE_ROCM_KERNEL_ASSERT=OFF, 
    TorchVision: 0.17.1
    OpenCV: 4.9.0
    MMEngine: 0.10.3
Runtime environment:
    cudnn_benchmark: True
    mp_cfg: {'mp_start_method': 'fork', 'opencv_num_threads': 0}
    dist_cfg: {'backend': 'nccl'}
    seed: 1756839116
    Distributed launcher: none
    Distributed training: False
    GPU number: 1</t>
  </si>
  <si>
    <t>System environment:
    sys.platform: linux
    Python: 3.11.8 (main, Feb 26 2024, 21:39:34) [GCC 11.2.0]
    CUDA available: True
    MUSA available: False
    numpy_random_seed: 1026489726
    GPU 0: Tesla V100-SXM2-32GB
    CUDA_HOME: None
    GCC: gcc (GCC) 8.5.0 20210514 (Red Hat 8.5.0-10)
    PyTorch: 2.2.1
    PyTorch compiling details: PyTorch built with:
  - GCC 9.3
  - C++ Version: 201703
  - Intel(R) oneAPI Math Kernel Library Version 2023.1-Product Build 20230303 for Intel(R) 64 architecture applications
  - Intel(R) MKL-DNN v3.3.2 (Git Hash 2dc95a2ad0841e29db8b22fbccaf3e5da7992b01)
  - OpenMP 201511 (a.k.a. OpenMP 4.5)
  - LAPACK is enabled (usually provided by MKL)
  - NNPACK is enabled
  - CPU capability usage: AVX512
  - CUDA Runtime 11.8
  - NVCC architecture flags: -gencode;arch=compute_50,code=sm_50;-gencode;arch=compute_60,code=sm_60;-gencode;arch=compute_61,code=sm_61;-gencode;arch=compute_70,code=sm_70;-gencode;arch=compute_75,code=sm_75;-gencode;arch=compute_80,code=sm_80;-gencode;arch=compute_86,code=sm_86;-gencode;arch=compute_37,code=sm_37;-gencode;arch=compute_90,code=sm_90;-gencode;arch=compute_37,code=compute_37
  - CuDNN 8.7
  - Magma 2.6.1
  - Build settings: BLAS_INFO=mkl, BUILD_TYPE=Release, CUDA_VERSION=11.8, CUDNN_VERSION=8.7.0, CXX_COMPILER=/opt/rh/devtoolset-9/root/usr/bin/c++, CXX_FLAGS= -D_GLIBCXX_USE_CXX11_ABI=0 -fabi-version=11 -fvisibility-inlines-hidden -DUSE_PTHREADPOOL -DNDEBUG -DUSE_KINETO -DLIBKINETO_NOROCTRACER -DUSE_FBGEMM -DUSE_QNNPACK -DUSE_PYTORCH_QNNPACK -DUSE_XNNPACK -DSYMBOLICATE_MOBILE_DEBUG_HANDLE -O2 -fPIC -Wall -Wextra -Werror=return-type -Werror=non-virtual-dtor -Werror=bool-operation -Wnarrowing -Wno-missing-field-initializers -Wno-type-limits -Wno-array-bounds -Wno-unknown-pragmas -Wno-unused-parameter -Wno-unused-function -Wno-unused-result -Wno-strict-overflow -Wno-strict-aliasing -Wno-stringop-overflow -Wsuggest-override -Wno-psabi -Wno-error=pedantic -Wno-error=old-style-cast -Wno-missing-braces -fdiagnostics-color=always -faligned-new -Wno-unused-but-set-variable -Wno-maybe-uninitialized -fno-math-errno -fno-trapping-math -Werror=format -Wno-stringop-overflow, LAPACK_INFO=mkl, PERF_WITH_AVX=1, PERF_WITH_AVX2=1, PERF_WITH_AVX512=1, TORCH_VERSION=2.2.1, USE_CUDA=ON, USE_CUDNN=ON, USE_EXCEPTION_PTR=1, USE_GFLAGS=OFF, USE_GLOG=OFF, USE_MKL=ON, USE_MKLDNN=ON, USE_MPI=OFF, USE_NCCL=ON, USE_NNPACK=ON, USE_OPENMP=ON, USE_ROCM=OFF, USE_ROCM_KERNEL_ASSERT=OFF, 
    TorchVision: 0.17.1
    OpenCV: 4.9.0
    MMEngine: 0.10.3
Runtime environment:
    cudnn_benchmark: True
    mp_cfg: {'mp_start_method': 'fork', 'opencv_num_threads': 0}
    dist_cfg: {'backend': 'nccl'}
    seed: 1026489726
    Distributed launcher: none
    Distributed training: False
    GPU number: 1</t>
  </si>
  <si>
    <t>System environment:
    sys.platform: linux
    Python: 3.10.14 (main, Mar 21 2024, 16:24:04) [GCC 11.2.0]
    CUDA available: True
    MUSA available: False
    numpy_random_seed: 933438688
    GPU 0: Tesla V100-SXM2-32GB
    CUDA_HOME: /opt/bwhpc/common/devel/cuda/11.7
    NVCC: Cuda compilation tools, release 11.7, V11.7.99
    GCC: gcc (GCC) 8.5.0 20210514 (Red Hat 8.5.0-18)
    PyTorch: 1.13.1
    PyTorch compiling details: PyTorch built with:
  - GCC 9.3
  - C++ Version: 201402
  - Intel(R) oneAPI Math Kernel Library Version 2023.1-Product Build 20230303 for Intel(R) 64 architecture applications
  - Intel(R) MKL-DNN v2.6.0 (Git Hash 52b5f107dd9cf10910aaa19cb47f3abf9b349815)
  - OpenMP 201511 (a.k.a. OpenMP 4.5)
  - LAPACK is enabled (usually provided by MKL)
  - NNPACK is enabled
  - CPU capability usage: AVX2
  - CUDA Runtime 11.7
  - NVCC architecture flags: -gencode;arch=compute_37,code=sm_37;-gencode;arch=compute_50,code=sm_50;-gencode;arch=compute_60,code=sm_60;-gencode;arch=compute_61,code=sm_61;-gencode;arch=compute_70,code=sm_70;-gencode;arch=compute_75,code=sm_75;-gencode;arch=compute_80,code=sm_80;-gencode;arch=compute_86,code=sm_86;-gencode;arch=compute_37,code=compute_37
  - CuDNN 8.5
  - Magma 2.6.1
  - Build settings: BLAS_INFO=mkl, BUILD_TYPE=Release, CUDA_VERSION=11.7, CUDNN_VERSION=8.5.0, CXX_COMPILER=/opt/rh/devtoolset-9/root/usr/bin/c++, CXX_FLAGS= -fabi-version=11 -Wno-deprecated -fvisibility-inlines-hidden -DUSE_PTHREADPOOL -fopenmp -DNDEBUG -DUSE_KINETO -DUSE_FBGEMM -DUSE_QNNPACK -DUSE_PYTORCH_QNNPACK -DUSE_XNNPACK -DSYMBOLICATE_MOBILE_DEBUG_HANDLE -DEDGE_PROFILER_USE_KINETO -O2 -fPIC -Wno-narrowing -Wall -Wextra -Werror=return-type -Werror=non-virtual-dtor -Wno-missing-field-initializers -Wno-type-limits -Wno-array-bounds -Wno-unknown-pragmas -Wunused-local-typedefs -Wno-unused-parameter -Wno-unused-function -Wno-unused-result -Wno-strict-overflow -Wno-strict-aliasing -Wno-error=deprecated-declarations -Wno-stringop-overflow -Wno-psabi -Wno-error=pedantic -Wno-error=redundant-decls -Wno-error=old-style-cast -fdiagnostics-color=always -faligned-new -Wno-unused-but-set-variable -Wno-maybe-uninitialized -fno-math-errno -fno-trapping-math -Werror=format -Werror=cast-function-type -Wno-stringop-overflow, LAPACK_INFO=mkl, PERF_WITH_AVX=1, PERF_WITH_AVX2=1, PERF_WITH_AVX512=1, TORCH_VERSION=1.13.1, USE_CUDA=ON, USE_CUDNN=ON, USE_EXCEPTION_PTR=1, USE_GFLAGS=OFF, USE_GLOG=OFF, USE_MKL=ON, USE_MKLDNN=ON, USE_MPI=OFF, USE_NCCL=ON, USE_NNPACK=ON, USE_OPENMP=ON, USE_ROCM=OFF, 
    TorchVision: 0.14.1
    OpenCV: 4.9.0
    MMEngine: 0.10.4
Runtime environment:
    cudnn_benchmark: True
    mp_cfg: {'mp_start_method': 'fork', 'opencv_num_threads': 0}
    dist_cfg: {'backend': 'nccl'}
    seed: 933438688
    Distributed launcher: none
    Distributed training: False
    GPU number: 1</t>
  </si>
  <si>
    <t>System environment:
    sys.platform: linux
    Python: 3.10.14 (main, Mar 21 2024, 16:24:04) [GCC 11.2.0]
    CUDA available: True
    MUSA available: False
    numpy_random_seed: 1140570272
    GPU 0: Tesla V100-SXM2-32GB
    CUDA_HOME: /opt/bwhpc/common/devel/cuda/11.7
    NVCC: Cuda compilation tools, release 11.7, V11.7.99
    GCC: gcc (GCC) 8.5.0 20210514 (Red Hat 8.5.0-18)
    PyTorch: 1.13.1
    PyTorch compiling details: PyTorch built with:
  - GCC 9.3
  - C++ Version: 201402
  - Intel(R) oneAPI Math Kernel Library Version 2023.1-Product Build 20230303 for Intel(R) 64 architecture applications
  - Intel(R) MKL-DNN v2.6.0 (Git Hash 52b5f107dd9cf10910aaa19cb47f3abf9b349815)
  - OpenMP 201511 (a.k.a. OpenMP 4.5)
  - LAPACK is enabled (usually provided by MKL)
  - NNPACK is enabled
  - CPU capability usage: AVX2
  - CUDA Runtime 11.7
  - NVCC architecture flags: -gencode;arch=compute_37,code=sm_37;-gencode;arch=compute_50,code=sm_50;-gencode;arch=compute_60,code=sm_60;-gencode;arch=compute_61,code=sm_61;-gencode;arch=compute_70,code=sm_70;-gencode;arch=compute_75,code=sm_75;-gencode;arch=compute_80,code=sm_80;-gencode;arch=compute_86,code=sm_86;-gencode;arch=compute_37,code=compute_37
  - CuDNN 8.5
  - Magma 2.6.1
  - Build settings: BLAS_INFO=mkl, BUILD_TYPE=Release, CUDA_VERSION=11.7, CUDNN_VERSION=8.5.0, CXX_COMPILER=/opt/rh/devtoolset-9/root/usr/bin/c++, CXX_FLAGS= -fabi-version=11 -Wno-deprecated -fvisibility-inlines-hidden -DUSE_PTHREADPOOL -fopenmp -DNDEBUG -DUSE_KINETO -DUSE_FBGEMM -DUSE_QNNPACK -DUSE_PYTORCH_QNNPACK -DUSE_XNNPACK -DSYMBOLICATE_MOBILE_DEBUG_HANDLE -DEDGE_PROFILER_USE_KINETO -O2 -fPIC -Wno-narrowing -Wall -Wextra -Werror=return-type -Werror=non-virtual-dtor -Wno-missing-field-initializers -Wno-type-limits -Wno-array-bounds -Wno-unknown-pragmas -Wunused-local-typedefs -Wno-unused-parameter -Wno-unused-function -Wno-unused-result -Wno-strict-overflow -Wno-strict-aliasing -Wno-error=deprecated-declarations -Wno-stringop-overflow -Wno-psabi -Wno-error=pedantic -Wno-error=redundant-decls -Wno-error=old-style-cast -fdiagnostics-color=always -faligned-new -Wno-unused-but-set-variable -Wno-maybe-uninitialized -fno-math-errno -fno-trapping-math -Werror=format -Werror=cast-function-type -Wno-stringop-overflow, LAPACK_INFO=mkl, PERF_WITH_AVX=1, PERF_WITH_AVX2=1, PERF_WITH_AVX512=1, TORCH_VERSION=1.13.1, USE_CUDA=ON, USE_CUDNN=ON, USE_EXCEPTION_PTR=1, USE_GFLAGS=OFF, USE_GLOG=OFF, USE_MKL=ON, USE_MKLDNN=ON, USE_MPI=OFF, USE_NCCL=ON, USE_NNPACK=ON, USE_OPENMP=ON, USE_ROCM=OFF, 
    TorchVision: 0.14.1
    OpenCV: 4.9.0
    MMEngine: 0.10.4
Runtime environment:
    cudnn_benchmark: True
    mp_cfg: {'mp_start_method': 'fork', 'opencv_num_threads': 0}
    dist_cfg: {'backend': 'nccl'}
    seed: 1140570272
    Distributed launcher: none
    Distributed training: False
    GPU number: 1</t>
  </si>
  <si>
    <t>System environment:
    sys.platform: linux
    Python: 3.10.14 (main, Mar 21 2024, 16:24:04) [GCC 11.2.0]
    CUDA available: True
    MUSA available: False
    numpy_random_seed: 1425434187
    GPU 0: Tesla V100-SXM2-32GB
    CUDA_HOME: /opt/bwhpc/common/devel/cuda/11.7
    NVCC: Cuda compilation tools, release 11.7, V11.7.99
    GCC: gcc (GCC) 8.5.0 20210514 (Red Hat 8.5.0-18)
    PyTorch: 1.13.1
    PyTorch compiling details: PyTorch built with:
  - GCC 9.3
  - C++ Version: 201402
  - Intel(R) oneAPI Math Kernel Library Version 2023.1-Product Build 20230303 for Intel(R) 64 architecture applications
  - Intel(R) MKL-DNN v2.6.0 (Git Hash 52b5f107dd9cf10910aaa19cb47f3abf9b349815)
  - OpenMP 201511 (a.k.a. OpenMP 4.5)
  - LAPACK is enabled (usually provided by MKL)
  - NNPACK is enabled
  - CPU capability usage: AVX2
  - CUDA Runtime 11.7
  - NVCC architecture flags: -gencode;arch=compute_37,code=sm_37;-gencode;arch=compute_50,code=sm_50;-gencode;arch=compute_60,code=sm_60;-gencode;arch=compute_61,code=sm_61;-gencode;arch=compute_70,code=sm_70;-gencode;arch=compute_75,code=sm_75;-gencode;arch=compute_80,code=sm_80;-gencode;arch=compute_86,code=sm_86;-gencode;arch=compute_37,code=compute_37
  - CuDNN 8.5
  - Magma 2.6.1
  - Build settings: BLAS_INFO=mkl, BUILD_TYPE=Release, CUDA_VERSION=11.7, CUDNN_VERSION=8.5.0, CXX_COMPILER=/opt/rh/devtoolset-9/root/usr/bin/c++, CXX_FLAGS= -fabi-version=11 -Wno-deprecated -fvisibility-inlines-hidden -DUSE_PTHREADPOOL -fopenmp -DNDEBUG -DUSE_KINETO -DUSE_FBGEMM -DUSE_QNNPACK -DUSE_PYTORCH_QNNPACK -DUSE_XNNPACK -DSYMBOLICATE_MOBILE_DEBUG_HANDLE -DEDGE_PROFILER_USE_KINETO -O2 -fPIC -Wno-narrowing -Wall -Wextra -Werror=return-type -Werror=non-virtual-dtor -Wno-missing-field-initializers -Wno-type-limits -Wno-array-bounds -Wno-unknown-pragmas -Wunused-local-typedefs -Wno-unused-parameter -Wno-unused-function -Wno-unused-result -Wno-strict-overflow -Wno-strict-aliasing -Wno-error=deprecated-declarations -Wno-stringop-overflow -Wno-psabi -Wno-error=pedantic -Wno-error=redundant-decls -Wno-error=old-style-cast -fdiagnostics-color=always -faligned-new -Wno-unused-but-set-variable -Wno-maybe-uninitialized -fno-math-errno -fno-trapping-math -Werror=format -Werror=cast-function-type -Wno-stringop-overflow, LAPACK_INFO=mkl, PERF_WITH_AVX=1, PERF_WITH_AVX2=1, PERF_WITH_AVX512=1, TORCH_VERSION=1.13.1, USE_CUDA=ON, USE_CUDNN=ON, USE_EXCEPTION_PTR=1, USE_GFLAGS=OFF, USE_GLOG=OFF, USE_MKL=ON, USE_MKLDNN=ON, USE_MPI=OFF, USE_NCCL=ON, USE_NNPACK=ON, USE_OPENMP=ON, USE_ROCM=OFF, 
    TorchVision: 0.14.1
    OpenCV: 4.9.0
    MMEngine: 0.10.4
Runtime environment:
    cudnn_benchmark: True
    mp_cfg: {'mp_start_method': 'fork', 'opencv_num_threads': 0}
    dist_cfg: {'backend': 'nccl'}
    seed: 1425434187
    Distributed launcher: none
    Distributed training: False
    GPU number: 1</t>
  </si>
  <si>
    <t>System environment:
    sys.platform: linux
    Python: 3.10.14 (main, Mar 21 2024, 16:24:04) [GCC 11.2.0]
    CUDA available: True
    MUSA available: False
    numpy_random_seed: 1216723088
    GPU 0: Tesla V100-SXM2-32GB
    CUDA_HOME: /opt/bwhpc/common/devel/cuda/11.7
    NVCC: Cuda compilation tools, release 11.7, V11.7.99
    GCC: gcc (GCC) 8.5.0 20210514 (Red Hat 8.5.0-18)
    PyTorch: 1.13.1
    PyTorch compiling details: PyTorch built with:
  - GCC 9.3
  - C++ Version: 201402
  - Intel(R) oneAPI Math Kernel Library Version 2023.1-Product Build 20230303 for Intel(R) 64 architecture applications
  - Intel(R) MKL-DNN v2.6.0 (Git Hash 52b5f107dd9cf10910aaa19cb47f3abf9b349815)
  - OpenMP 201511 (a.k.a. OpenMP 4.5)
  - LAPACK is enabled (usually provided by MKL)
  - NNPACK is enabled
  - CPU capability usage: AVX2
  - CUDA Runtime 11.7
  - NVCC architecture flags: -gencode;arch=compute_37,code=sm_37;-gencode;arch=compute_50,code=sm_50;-gencode;arch=compute_60,code=sm_60;-gencode;arch=compute_61,code=sm_61;-gencode;arch=compute_70,code=sm_70;-gencode;arch=compute_75,code=sm_75;-gencode;arch=compute_80,code=sm_80;-gencode;arch=compute_86,code=sm_86;-gencode;arch=compute_37,code=compute_37
  - CuDNN 8.5
  - Magma 2.6.1
  - Build settings: BLAS_INFO=mkl, BUILD_TYPE=Release, CUDA_VERSION=11.7, CUDNN_VERSION=8.5.0, CXX_COMPILER=/opt/rh/devtoolset-9/root/usr/bin/c++, CXX_FLAGS= -fabi-version=11 -Wno-deprecated -fvisibility-inlines-hidden -DUSE_PTHREADPOOL -fopenmp -DNDEBUG -DUSE_KINETO -DUSE_FBGEMM -DUSE_QNNPACK -DUSE_PYTORCH_QNNPACK -DUSE_XNNPACK -DSYMBOLICATE_MOBILE_DEBUG_HANDLE -DEDGE_PROFILER_USE_KINETO -O2 -fPIC -Wno-narrowing -Wall -Wextra -Werror=return-type -Werror=non-virtual-dtor -Wno-missing-field-initializers -Wno-type-limits -Wno-array-bounds -Wno-unknown-pragmas -Wunused-local-typedefs -Wno-unused-parameter -Wno-unused-function -Wno-unused-result -Wno-strict-overflow -Wno-strict-aliasing -Wno-error=deprecated-declarations -Wno-stringop-overflow -Wno-psabi -Wno-error=pedantic -Wno-error=redundant-decls -Wno-error=old-style-cast -fdiagnostics-color=always -faligned-new -Wno-unused-but-set-variable -Wno-maybe-uninitialized -fno-math-errno -fno-trapping-math -Werror=format -Werror=cast-function-type -Wno-stringop-overflow, LAPACK_INFO=mkl, PERF_WITH_AVX=1, PERF_WITH_AVX2=1, PERF_WITH_AVX512=1, TORCH_VERSION=1.13.1, USE_CUDA=ON, USE_CUDNN=ON, USE_EXCEPTION_PTR=1, USE_GFLAGS=OFF, USE_GLOG=OFF, USE_MKL=ON, USE_MKLDNN=ON, USE_MPI=OFF, USE_NCCL=ON, USE_NNPACK=ON, USE_OPENMP=ON, USE_ROCM=OFF, 
    TorchVision: 0.14.1
    OpenCV: 4.9.0
    MMEngine: 0.10.4
Runtime environment:
    cudnn_benchmark: True
    mp_cfg: {'mp_start_method': 'fork', 'opencv_num_threads': 0}
    dist_cfg: {'backend': 'nccl'}
    seed: 1216723088
    Distributed launcher: none
    Distributed training: False
    GPU number: 1</t>
  </si>
  <si>
    <t>System environment:
    sys.platform: linux
    Python: 3.10.14 (main, Mar 21 2024, 16:24:04) [GCC 11.2.0]
    CUDA available: True
    MUSA available: False
    numpy_random_seed: 1368022801
    GPU 0: Tesla V100-SXM2-32GB
    CUDA_HOME: /opt/bwhpc/common/devel/cuda/11.7
    NVCC: Cuda compilation tools, release 11.7, V11.7.99
    GCC: gcc (GCC) 8.5.0 20210514 (Red Hat 8.5.0-18)
    PyTorch: 1.13.1
    PyTorch compiling details: PyTorch built with:
  - GCC 9.3
  - C++ Version: 201402
  - Intel(R) oneAPI Math Kernel Library Version 2023.1-Product Build 20230303 for Intel(R) 64 architecture applications
  - Intel(R) MKL-DNN v2.6.0 (Git Hash 52b5f107dd9cf10910aaa19cb47f3abf9b349815)
  - OpenMP 201511 (a.k.a. OpenMP 4.5)
  - LAPACK is enabled (usually provided by MKL)
  - NNPACK is enabled
  - CPU capability usage: AVX2
  - CUDA Runtime 11.7
  - NVCC architecture flags: -gencode;arch=compute_37,code=sm_37;-gencode;arch=compute_50,code=sm_50;-gencode;arch=compute_60,code=sm_60;-gencode;arch=compute_61,code=sm_61;-gencode;arch=compute_70,code=sm_70;-gencode;arch=compute_75,code=sm_75;-gencode;arch=compute_80,code=sm_80;-gencode;arch=compute_86,code=sm_86;-gencode;arch=compute_37,code=compute_37
  - CuDNN 8.5
  - Magma 2.6.1
  - Build settings: BLAS_INFO=mkl, BUILD_TYPE=Release, CUDA_VERSION=11.7, CUDNN_VERSION=8.5.0, CXX_COMPILER=/opt/rh/devtoolset-9/root/usr/bin/c++, CXX_FLAGS= -fabi-version=11 -Wno-deprecated -fvisibility-inlines-hidden -DUSE_PTHREADPOOL -fopenmp -DNDEBUG -DUSE_KINETO -DUSE_FBGEMM -DUSE_QNNPACK -DUSE_PYTORCH_QNNPACK -DUSE_XNNPACK -DSYMBOLICATE_MOBILE_DEBUG_HANDLE -DEDGE_PROFILER_USE_KINETO -O2 -fPIC -Wno-narrowing -Wall -Wextra -Werror=return-type -Werror=non-virtual-dtor -Wno-missing-field-initializers -Wno-type-limits -Wno-array-bounds -Wno-unknown-pragmas -Wunused-local-typedefs -Wno-unused-parameter -Wno-unused-function -Wno-unused-result -Wno-strict-overflow -Wno-strict-aliasing -Wno-error=deprecated-declarations -Wno-stringop-overflow -Wno-psabi -Wno-error=pedantic -Wno-error=redundant-decls -Wno-error=old-style-cast -fdiagnostics-color=always -faligned-new -Wno-unused-but-set-variable -Wno-maybe-uninitialized -fno-math-errno -fno-trapping-math -Werror=format -Werror=cast-function-type -Wno-stringop-overflow, LAPACK_INFO=mkl, PERF_WITH_AVX=1, PERF_WITH_AVX2=1, PERF_WITH_AVX512=1, TORCH_VERSION=1.13.1, USE_CUDA=ON, USE_CUDNN=ON, USE_EXCEPTION_PTR=1, USE_GFLAGS=OFF, USE_GLOG=OFF, USE_MKL=ON, USE_MKLDNN=ON, USE_MPI=OFF, USE_NCCL=ON, USE_NNPACK=ON, USE_OPENMP=ON, USE_ROCM=OFF, 
    TorchVision: 0.14.1
    OpenCV: 4.9.0
    MMEngine: 0.10.4
Runtime environment:
    cudnn_benchmark: True
    mp_cfg: {'mp_start_method': 'fork', 'opencv_num_threads': 0}
    dist_cfg: {'backend': 'nccl'}
    seed: 1368022801
    Distributed launcher: none
    Distributed training: False
    GPU number: 1</t>
  </si>
  <si>
    <t>System environment:
    sys.platform: linux
    Python: 3.10.14 (main, Mar 21 2024, 16:24:04) [GCC 11.2.0]
    CUDA available: True
    MUSA available: False
    numpy_random_seed: 1487234365
    GPU 0: Tesla V100-SXM2-32GB
    CUDA_HOME: /opt/bwhpc/common/devel/cuda/11.7
    NVCC: Cuda compilation tools, release 11.7, V11.7.99
    GCC: gcc (GCC) 8.5.0 20210514 (Red Hat 8.5.0-18)
    PyTorch: 1.13.1
    PyTorch compiling details: PyTorch built with:
  - GCC 9.3
  - C++ Version: 201402
  - Intel(R) oneAPI Math Kernel Library Version 2023.1-Product Build 20230303 for Intel(R) 64 architecture applications
  - Intel(R) MKL-DNN v2.6.0 (Git Hash 52b5f107dd9cf10910aaa19cb47f3abf9b349815)
  - OpenMP 201511 (a.k.a. OpenMP 4.5)
  - LAPACK is enabled (usually provided by MKL)
  - NNPACK is enabled
  - CPU capability usage: AVX2
  - CUDA Runtime 11.7
  - NVCC architecture flags: -gencode;arch=compute_37,code=sm_37;-gencode;arch=compute_50,code=sm_50;-gencode;arch=compute_60,code=sm_60;-gencode;arch=compute_61,code=sm_61;-gencode;arch=compute_70,code=sm_70;-gencode;arch=compute_75,code=sm_75;-gencode;arch=compute_80,code=sm_80;-gencode;arch=compute_86,code=sm_86;-gencode;arch=compute_37,code=compute_37
  - CuDNN 8.5
  - Magma 2.6.1
  - Build settings: BLAS_INFO=mkl, BUILD_TYPE=Release, CUDA_VERSION=11.7, CUDNN_VERSION=8.5.0, CXX_COMPILER=/opt/rh/devtoolset-9/root/usr/bin/c++, CXX_FLAGS= -fabi-version=11 -Wno-deprecated -fvisibility-inlines-hidden -DUSE_PTHREADPOOL -fopenmp -DNDEBUG -DUSE_KINETO -DUSE_FBGEMM -DUSE_QNNPACK -DUSE_PYTORCH_QNNPACK -DUSE_XNNPACK -DSYMBOLICATE_MOBILE_DEBUG_HANDLE -DEDGE_PROFILER_USE_KINETO -O2 -fPIC -Wno-narrowing -Wall -Wextra -Werror=return-type -Werror=non-virtual-dtor -Wno-missing-field-initializers -Wno-type-limits -Wno-array-bounds -Wno-unknown-pragmas -Wunused-local-typedefs -Wno-unused-parameter -Wno-unused-function -Wno-unused-result -Wno-strict-overflow -Wno-strict-aliasing -Wno-error=deprecated-declarations -Wno-stringop-overflow -Wno-psabi -Wno-error=pedantic -Wno-error=redundant-decls -Wno-error=old-style-cast -fdiagnostics-color=always -faligned-new -Wno-unused-but-set-variable -Wno-maybe-uninitialized -fno-math-errno -fno-trapping-math -Werror=format -Werror=cast-function-type -Wno-stringop-overflow, LAPACK_INFO=mkl, PERF_WITH_AVX=1, PERF_WITH_AVX2=1, PERF_WITH_AVX512=1, TORCH_VERSION=1.13.1, USE_CUDA=ON, USE_CUDNN=ON, USE_EXCEPTION_PTR=1, USE_GFLAGS=OFF, USE_GLOG=OFF, USE_MKL=ON, USE_MKLDNN=ON, USE_MPI=OFF, USE_NCCL=ON, USE_NNPACK=ON, USE_OPENMP=ON, USE_ROCM=OFF, 
    TorchVision: 0.14.1
    OpenCV: 4.9.0
    MMEngine: 0.10.4
Runtime environment:
    cudnn_benchmark: True
    mp_cfg: {'mp_start_method': 'fork', 'opencv_num_threads': 0}
    dist_cfg: {'backend': 'nccl'}
    seed: 1487234365
    Distributed launcher: none
    Distributed training: False
    GPU number: 1</t>
  </si>
  <si>
    <t>System environment:
    sys.platform: linux
    Python: 3.10.14 (main, May  6 2024, 19:42:50) [GCC 11.2.0]
    CUDA available: True
    MUSA available: False
    numpy_random_seed: 275737759
    GPU 0: Tesla V100-SXM2-32GB
    CUDA_HOME: /opt/bwhpc/common/devel/cuda/11.7
    NVCC: Cuda compilation tools, release 11.7, V11.7.99
    GCC: gcc (GCC) 8.5.0 20210514 (Red Hat 8.5.0-18)
    PyTorch: 1.13.1
    PyTorch compiling details: PyTorch built with:
  - GCC 9.3
  - C++ Version: 201402
  - Intel(R) oneAPI Math Kernel Library Version 2023.1-Product Build 20230303 for Intel(R) 64 architecture applications
  - Intel(R) MKL-DNN v2.6.0 (Git Hash 52b5f107dd9cf10910aaa19cb47f3abf9b349815)
  - OpenMP 201511 (a.k.a. OpenMP 4.5)
  - LAPACK is enabled (usually provided by MKL)
  - NNPACK is enabled
  - CPU capability usage: AVX2
  - CUDA Runtime 11.7
  - NVCC architecture flags: -gencode;arch=compute_37,code=sm_37;-gencode;arch=compute_50,code=sm_50;-gencode;arch=compute_60,code=sm_60;-gencode;arch=compute_61,code=sm_61;-gencode;arch=compute_70,code=sm_70;-gencode;arch=compute_75,code=sm_75;-gencode;arch=compute_80,code=sm_80;-gencode;arch=compute_86,code=sm_86;-gencode;arch=compute_37,code=compute_37
  - CuDNN 8.5
  - Magma 2.6.1
  - Build settings: BLAS_INFO=mkl, BUILD_TYPE=Release, CUDA_VERSION=11.7, CUDNN_VERSION=8.5.0, CXX_COMPILER=/opt/rh/devtoolset-9/root/usr/bin/c++, CXX_FLAGS= -fabi-version=11 -Wno-deprecated -fvisibility-inlines-hidden -DUSE_PTHREADPOOL -fopenmp -DNDEBUG -DUSE_KINETO -DUSE_FBGEMM -DUSE_QNNPACK -DUSE_PYTORCH_QNNPACK -DUSE_XNNPACK -DSYMBOLICATE_MOBILE_DEBUG_HANDLE -DEDGE_PROFILER_USE_KINETO -O2 -fPIC -Wno-narrowing -Wall -Wextra -Werror=return-type -Werror=non-virtual-dtor -Wno-missing-field-initializers -Wno-type-limits -Wno-array-bounds -Wno-unknown-pragmas -Wunused-local-typedefs -Wno-unused-parameter -Wno-unused-function -Wno-unused-result -Wno-strict-overflow -Wno-strict-aliasing -Wno-error=deprecated-declarations -Wno-stringop-overflow -Wno-psabi -Wno-error=pedantic -Wno-error=redundant-decls -Wno-error=old-style-cast -fdiagnostics-color=always -faligned-new -Wno-unused-but-set-variable -Wno-maybe-uninitialized -fno-math-errno -fno-trapping-math -Werror=format -Werror=cast-function-type -Wno-stringop-overflow, LAPACK_INFO=mkl, PERF_WITH_AVX=1, PERF_WITH_AVX2=1, PERF_WITH_AVX512=1, TORCH_VERSION=1.13.1, USE_CUDA=ON, USE_CUDNN=ON, USE_EXCEPTION_PTR=1, USE_GFLAGS=OFF, USE_GLOG=OFF, USE_MKL=ON, USE_MKLDNN=ON, USE_MPI=OFF, USE_NCCL=ON, USE_NNPACK=ON, USE_OPENMP=ON, USE_ROCM=OFF, 
    TorchVision: 0.14.1
    OpenCV: 4.9.0
    MMEngine: 0.10.4
Runtime environment:
    cudnn_benchmark: True
    mp_cfg: {'mp_start_method': 'fork', 'opencv_num_threads': 0}
    dist_cfg: {'backend': 'nccl'}
    seed: 275737759
    Distributed launcher: none
    Distributed training: False
    GPU number: 1</t>
  </si>
  <si>
    <t>Mehmet</t>
  </si>
  <si>
    <t>implementation details: https://github.com/shashankskagnihotri/benchmarking_robustness/tree/segmentation_mehmet/semantic_segmentation/configs/internimage</t>
  </si>
  <si>
    <t>System environment:
    sys.platform: linux
    Python: 3.10.14 (main, May  6 2024, 19:42:50) [GCC 11.2.0]
    CUDA available: True
    MUSA available: False
    numpy_random_seed: 423013157
    GPU 0: Tesla V100-SXM2-32GB
    CUDA_HOME: /opt/bwhpc/common/devel/cuda/11.7
    NVCC: Cuda compilation tools, release 11.7, V11.7.99
    GCC: gcc (GCC) 8.5.0 20210514 (Red Hat 8.5.0-10)
    PyTorch: 1.13.1
    PyTorch compiling details: PyTorch built with:
  - GCC 9.3
  - C++ Version: 201402
  - Intel(R) oneAPI Math Kernel Library Version 2023.1-Product Build 20230303 for Intel(R) 64 architecture applications
  - Intel(R) MKL-DNN v2.6.0 (Git Hash 52b5f107dd9cf10910aaa19cb47f3abf9b349815)
  - OpenMP 201511 (a.k.a. OpenMP 4.5)
  - LAPACK is enabled (usually provided by MKL)
  - NNPACK is enabled
  - CPU capability usage: AVX2
  - CUDA Runtime 11.7
  - NVCC architecture flags: -gencode;arch=compute_37,code=sm_37;-gencode;arch=compute_50,code=sm_50;-gencode;arch=compute_60,code=sm_60;-gencode;arch=compute_61,code=sm_61;-gencode;arch=compute_70,code=sm_70;-gencode;arch=compute_75,code=sm_75;-gencode;arch=compute_80,code=sm_80;-gencode;arch=compute_86,code=sm_86;-gencode;arch=compute_37,code=compute_37
  - CuDNN 8.5
  - Magma 2.6.1
  - Build settings: BLAS_INFO=mkl, BUILD_TYPE=Release, CUDA_VERSION=11.7, CUDNN_VERSION=8.5.0, CXX_COMPILER=/opt/rh/devtoolset-9/root/usr/bin/c++, CXX_FLAGS= -fabi-version=11 -Wno-deprecated -fvisibility-inlines-hidden -DUSE_PTHREADPOOL -fopenmp -DNDEBUG -DUSE_KINETO -DUSE_FBGEMM -DUSE_QNNPACK -DUSE_PYTORCH_QNNPACK -DUSE_XNNPACK -DSYMBOLICATE_MOBILE_DEBUG_HANDLE -DEDGE_PROFILER_USE_KINETO -O2 -fPIC -Wno-narrowing -Wall -Wextra -Werror=return-type -Werror=non-virtual-dtor -Wno-missing-field-initializers -Wno-type-limits -Wno-array-bounds -Wno-unknown-pragmas -Wunused-local-typedefs -Wno-unused-parameter -Wno-unused-function -Wno-unused-result -Wno-strict-overflow -Wno-strict-aliasing -Wno-error=deprecated-declarations -Wno-stringop-overflow -Wno-psabi -Wno-error=pedantic -Wno-error=redundant-decls -Wno-error=old-style-cast -fdiagnostics-color=always -faligned-new -Wno-unused-but-set-variable -Wno-maybe-uninitialized -fno-math-errno -fno-trapping-math -Werror=format -Werror=cast-function-type -Wno-stringop-overflow, LAPACK_INFO=mkl, PERF_WITH_AVX=1, PERF_WITH_AVX2=1, PERF_WITH_AVX512=1, TORCH_VERSION=1.13.1, USE_CUDA=ON, USE_CUDNN=ON, USE_EXCEPTION_PTR=1, USE_GFLAGS=OFF, USE_GLOG=OFF, USE_MKL=ON, USE_MKLDNN=ON, USE_MPI=OFF, USE_NCCL=ON, USE_NNPACK=ON, USE_OPENMP=ON, USE_ROCM=OFF, 
    TorchVision: 0.14.1
    OpenCV: 4.9.0
    MMEngine: 0.10.4
Runtime environment:
    cudnn_benchmark: True
    mp_cfg: {'mp_start_method': 'fork', 'opencv_num_threads': 0}
    dist_cfg: {'backend': 'nccl'}
    seed: 423013157
    Distributed launcher: none
    Distributed training: False
    GPU number: 1</t>
  </si>
  <si>
    <t>System environment:
    sys.platform: linux
    Python: 3.10.14 (main, May  6 2024, 19:42:50) [GCC 11.2.0]
    CUDA available: True
    MUSA available: False
    numpy_random_seed: 719434845
    GPU 0: Tesla V100-SXM2-32GB
    CUDA_HOME: /opt/bwhpc/common/devel/cuda/11.7
    NVCC: Cuda compilation tools, release 11.7, V11.7.99
    GCC: gcc (GCC) 8.5.0 20210514 (Red Hat 8.5.0-10)
    PyTorch: 1.13.1
    PyTorch compiling details: PyTorch built with:
  - GCC 9.3
  - C++ Version: 201402
  - Intel(R) oneAPI Math Kernel Library Version 2023.1-Product Build 20230303 for Intel(R) 64 architecture applications
  - Intel(R) MKL-DNN v2.6.0 (Git Hash 52b5f107dd9cf10910aaa19cb47f3abf9b349815)
  - OpenMP 201511 (a.k.a. OpenMP 4.5)
  - LAPACK is enabled (usually provided by MKL)
  - NNPACK is enabled
  - CPU capability usage: AVX2
  - CUDA Runtime 11.7
  - NVCC architecture flags: -gencode;arch=compute_37,code=sm_37;-gencode;arch=compute_50,code=sm_50;-gencode;arch=compute_60,code=sm_60;-gencode;arch=compute_61,code=sm_61;-gencode;arch=compute_70,code=sm_70;-gencode;arch=compute_75,code=sm_75;-gencode;arch=compute_80,code=sm_80;-gencode;arch=compute_86,code=sm_86;-gencode;arch=compute_37,code=compute_37
  - CuDNN 8.5
  - Magma 2.6.1
  - Build settings: BLAS_INFO=mkl, BUILD_TYPE=Release, CUDA_VERSION=11.7, CUDNN_VERSION=8.5.0, CXX_COMPILER=/opt/rh/devtoolset-9/root/usr/bin/c++, CXX_FLAGS= -fabi-version=11 -Wno-deprecated -fvisibility-inlines-hidden -DUSE_PTHREADPOOL -fopenmp -DNDEBUG -DUSE_KINETO -DUSE_FBGEMM -DUSE_QNNPACK -DUSE_PYTORCH_QNNPACK -DUSE_XNNPACK -DSYMBOLICATE_MOBILE_DEBUG_HANDLE -DEDGE_PROFILER_USE_KINETO -O2 -fPIC -Wno-narrowing -Wall -Wextra -Werror=return-type -Werror=non-virtual-dtor -Wno-missing-field-initializers -Wno-type-limits -Wno-array-bounds -Wno-unknown-pragmas -Wunused-local-typedefs -Wno-unused-parameter -Wno-unused-function -Wno-unused-result -Wno-strict-overflow -Wno-strict-aliasing -Wno-error=deprecated-declarations -Wno-stringop-overflow -Wno-psabi -Wno-error=pedantic -Wno-error=redundant-decls -Wno-error=old-style-cast -fdiagnostics-color=always -faligned-new -Wno-unused-but-set-variable -Wno-maybe-uninitialized -fno-math-errno -fno-trapping-math -Werror=format -Werror=cast-function-type -Wno-stringop-overflow, LAPACK_INFO=mkl, PERF_WITH_AVX=1, PERF_WITH_AVX2=1, PERF_WITH_AVX512=1, TORCH_VERSION=1.13.1, USE_CUDA=ON, USE_CUDNN=ON, USE_EXCEPTION_PTR=1, USE_GFLAGS=OFF, USE_GLOG=OFF, USE_MKL=ON, USE_MKLDNN=ON, USE_MPI=OFF, USE_NCCL=ON, USE_NNPACK=ON, USE_OPENMP=ON, USE_ROCM=OFF, 
    TorchVision: 0.14.1
    OpenCV: 4.9.0
    MMEngine: 0.10.4
Runtime environment:
    cudnn_benchmark: True
    mp_cfg: {'mp_start_method': 'fork', 'opencv_num_threads': 0}
    dist_cfg: {'backend': 'nccl'}
    seed: 719434845
    Distributed launcher: none
    Distributed training: False
    GPU number: 1</t>
  </si>
  <si>
    <t>System environment:
    sys.platform: linux
    Python: 3.10.14 (main, Mar 21 2024, 16:24:04) [GCC 11.2.0]
    CUDA available: True
    MUSA available: False
    numpy_random_seed: 1210821211
    GPU 0: Tesla V100-SXM2-32GB
    CUDA_HOME: /opt/bwhpc/common/devel/cuda/11.7
    NVCC: Cuda compilation tools, release 11.7, V11.7.99
    GCC: gcc (GCC) 8.5.0 20210514 (Red Hat 8.5.0-18)
    PyTorch: 1.13.1
    PyTorch compiling details: PyTorch built with:
  - GCC 9.3
  - C++ Version: 201402
  - Intel(R) oneAPI Math Kernel Library Version 2023.1-Product Build 20230303 for Intel(R) 64 architecture applications
  - Intel(R) MKL-DNN v2.6.0 (Git Hash 52b5f107dd9cf10910aaa19cb47f3abf9b349815)
  - OpenMP 201511 (a.k.a. OpenMP 4.5)
  - LAPACK is enabled (usually provided by MKL)
  - NNPACK is enabled
  - CPU capability usage: AVX2
  - CUDA Runtime 11.7
  - NVCC architecture flags: -gencode;arch=compute_37,code=sm_37;-gencode;arch=compute_50,code=sm_50;-gencode;arch=compute_60,code=sm_60;-gencode;arch=compute_61,code=sm_61;-gencode;arch=compute_70,code=sm_70;-gencode;arch=compute_75,code=sm_75;-gencode;arch=compute_80,code=sm_80;-gencode;arch=compute_86,code=sm_86;-gencode;arch=compute_37,code=compute_37
  - CuDNN 8.5
  - Magma 2.6.1
  - Build settings: BLAS_INFO=mkl, BUILD_TYPE=Release, CUDA_VERSION=11.7, CUDNN_VERSION=8.5.0, CXX_COMPILER=/opt/rh/devtoolset-9/root/usr/bin/c++, CXX_FLAGS= -fabi-version=11 -Wno-deprecated -fvisibility-inlines-hidden -DUSE_PTHREADPOOL -fopenmp -DNDEBUG -DUSE_KINETO -DUSE_FBGEMM -DUSE_QNNPACK -DUSE_PYTORCH_QNNPACK -DUSE_XNNPACK -DSYMBOLICATE_MOBILE_DEBUG_HANDLE -DEDGE_PROFILER_USE_KINETO -O2 -fPIC -Wno-narrowing -Wall -Wextra -Werror=return-type -Werror=non-virtual-dtor -Wno-missing-field-initializers -Wno-type-limits -Wno-array-bounds -Wno-unknown-pragmas -Wunused-local-typedefs -Wno-unused-parameter -Wno-unused-function -Wno-unused-result -Wno-strict-overflow -Wno-strict-aliasing -Wno-error=deprecated-declarations -Wno-stringop-overflow -Wno-psabi -Wno-error=pedantic -Wno-error=redundant-decls -Wno-error=old-style-cast -fdiagnostics-color=always -faligned-new -Wno-unused-but-set-variable -Wno-maybe-uninitialized -fno-math-errno -fno-trapping-math -Werror=format -Werror=cast-function-type -Wno-stringop-overflow, LAPACK_INFO=mkl, PERF_WITH_AVX=1, PERF_WITH_AVX2=1, PERF_WITH_AVX512=1, TORCH_VERSION=1.13.1, USE_CUDA=ON, USE_CUDNN=ON, USE_EXCEPTION_PTR=1, USE_GFLAGS=OFF, USE_GLOG=OFF, USE_MKL=ON, USE_MKLDNN=ON, USE_MPI=OFF, USE_NCCL=ON, USE_NNPACK=ON, USE_OPENMP=ON, USE_ROCM=OFF, 
    TorchVision: 0.14.1
    OpenCV: 4.9.0
    MMEngine: 0.10.4
Runtime environment:
    cudnn_benchmark: True
    mp_cfg: {'mp_start_method': 'fork', 'opencv_num_threads': 0}
    dist_cfg: {'backend': 'nccl'}
    seed: 1210821211
    Distributed launcher: none
    Distributed training: False
    GPU number: 1</t>
  </si>
  <si>
    <t>System environment:
    sys.platform: linux
    Python: 3.10.14 (main, Mar 21 2024, 16:24:04) [GCC 11.2.0]
    CUDA available: True
    MUSA available: False
    numpy_random_seed: 528019332
    GPU 0: Tesla V100-SXM2-32GB
    CUDA_HOME: /opt/bwhpc/common/devel/cuda/11.7
    NVCC: Cuda compilation tools, release 11.7, V11.7.99
    GCC: gcc (GCC) 8.5.0 20210514 (Red Hat 8.5.0-18)
    PyTorch: 1.13.1
    PyTorch compiling details: PyTorch built with:
  - GCC 9.3
  - C++ Version: 201402
  - Intel(R) oneAPI Math Kernel Library Version 2023.1-Product Build 20230303 for Intel(R) 64 architecture applications
  - Intel(R) MKL-DNN v2.6.0 (Git Hash 52b5f107dd9cf10910aaa19cb47f3abf9b349815)
  - OpenMP 201511 (a.k.a. OpenMP 4.5)
  - LAPACK is enabled (usually provided by MKL)
  - NNPACK is enabled
  - CPU capability usage: AVX2
  - CUDA Runtime 11.7
  - NVCC architecture flags: -gencode;arch=compute_37,code=sm_37;-gencode;arch=compute_50,code=sm_50;-gencode;arch=compute_60,code=sm_60;-gencode;arch=compute_61,code=sm_61;-gencode;arch=compute_70,code=sm_70;-gencode;arch=compute_75,code=sm_75;-gencode;arch=compute_80,code=sm_80;-gencode;arch=compute_86,code=sm_86;-gencode;arch=compute_37,code=compute_37
  - CuDNN 8.5
  - Magma 2.6.1
  - Build settings: BLAS_INFO=mkl, BUILD_TYPE=Release, CUDA_VERSION=11.7, CUDNN_VERSION=8.5.0, CXX_COMPILER=/opt/rh/devtoolset-9/root/usr/bin/c++, CXX_FLAGS= -fabi-version=11 -Wno-deprecated -fvisibility-inlines-hidden -DUSE_PTHREADPOOL -fopenmp -DNDEBUG -DUSE_KINETO -DUSE_FBGEMM -DUSE_QNNPACK -DUSE_PYTORCH_QNNPACK -DUSE_XNNPACK -DSYMBOLICATE_MOBILE_DEBUG_HANDLE -DEDGE_PROFILER_USE_KINETO -O2 -fPIC -Wno-narrowing -Wall -Wextra -Werror=return-type -Werror=non-virtual-dtor -Wno-missing-field-initializers -Wno-type-limits -Wno-array-bounds -Wno-unknown-pragmas -Wunused-local-typedefs -Wno-unused-parameter -Wno-unused-function -Wno-unused-result -Wno-strict-overflow -Wno-strict-aliasing -Wno-error=deprecated-declarations -Wno-stringop-overflow -Wno-psabi -Wno-error=pedantic -Wno-error=redundant-decls -Wno-error=old-style-cast -fdiagnostics-color=always -faligned-new -Wno-unused-but-set-variable -Wno-maybe-uninitialized -fno-math-errno -fno-trapping-math -Werror=format -Werror=cast-function-type -Wno-stringop-overflow, LAPACK_INFO=mkl, PERF_WITH_AVX=1, PERF_WITH_AVX2=1, PERF_WITH_AVX512=1, TORCH_VERSION=1.13.1, USE_CUDA=ON, USE_CUDNN=ON, USE_EXCEPTION_PTR=1, USE_GFLAGS=OFF, USE_GLOG=OFF, USE_MKL=ON, USE_MKLDNN=ON, USE_MPI=OFF, USE_NCCL=ON, USE_NNPACK=ON, USE_OPENMP=ON, USE_ROCM=OFF, 
    TorchVision: 0.14.1
    OpenCV: 4.9.0
    MMEngine: 0.10.4
Runtime environment:
    cudnn_benchmark: True
    mp_cfg: {'mp_start_method': 'fork', 'opencv_num_threads': 0}
    dist_cfg: {'backend': 'nccl'}
    seed: 528019332
    Distributed launcher: none
    Distributed training: False
    GPU number: 1</t>
  </si>
  <si>
    <t>System environment:
    sys.platform: linux
    Python: 3.10.14 (main, Mar 21 2024, 16:24:04) [GCC 11.2.0]
    CUDA available: True
    MUSA available: False
    numpy_random_seed: 701041682
    GPU 0: Tesla V100-SXM2-32GB
    CUDA_HOME: /opt/bwhpc/common/devel/cuda/11.7
    NVCC: Cuda compilation tools, release 11.7, V11.7.99
    GCC: gcc (GCC) 8.5.0 20210514 (Red Hat 8.5.0-18)
    PyTorch: 1.13.1
    PyTorch compiling details: PyTorch built with:
  - GCC 9.3
  - C++ Version: 201402
  - Intel(R) oneAPI Math Kernel Library Version 2023.1-Product Build 20230303 for Intel(R) 64 architecture applications
  - Intel(R) MKL-DNN v2.6.0 (Git Hash 52b5f107dd9cf10910aaa19cb47f3abf9b349815)
  - OpenMP 201511 (a.k.a. OpenMP 4.5)
  - LAPACK is enabled (usually provided by MKL)
  - NNPACK is enabled
  - CPU capability usage: AVX2
  - CUDA Runtime 11.7
  - NVCC architecture flags: -gencode;arch=compute_37,code=sm_37;-gencode;arch=compute_50,code=sm_50;-gencode;arch=compute_60,code=sm_60;-gencode;arch=compute_61,code=sm_61;-gencode;arch=compute_70,code=sm_70;-gencode;arch=compute_75,code=sm_75;-gencode;arch=compute_80,code=sm_80;-gencode;arch=compute_86,code=sm_86;-gencode;arch=compute_37,code=compute_37
  - CuDNN 8.5
  - Magma 2.6.1
  - Build settings: BLAS_INFO=mkl, BUILD_TYPE=Release, CUDA_VERSION=11.7, CUDNN_VERSION=8.5.0, CXX_COMPILER=/opt/rh/devtoolset-9/root/usr/bin/c++, CXX_FLAGS= -fabi-version=11 -Wno-deprecated -fvisibility-inlines-hidden -DUSE_PTHREADPOOL -fopenmp -DNDEBUG -DUSE_KINETO -DUSE_FBGEMM -DUSE_QNNPACK -DUSE_PYTORCH_QNNPACK -DUSE_XNNPACK -DSYMBOLICATE_MOBILE_DEBUG_HANDLE -DEDGE_PROFILER_USE_KINETO -O2 -fPIC -Wno-narrowing -Wall -Wextra -Werror=return-type -Werror=non-virtual-dtor -Wno-missing-field-initializers -Wno-type-limits -Wno-array-bounds -Wno-unknown-pragmas -Wunused-local-typedefs -Wno-unused-parameter -Wno-unused-function -Wno-unused-result -Wno-strict-overflow -Wno-strict-aliasing -Wno-error=deprecated-declarations -Wno-stringop-overflow -Wno-psabi -Wno-error=pedantic -Wno-error=redundant-decls -Wno-error=old-style-cast -fdiagnostics-color=always -faligned-new -Wno-unused-but-set-variable -Wno-maybe-uninitialized -fno-math-errno -fno-trapping-math -Werror=format -Werror=cast-function-type -Wno-stringop-overflow, LAPACK_INFO=mkl, PERF_WITH_AVX=1, PERF_WITH_AVX2=1, PERF_WITH_AVX512=1, TORCH_VERSION=1.13.1, USE_CUDA=ON, USE_CUDNN=ON, USE_EXCEPTION_PTR=1, USE_GFLAGS=OFF, USE_GLOG=OFF, USE_MKL=ON, USE_MKLDNN=ON, USE_MPI=OFF, USE_NCCL=ON, USE_NNPACK=ON, USE_OPENMP=ON, USE_ROCM=OFF, 
    TorchVision: 0.14.1
    OpenCV: 4.9.0
    MMEngine: 0.10.4
Runtime environment:
    cudnn_benchmark: True
    mp_cfg: {'mp_start_method': 'fork', 'opencv_num_threads': 0}
    dist_cfg: {'backend': 'nccl'}
    seed: 701041682
    Distributed launcher: none
    Distributed training: False
    GPU number: 1</t>
  </si>
  <si>
    <t>Citscapes</t>
  </si>
  <si>
    <t>submitted</t>
  </si>
  <si>
    <t>To Do</t>
  </si>
  <si>
    <t>dataset</t>
  </si>
  <si>
    <t>architecture</t>
  </si>
  <si>
    <t>backbone</t>
  </si>
  <si>
    <t>Location</t>
  </si>
  <si>
    <t>corruption</t>
  </si>
  <si>
    <t>ACDC test</t>
  </si>
  <si>
    <t>Attacks</t>
  </si>
  <si>
    <t>found</t>
  </si>
  <si>
    <t>done</t>
  </si>
  <si>
    <t>error</t>
  </si>
  <si>
    <t>OpenGVLab</t>
  </si>
  <si>
    <t>CUDA out of memory</t>
  </si>
  <si>
    <t>partially done</t>
  </si>
  <si>
    <t>only pgd, because not pixelwise</t>
  </si>
  <si>
    <t>open</t>
  </si>
  <si>
    <t>still errors (see github)</t>
  </si>
  <si>
    <t>44.96%</t>
  </si>
  <si>
    <t>ask</t>
  </si>
  <si>
    <t>missing</t>
  </si>
  <si>
    <t>mapping</t>
  </si>
  <si>
    <t>unexpected</t>
  </si>
  <si>
    <t>backbone.stem.0.weight</t>
  </si>
  <si>
    <t>layer0.0.weight</t>
  </si>
  <si>
    <t xml:space="preserve"> backbone.stem.1.weight</t>
  </si>
  <si>
    <t xml:space="preserve"> layer0.1.weight</t>
  </si>
  <si>
    <t xml:space="preserve"> backbone.stem.1.bias</t>
  </si>
  <si>
    <t xml:space="preserve"> layer0.1.bias</t>
  </si>
  <si>
    <t xml:space="preserve"> backbone.stem.1.running_mean</t>
  </si>
  <si>
    <t xml:space="preserve"> layer0.1.running_mean</t>
  </si>
  <si>
    <t>Schema</t>
  </si>
  <si>
    <t xml:space="preserve"> backbone.stem.1.running_var</t>
  </si>
  <si>
    <t xml:space="preserve"> layer0.1.running_var</t>
  </si>
  <si>
    <t>backbone. Davor</t>
  </si>
  <si>
    <t xml:space="preserve"> backbone.stem.3.weight</t>
  </si>
  <si>
    <t xml:space="preserve"> layer0.3.weight</t>
  </si>
  <si>
    <t xml:space="preserve"> layer0.1.num_batches_tracked</t>
  </si>
  <si>
    <t>num_batches_tracked nicht benötigt</t>
  </si>
  <si>
    <t xml:space="preserve"> backbone.stem.4.weight</t>
  </si>
  <si>
    <t xml:space="preserve"> layer0.4.weight</t>
  </si>
  <si>
    <t xml:space="preserve"> layer0.4.num_batches_tracked</t>
  </si>
  <si>
    <t xml:space="preserve"> backbone.stem.4.bias</t>
  </si>
  <si>
    <t xml:space="preserve"> layer0.4.bias</t>
  </si>
  <si>
    <t xml:space="preserve"> layer0.7.num_batches_tracked</t>
  </si>
  <si>
    <t xml:space="preserve"> backbone.stem.4.running_mean</t>
  </si>
  <si>
    <t xml:space="preserve"> layer0.4.running_mean</t>
  </si>
  <si>
    <t xml:space="preserve"> layer1.0.bn1.num_batches_tracked</t>
  </si>
  <si>
    <t xml:space="preserve"> backbone.stem.4.running_var</t>
  </si>
  <si>
    <t xml:space="preserve"> layer0.4.running_var</t>
  </si>
  <si>
    <t xml:space="preserve"> layer1.0.bn2.num_batches_tracked</t>
  </si>
  <si>
    <t xml:space="preserve"> backbone.stem.6.weight</t>
  </si>
  <si>
    <t xml:space="preserve"> layer0.6.weight</t>
  </si>
  <si>
    <t xml:space="preserve"> layer1.0.bn3.num_batches_tracked</t>
  </si>
  <si>
    <t xml:space="preserve"> backbone.stem.7.weight</t>
  </si>
  <si>
    <t xml:space="preserve"> layer0.7.weight</t>
  </si>
  <si>
    <t xml:space="preserve"> layer1.0.downsample.1.num_batches_tracked</t>
  </si>
  <si>
    <t xml:space="preserve"> backbone.stem.7.bias</t>
  </si>
  <si>
    <t xml:space="preserve"> layer0.7.bias</t>
  </si>
  <si>
    <t xml:space="preserve"> layer1.1.bn1.num_batches_tracked</t>
  </si>
  <si>
    <t xml:space="preserve"> backbone.stem.7.running_mean</t>
  </si>
  <si>
    <t xml:space="preserve"> layer0.7.running_mean</t>
  </si>
  <si>
    <t xml:space="preserve"> layer1.1.bn2.num_batches_tracked</t>
  </si>
  <si>
    <t xml:space="preserve"> backbone.stem.7.running_var</t>
  </si>
  <si>
    <t xml:space="preserve"> layer0.7.running_var</t>
  </si>
  <si>
    <t xml:space="preserve"> backbone.layer1.0.conv1.weight</t>
  </si>
  <si>
    <t xml:space="preserve"> layer1.0.conv1.weight</t>
  </si>
  <si>
    <t xml:space="preserve"> backbone.layer1.0.bn1.weight</t>
  </si>
  <si>
    <t xml:space="preserve"> layer1.0.bn1.weight</t>
  </si>
  <si>
    <t xml:space="preserve"> backbone.layer1.0.bn1.bias</t>
  </si>
  <si>
    <t xml:space="preserve"> layer1.0.bn1.bias</t>
  </si>
  <si>
    <t xml:space="preserve"> backbone.layer1.0.bn1.running_mean</t>
  </si>
  <si>
    <t xml:space="preserve"> layer1.0.bn1.running_mean</t>
  </si>
  <si>
    <t xml:space="preserve"> backbone.layer1.0.bn1.running_var</t>
  </si>
  <si>
    <t xml:space="preserve"> layer1.0.bn1.running_var</t>
  </si>
  <si>
    <t xml:space="preserve"> backbone.layer1.0.conv2.weight</t>
  </si>
  <si>
    <t xml:space="preserve"> layer1.0.conv2.weight</t>
  </si>
  <si>
    <t xml:space="preserve"> backbone.layer1.0.bn2.weight</t>
  </si>
  <si>
    <t xml:space="preserve"> layer1.0.bn2.weight</t>
  </si>
  <si>
    <t xml:space="preserve"> backbone.layer1.0.bn2.bias</t>
  </si>
  <si>
    <t xml:space="preserve"> layer1.0.bn2.bias</t>
  </si>
  <si>
    <t xml:space="preserve"> backbone.layer1.0.bn2.running_mean</t>
  </si>
  <si>
    <t xml:space="preserve"> layer1.0.bn2.running_mean</t>
  </si>
  <si>
    <t xml:space="preserve"> backbone.layer1.0.bn2.running_var</t>
  </si>
  <si>
    <t xml:space="preserve"> layer1.0.bn2.running_var</t>
  </si>
  <si>
    <t xml:space="preserve"> backbone.layer1.0.conv3.weight</t>
  </si>
  <si>
    <t xml:space="preserve"> layer1.0.conv3.weight</t>
  </si>
  <si>
    <t xml:space="preserve"> backbone.layer1.0.bn3.weight</t>
  </si>
  <si>
    <t xml:space="preserve"> layer1.0.bn3.weight</t>
  </si>
  <si>
    <t xml:space="preserve"> backbone.layer1.0.bn3.bias</t>
  </si>
  <si>
    <t xml:space="preserve"> layer1.0.bn3.bias</t>
  </si>
  <si>
    <t xml:space="preserve"> backbone.layer1.0.bn3.running_mean</t>
  </si>
  <si>
    <t xml:space="preserve"> layer1.0.bn3.running_mean</t>
  </si>
  <si>
    <t xml:space="preserve"> backbone.layer1.0.bn3.running_var</t>
  </si>
  <si>
    <t xml:space="preserve"> layer1.0.bn3.running_var</t>
  </si>
  <si>
    <t xml:space="preserve"> backbone.layer1.0.downsample.0.weight</t>
  </si>
  <si>
    <t xml:space="preserve"> layer1.0.downsample.0.weight</t>
  </si>
  <si>
    <t xml:space="preserve"> backbone.layer1.0.downsample.1.weight</t>
  </si>
  <si>
    <t xml:space="preserve"> layer1.0.downsample.1.weight</t>
  </si>
  <si>
    <t xml:space="preserve"> backbone.layer1.0.downsample.1.bias</t>
  </si>
  <si>
    <t xml:space="preserve"> layer1.0.downsample.1.bias</t>
  </si>
  <si>
    <t xml:space="preserve"> backbone.layer1.0.downsample.1.running_mean</t>
  </si>
  <si>
    <t xml:space="preserve"> layer1.0.downsample.1.running_mean</t>
  </si>
  <si>
    <t xml:space="preserve"> backbone.layer1.0.downsample.1.running_var</t>
  </si>
  <si>
    <t xml:space="preserve"> layer1.0.downsample.1.running_var</t>
  </si>
  <si>
    <t xml:space="preserve"> backbone.layer1.1.conv1.weight</t>
  </si>
  <si>
    <t xml:space="preserve"> layer1.1.conv1.weight</t>
  </si>
  <si>
    <t xml:space="preserve"> backbone.layer1.1.bn1.weight</t>
  </si>
  <si>
    <t xml:space="preserve"> layer1.1.bn1.weight</t>
  </si>
  <si>
    <t xml:space="preserve"> backbone.layer1.1.bn1.bias</t>
  </si>
  <si>
    <t xml:space="preserve"> layer1.1.bn1.bias</t>
  </si>
  <si>
    <t xml:space="preserve"> backbone.layer1.1.bn1.running_mean</t>
  </si>
  <si>
    <t xml:space="preserve"> layer1.1.bn1.running_mean</t>
  </si>
  <si>
    <t xml:space="preserve"> backbone.layer1.1.bn1.running_var</t>
  </si>
  <si>
    <t xml:space="preserve"> layer1.1.bn1.running_var</t>
  </si>
  <si>
    <t xml:space="preserve"> backbone.layer1.1.conv2.weight</t>
  </si>
  <si>
    <t xml:space="preserve"> layer1.1.conv2.weight</t>
  </si>
  <si>
    <t xml:space="preserve"> backbone.layer1.1.bn2.weight</t>
  </si>
  <si>
    <t xml:space="preserve"> layer1.1.bn2.weight</t>
  </si>
  <si>
    <t xml:space="preserve"> backbone.layer1.1.bn2.bias</t>
  </si>
  <si>
    <t xml:space="preserve"> layer1.1.bn2.bias</t>
  </si>
  <si>
    <t xml:space="preserve"> backbone.layer1.1.bn2.running_mean</t>
  </si>
  <si>
    <t xml:space="preserve"> layer1.1.bn2.running_mean</t>
  </si>
  <si>
    <t xml:space="preserve"> backbone.layer1.1.bn2.running_var</t>
  </si>
  <si>
    <t xml:space="preserve"> layer1.1.bn2.running_var</t>
  </si>
  <si>
    <t xml:space="preserve"> backbone.layer1.1.conv3.weight</t>
  </si>
  <si>
    <t xml:space="preserve"> backbone.layer1.1.bn3.weight</t>
  </si>
  <si>
    <t xml:space="preserve"> layer1.1.conv3.weight</t>
  </si>
  <si>
    <t xml:space="preserve"> backbone.layer1.1.bn3.bias</t>
  </si>
  <si>
    <t xml:space="preserve"> layer1.1.bn3.weight</t>
  </si>
  <si>
    <t xml:space="preserve"> backbone.layer1.1.bn3.running_mean</t>
  </si>
  <si>
    <t xml:space="preserve"> layer1.1.bn3.bias</t>
  </si>
  <si>
    <t xml:space="preserve"> backbone.layer1.1.bn3.running_var</t>
  </si>
  <si>
    <t xml:space="preserve"> layer1.1.bn3.running_mean</t>
  </si>
  <si>
    <t xml:space="preserve"> backbone.layer1.2.conv1.weight</t>
  </si>
  <si>
    <t xml:space="preserve"> layer1.1.bn3.running_var</t>
  </si>
  <si>
    <t xml:space="preserve"> backbone.layer1.2.bn1.weight</t>
  </si>
  <si>
    <t xml:space="preserve"> layer1.1.bn3.num_batches_tracked</t>
  </si>
  <si>
    <t xml:space="preserve"> backbone.layer1.2.bn1.bias</t>
  </si>
  <si>
    <t xml:space="preserve"> layer1.2.conv1.weight</t>
  </si>
  <si>
    <t xml:space="preserve"> backbone.layer1.2.bn1.running_mean</t>
  </si>
  <si>
    <t xml:space="preserve"> layer1.2.bn1.weight</t>
  </si>
  <si>
    <t xml:space="preserve"> backbone.layer1.2.bn1.running_var</t>
  </si>
  <si>
    <t xml:space="preserve"> layer1.2.bn1.bias</t>
  </si>
  <si>
    <t xml:space="preserve"> backbone.layer1.2.conv2.weight</t>
  </si>
  <si>
    <t xml:space="preserve"> layer1.2.bn1.running_mean</t>
  </si>
  <si>
    <t xml:space="preserve"> backbone.layer1.2.bn2.weight</t>
  </si>
  <si>
    <t xml:space="preserve"> layer1.2.bn1.running_var</t>
  </si>
  <si>
    <t xml:space="preserve"> backbone.layer1.2.bn2.bias</t>
  </si>
  <si>
    <t xml:space="preserve"> layer1.2.bn1.num_batches_tracked</t>
  </si>
  <si>
    <t xml:space="preserve"> backbone.layer1.2.bn2.running_mean</t>
  </si>
  <si>
    <t xml:space="preserve"> layer1.2.conv2.weight</t>
  </si>
  <si>
    <t xml:space="preserve"> backbone.layer1.2.bn2.running_var</t>
  </si>
  <si>
    <t xml:space="preserve"> layer1.2.bn2.weight</t>
  </si>
  <si>
    <t xml:space="preserve"> backbone.layer1.2.conv3.weight</t>
  </si>
  <si>
    <t xml:space="preserve"> layer1.2.bn2.bias</t>
  </si>
  <si>
    <t xml:space="preserve"> backbone.layer1.2.bn3.weight</t>
  </si>
  <si>
    <t xml:space="preserve"> layer1.2.bn2.running_mean</t>
  </si>
  <si>
    <t xml:space="preserve"> backbone.layer1.2.bn3.bias</t>
  </si>
  <si>
    <t xml:space="preserve"> layer1.2.bn2.running_var</t>
  </si>
  <si>
    <t xml:space="preserve"> backbone.layer1.2.bn3.running_mean</t>
  </si>
  <si>
    <t xml:space="preserve"> layer1.2.bn2.num_batches_tracked</t>
  </si>
  <si>
    <t xml:space="preserve"> backbone.layer1.2.bn3.running_var</t>
  </si>
  <si>
    <t xml:space="preserve"> layer1.2.conv3.weight</t>
  </si>
  <si>
    <t xml:space="preserve"> backbone.layer2.0.conv1.weight</t>
  </si>
  <si>
    <t xml:space="preserve"> layer1.2.bn3.weight</t>
  </si>
  <si>
    <t xml:space="preserve"> backbone.layer2.0.bn1.weight</t>
  </si>
  <si>
    <t xml:space="preserve"> layer1.2.bn3.bias</t>
  </si>
  <si>
    <t xml:space="preserve"> backbone.layer2.0.bn1.bias</t>
  </si>
  <si>
    <t xml:space="preserve"> layer1.2.bn3.running_mean</t>
  </si>
  <si>
    <t xml:space="preserve"> backbone.layer2.0.bn1.running_mean</t>
  </si>
  <si>
    <t xml:space="preserve"> layer1.2.bn3.running_var</t>
  </si>
  <si>
    <t xml:space="preserve"> backbone.layer2.0.bn1.running_var</t>
  </si>
  <si>
    <t xml:space="preserve"> layer1.2.bn3.num_batches_tracked</t>
  </si>
  <si>
    <t xml:space="preserve"> backbone.layer2.0.conv2.weight</t>
  </si>
  <si>
    <t xml:space="preserve"> layer2.0.conv1.weight</t>
  </si>
  <si>
    <t xml:space="preserve"> backbone.layer2.0.bn2.weight</t>
  </si>
  <si>
    <t xml:space="preserve"> layer2.0.bn1.weight</t>
  </si>
  <si>
    <t xml:space="preserve"> backbone.layer2.0.bn2.bias</t>
  </si>
  <si>
    <t xml:space="preserve"> layer2.0.bn1.bias</t>
  </si>
  <si>
    <t xml:space="preserve"> backbone.layer2.0.bn2.running_mean</t>
  </si>
  <si>
    <t xml:space="preserve"> layer2.0.bn1.running_mean</t>
  </si>
  <si>
    <t xml:space="preserve"> backbone.layer2.0.bn2.running_var</t>
  </si>
  <si>
    <t xml:space="preserve"> layer2.0.bn1.running_var</t>
  </si>
  <si>
    <t xml:space="preserve"> backbone.layer2.0.conv3.weight</t>
  </si>
  <si>
    <t xml:space="preserve"> layer2.0.bn1.num_batches_tracked</t>
  </si>
  <si>
    <t xml:space="preserve"> backbone.layer2.0.bn3.weight</t>
  </si>
  <si>
    <t xml:space="preserve"> layer2.0.conv2.weight</t>
  </si>
  <si>
    <t xml:space="preserve"> backbone.layer2.0.bn3.bias</t>
  </si>
  <si>
    <t xml:space="preserve"> layer2.0.bn2.weight</t>
  </si>
  <si>
    <t xml:space="preserve"> backbone.layer2.0.bn3.running_mean</t>
  </si>
  <si>
    <t xml:space="preserve"> layer2.0.bn2.bias</t>
  </si>
  <si>
    <t xml:space="preserve"> backbone.layer2.0.bn3.running_var</t>
  </si>
  <si>
    <t xml:space="preserve"> layer2.0.bn2.running_mean</t>
  </si>
  <si>
    <t xml:space="preserve"> backbone.layer2.0.downsample.0.weight</t>
  </si>
  <si>
    <t xml:space="preserve"> layer2.0.bn2.running_var</t>
  </si>
  <si>
    <t xml:space="preserve"> backbone.layer2.0.downsample.1.weight</t>
  </si>
  <si>
    <t xml:space="preserve"> layer2.0.bn2.num_batches_tracked</t>
  </si>
  <si>
    <t xml:space="preserve"> backbone.layer2.0.downsample.1.bias</t>
  </si>
  <si>
    <t xml:space="preserve"> layer2.0.conv3.weight</t>
  </si>
  <si>
    <t xml:space="preserve"> backbone.layer2.0.downsample.1.running_mean</t>
  </si>
  <si>
    <t xml:space="preserve"> layer2.0.bn3.weight</t>
  </si>
  <si>
    <t xml:space="preserve"> backbone.layer2.0.downsample.1.running_var</t>
  </si>
  <si>
    <t xml:space="preserve"> layer2.0.bn3.bias</t>
  </si>
  <si>
    <t xml:space="preserve"> backbone.layer2.1.conv1.weight</t>
  </si>
  <si>
    <t xml:space="preserve"> layer2.0.bn3.running_mean</t>
  </si>
  <si>
    <t xml:space="preserve"> backbone.layer2.1.bn1.weight</t>
  </si>
  <si>
    <t xml:space="preserve"> layer2.0.bn3.running_var</t>
  </si>
  <si>
    <t xml:space="preserve"> backbone.layer2.1.bn1.bias</t>
  </si>
  <si>
    <t xml:space="preserve"> layer2.0.bn3.num_batches_tracked</t>
  </si>
  <si>
    <t xml:space="preserve"> backbone.layer2.1.bn1.running_mean</t>
  </si>
  <si>
    <t xml:space="preserve"> layer2.0.downsample.0.weight</t>
  </si>
  <si>
    <t xml:space="preserve"> backbone.layer2.1.bn1.running_var</t>
  </si>
  <si>
    <t xml:space="preserve"> layer2.0.downsample.1.weight</t>
  </si>
  <si>
    <t xml:space="preserve"> backbone.layer2.1.conv2.weight</t>
  </si>
  <si>
    <t xml:space="preserve"> layer2.0.downsample.1.bias</t>
  </si>
  <si>
    <t xml:space="preserve"> backbone.layer2.1.bn2.weight</t>
  </si>
  <si>
    <t xml:space="preserve"> layer2.0.downsample.1.running_mean</t>
  </si>
  <si>
    <t xml:space="preserve"> backbone.layer2.1.bn2.bias</t>
  </si>
  <si>
    <t xml:space="preserve"> layer2.0.downsample.1.running_var</t>
  </si>
  <si>
    <t xml:space="preserve"> backbone.layer2.1.bn2.running_mean</t>
  </si>
  <si>
    <t xml:space="preserve"> layer2.0.downsample.1.num_batches_tracked</t>
  </si>
  <si>
    <t xml:space="preserve"> backbone.layer2.1.bn2.running_var</t>
  </si>
  <si>
    <t xml:space="preserve"> layer2.1.conv1.weight</t>
  </si>
  <si>
    <t xml:space="preserve"> backbone.layer2.1.conv3.weight</t>
  </si>
  <si>
    <t xml:space="preserve"> layer2.1.bn1.weight</t>
  </si>
  <si>
    <t xml:space="preserve"> backbone.layer2.1.bn3.weight</t>
  </si>
  <si>
    <t xml:space="preserve"> layer2.1.bn1.bias</t>
  </si>
  <si>
    <t xml:space="preserve"> backbone.layer2.1.bn3.bias</t>
  </si>
  <si>
    <t xml:space="preserve"> layer2.1.bn1.running_mean</t>
  </si>
  <si>
    <t xml:space="preserve"> backbone.layer2.1.bn3.running_mean</t>
  </si>
  <si>
    <t xml:space="preserve"> layer2.1.bn1.running_var</t>
  </si>
  <si>
    <t xml:space="preserve"> backbone.layer2.1.bn3.running_var</t>
  </si>
  <si>
    <t xml:space="preserve"> layer2.1.bn1.num_batches_tracked</t>
  </si>
  <si>
    <t xml:space="preserve"> backbone.layer2.2.conv1.weight</t>
  </si>
  <si>
    <t xml:space="preserve"> layer2.1.conv2.weight</t>
  </si>
  <si>
    <t xml:space="preserve"> backbone.layer2.2.bn1.weight</t>
  </si>
  <si>
    <t xml:space="preserve"> layer2.1.bn2.weight</t>
  </si>
  <si>
    <t xml:space="preserve"> backbone.layer2.2.bn1.bias</t>
  </si>
  <si>
    <t xml:space="preserve"> layer2.1.bn2.bias</t>
  </si>
  <si>
    <t xml:space="preserve"> backbone.layer2.2.bn1.running_mean</t>
  </si>
  <si>
    <t xml:space="preserve"> layer2.1.bn2.running_mean</t>
  </si>
  <si>
    <t xml:space="preserve"> backbone.layer2.2.bn1.running_var</t>
  </si>
  <si>
    <t xml:space="preserve"> layer2.1.bn2.running_var</t>
  </si>
  <si>
    <t xml:space="preserve"> backbone.layer2.2.conv2.weight</t>
  </si>
  <si>
    <t xml:space="preserve"> layer2.1.bn2.num_batches_tracked</t>
  </si>
  <si>
    <t xml:space="preserve"> backbone.layer2.2.bn2.weight</t>
  </si>
  <si>
    <t xml:space="preserve"> layer2.1.conv3.weight</t>
  </si>
  <si>
    <t xml:space="preserve"> backbone.layer2.2.bn2.bias</t>
  </si>
  <si>
    <t xml:space="preserve"> layer2.1.bn3.weight</t>
  </si>
  <si>
    <t xml:space="preserve"> backbone.layer2.2.bn2.running_mean</t>
  </si>
  <si>
    <t xml:space="preserve"> layer2.1.bn3.bias</t>
  </si>
  <si>
    <t xml:space="preserve"> backbone.layer2.2.bn2.running_var</t>
  </si>
  <si>
    <t xml:space="preserve"> layer2.1.bn3.running_mean</t>
  </si>
  <si>
    <t xml:space="preserve"> backbone.layer2.2.conv3.weight</t>
  </si>
  <si>
    <t xml:space="preserve"> layer2.1.bn3.running_var</t>
  </si>
  <si>
    <t xml:space="preserve"> backbone.layer2.2.bn3.weight</t>
  </si>
  <si>
    <t xml:space="preserve"> layer2.1.bn3.num_batches_tracked</t>
  </si>
  <si>
    <t xml:space="preserve"> backbone.layer2.2.bn3.bias</t>
  </si>
  <si>
    <t xml:space="preserve"> layer2.2.conv1.weight</t>
  </si>
  <si>
    <t xml:space="preserve"> backbone.layer2.2.bn3.running_mean</t>
  </si>
  <si>
    <t xml:space="preserve"> layer2.2.bn1.weight</t>
  </si>
  <si>
    <t xml:space="preserve"> backbone.layer2.2.bn3.running_var</t>
  </si>
  <si>
    <t xml:space="preserve"> layer2.2.bn1.bias</t>
  </si>
  <si>
    <t xml:space="preserve"> backbone.layer2.3.conv1.weight</t>
  </si>
  <si>
    <t xml:space="preserve"> layer2.2.bn1.running_mean</t>
  </si>
  <si>
    <t xml:space="preserve"> backbone.layer2.3.bn1.weight</t>
  </si>
  <si>
    <t xml:space="preserve"> layer2.2.bn1.running_var</t>
  </si>
  <si>
    <t xml:space="preserve"> backbone.layer2.3.bn1.bias</t>
  </si>
  <si>
    <t xml:space="preserve"> layer2.2.bn1.num_batches_tracked</t>
  </si>
  <si>
    <t xml:space="preserve"> backbone.layer2.3.bn1.running_mean</t>
  </si>
  <si>
    <t xml:space="preserve"> layer2.2.conv2.weight</t>
  </si>
  <si>
    <t xml:space="preserve"> backbone.layer2.3.bn1.running_var</t>
  </si>
  <si>
    <t xml:space="preserve"> layer2.2.bn2.weight</t>
  </si>
  <si>
    <t xml:space="preserve"> backbone.layer2.3.conv2.weight</t>
  </si>
  <si>
    <t xml:space="preserve"> layer2.2.bn2.bias</t>
  </si>
  <si>
    <t xml:space="preserve"> backbone.layer2.3.bn2.weight</t>
  </si>
  <si>
    <t xml:space="preserve"> layer2.2.bn2.running_mean</t>
  </si>
  <si>
    <t xml:space="preserve"> backbone.layer2.3.bn2.bias</t>
  </si>
  <si>
    <t xml:space="preserve"> layer2.2.bn2.running_var</t>
  </si>
  <si>
    <t xml:space="preserve"> backbone.layer2.3.bn2.running_mean</t>
  </si>
  <si>
    <t xml:space="preserve"> layer2.2.bn2.num_batches_tracked</t>
  </si>
  <si>
    <t xml:space="preserve"> backbone.layer2.3.bn2.running_var</t>
  </si>
  <si>
    <t xml:space="preserve"> layer2.2.conv3.weight</t>
  </si>
  <si>
    <t xml:space="preserve"> backbone.layer2.3.conv3.weight</t>
  </si>
  <si>
    <t xml:space="preserve"> layer2.2.bn3.weight</t>
  </si>
  <si>
    <t xml:space="preserve"> backbone.layer2.3.bn3.weight</t>
  </si>
  <si>
    <t xml:space="preserve"> layer2.2.bn3.bias</t>
  </si>
  <si>
    <t xml:space="preserve"> backbone.layer2.3.bn3.bias</t>
  </si>
  <si>
    <t xml:space="preserve"> layer2.2.bn3.running_mean</t>
  </si>
  <si>
    <t xml:space="preserve"> backbone.layer2.3.bn3.running_mean</t>
  </si>
  <si>
    <t xml:space="preserve"> layer2.2.bn3.running_var</t>
  </si>
  <si>
    <t xml:space="preserve"> backbone.layer2.3.bn3.running_var</t>
  </si>
  <si>
    <t xml:space="preserve"> layer2.2.bn3.num_batches_tracked</t>
  </si>
  <si>
    <t xml:space="preserve"> backbone.layer3.0.conv1.weight</t>
  </si>
  <si>
    <t xml:space="preserve"> layer2.3.conv1.weight</t>
  </si>
  <si>
    <t xml:space="preserve"> backbone.layer3.0.bn1.weight</t>
  </si>
  <si>
    <t xml:space="preserve"> layer2.3.bn1.weight</t>
  </si>
  <si>
    <t xml:space="preserve"> backbone.layer3.0.bn1.bias</t>
  </si>
  <si>
    <t xml:space="preserve"> layer2.3.bn1.bias</t>
  </si>
  <si>
    <t xml:space="preserve"> backbone.layer3.0.bn1.running_mean</t>
  </si>
  <si>
    <t xml:space="preserve"> layer2.3.bn1.running_mean</t>
  </si>
  <si>
    <t xml:space="preserve"> backbone.layer3.0.bn1.running_var</t>
  </si>
  <si>
    <t xml:space="preserve"> layer2.3.bn1.running_var</t>
  </si>
  <si>
    <t xml:space="preserve"> backbone.layer3.0.conv2.weight</t>
  </si>
  <si>
    <t xml:space="preserve"> layer2.3.bn1.num_batches_tracked</t>
  </si>
  <si>
    <t xml:space="preserve"> backbone.layer3.0.bn2.weight</t>
  </si>
  <si>
    <t xml:space="preserve"> layer2.3.conv2.weight</t>
  </si>
  <si>
    <t xml:space="preserve"> backbone.layer3.0.bn2.bias</t>
  </si>
  <si>
    <t xml:space="preserve"> layer2.3.bn2.weight</t>
  </si>
  <si>
    <t xml:space="preserve"> backbone.layer3.0.bn2.running_mean</t>
  </si>
  <si>
    <t xml:space="preserve"> layer2.3.bn2.bias</t>
  </si>
  <si>
    <t xml:space="preserve"> backbone.layer3.0.bn2.running_var</t>
  </si>
  <si>
    <t xml:space="preserve"> layer2.3.bn2.running_mean</t>
  </si>
  <si>
    <t xml:space="preserve"> backbone.layer3.0.conv3.weight</t>
  </si>
  <si>
    <t xml:space="preserve"> layer2.3.bn2.running_var</t>
  </si>
  <si>
    <t xml:space="preserve"> backbone.layer3.0.bn3.weight</t>
  </si>
  <si>
    <t xml:space="preserve"> layer2.3.bn2.num_batches_tracked</t>
  </si>
  <si>
    <t xml:space="preserve"> backbone.layer3.0.bn3.bias</t>
  </si>
  <si>
    <t xml:space="preserve"> layer2.3.conv3.weight</t>
  </si>
  <si>
    <t xml:space="preserve"> backbone.layer3.0.bn3.running_mean</t>
  </si>
  <si>
    <t xml:space="preserve"> layer2.3.bn3.weight</t>
  </si>
  <si>
    <t xml:space="preserve"> backbone.layer3.0.bn3.running_var</t>
  </si>
  <si>
    <t xml:space="preserve"> layer2.3.bn3.bias</t>
  </si>
  <si>
    <t xml:space="preserve"> backbone.layer3.0.downsample.0.weight</t>
  </si>
  <si>
    <t xml:space="preserve"> layer2.3.bn3.running_mean</t>
  </si>
  <si>
    <t xml:space="preserve"> backbone.layer3.0.downsample.1.weight</t>
  </si>
  <si>
    <t xml:space="preserve"> layer2.3.bn3.running_var</t>
  </si>
  <si>
    <t xml:space="preserve"> backbone.layer3.0.downsample.1.bias</t>
  </si>
  <si>
    <t xml:space="preserve"> layer2.3.bn3.num_batches_tracked</t>
  </si>
  <si>
    <t xml:space="preserve"> backbone.layer3.0.downsample.1.running_mean</t>
  </si>
  <si>
    <t xml:space="preserve"> layer3.0.conv1.weight</t>
  </si>
  <si>
    <t xml:space="preserve"> backbone.layer3.0.downsample.1.running_var</t>
  </si>
  <si>
    <t xml:space="preserve"> layer3.0.bn1.weight</t>
  </si>
  <si>
    <t xml:space="preserve"> backbone.layer3.1.conv1.weight</t>
  </si>
  <si>
    <t xml:space="preserve"> layer3.0.bn1.bias</t>
  </si>
  <si>
    <t xml:space="preserve"> backbone.layer3.1.bn1.weight</t>
  </si>
  <si>
    <t xml:space="preserve"> layer3.0.bn1.running_mean</t>
  </si>
  <si>
    <t xml:space="preserve"> backbone.layer3.1.bn1.bias</t>
  </si>
  <si>
    <t xml:space="preserve"> layer3.0.bn1.running_var</t>
  </si>
  <si>
    <t xml:space="preserve"> backbone.layer3.1.bn1.running_mean</t>
  </si>
  <si>
    <t xml:space="preserve"> layer3.0.bn1.num_batches_tracked</t>
  </si>
  <si>
    <t xml:space="preserve"> backbone.layer3.1.bn1.running_var</t>
  </si>
  <si>
    <t xml:space="preserve"> layer3.0.conv2.weight</t>
  </si>
  <si>
    <t xml:space="preserve"> backbone.layer3.1.conv2.weight</t>
  </si>
  <si>
    <t xml:space="preserve"> layer3.0.bn2.weight</t>
  </si>
  <si>
    <t xml:space="preserve"> backbone.layer3.1.bn2.weight</t>
  </si>
  <si>
    <t xml:space="preserve"> layer3.0.bn2.bias</t>
  </si>
  <si>
    <t xml:space="preserve"> backbone.layer3.1.bn2.bias</t>
  </si>
  <si>
    <t xml:space="preserve"> layer3.0.bn2.running_mean</t>
  </si>
  <si>
    <t xml:space="preserve"> backbone.layer3.1.bn2.running_mean</t>
  </si>
  <si>
    <t xml:space="preserve"> layer3.0.bn2.running_var</t>
  </si>
  <si>
    <t xml:space="preserve"> backbone.layer3.1.bn2.running_var</t>
  </si>
  <si>
    <t xml:space="preserve"> layer3.0.bn2.num_batches_tracked</t>
  </si>
  <si>
    <t xml:space="preserve"> backbone.layer3.1.conv3.weight</t>
  </si>
  <si>
    <t xml:space="preserve"> layer3.0.conv3.weight</t>
  </si>
  <si>
    <t xml:space="preserve"> backbone.layer3.1.bn3.weight</t>
  </si>
  <si>
    <t xml:space="preserve"> layer3.0.bn3.weight</t>
  </si>
  <si>
    <t xml:space="preserve"> backbone.layer3.1.bn3.bias</t>
  </si>
  <si>
    <t xml:space="preserve"> layer3.0.bn3.bias</t>
  </si>
  <si>
    <t xml:space="preserve"> backbone.layer3.1.bn3.running_mean</t>
  </si>
  <si>
    <t xml:space="preserve"> layer3.0.bn3.running_mean</t>
  </si>
  <si>
    <t xml:space="preserve"> backbone.layer3.1.bn3.running_var</t>
  </si>
  <si>
    <t xml:space="preserve"> layer3.0.bn3.running_var</t>
  </si>
  <si>
    <t xml:space="preserve"> backbone.layer3.2.conv1.weight</t>
  </si>
  <si>
    <t xml:space="preserve"> layer3.0.bn3.num_batches_tracked</t>
  </si>
  <si>
    <t xml:space="preserve"> backbone.layer3.2.bn1.weight</t>
  </si>
  <si>
    <t xml:space="preserve"> layer3.0.downsample.0.weight</t>
  </si>
  <si>
    <t xml:space="preserve"> backbone.layer3.2.bn1.bias</t>
  </si>
  <si>
    <t xml:space="preserve"> layer3.0.downsample.1.weight</t>
  </si>
  <si>
    <t xml:space="preserve"> backbone.layer3.2.bn1.running_mean</t>
  </si>
  <si>
    <t xml:space="preserve"> layer3.0.downsample.1.bias</t>
  </si>
  <si>
    <t xml:space="preserve"> backbone.layer3.2.bn1.running_var</t>
  </si>
  <si>
    <t xml:space="preserve"> layer3.0.downsample.1.running_mean</t>
  </si>
  <si>
    <t xml:space="preserve"> backbone.layer3.2.conv2.weight</t>
  </si>
  <si>
    <t xml:space="preserve"> layer3.0.downsample.1.running_var</t>
  </si>
  <si>
    <t xml:space="preserve"> backbone.layer3.2.bn2.weight</t>
  </si>
  <si>
    <t xml:space="preserve"> layer3.0.downsample.1.num_batches_tracked</t>
  </si>
  <si>
    <t xml:space="preserve"> backbone.layer3.2.bn2.bias</t>
  </si>
  <si>
    <t xml:space="preserve"> layer3.1.conv1.weight</t>
  </si>
  <si>
    <t xml:space="preserve"> backbone.layer3.2.bn2.running_mean</t>
  </si>
  <si>
    <t xml:space="preserve"> layer3.1.bn1.weight</t>
  </si>
  <si>
    <t xml:space="preserve"> backbone.layer3.2.bn2.running_var</t>
  </si>
  <si>
    <t xml:space="preserve"> layer3.1.bn1.bias</t>
  </si>
  <si>
    <t xml:space="preserve"> backbone.layer3.2.conv3.weight</t>
  </si>
  <si>
    <t xml:space="preserve"> layer3.1.bn1.running_mean</t>
  </si>
  <si>
    <t xml:space="preserve"> backbone.layer3.2.bn3.weight</t>
  </si>
  <si>
    <t xml:space="preserve"> layer3.1.bn1.running_var</t>
  </si>
  <si>
    <t xml:space="preserve"> backbone.layer3.2.bn3.bias</t>
  </si>
  <si>
    <t xml:space="preserve"> layer3.1.bn1.num_batches_tracked</t>
  </si>
  <si>
    <t xml:space="preserve"> backbone.layer3.2.bn3.running_mean</t>
  </si>
  <si>
    <t xml:space="preserve"> layer3.1.conv2.weight</t>
  </si>
  <si>
    <t xml:space="preserve"> backbone.layer3.2.bn3.running_var</t>
  </si>
  <si>
    <t xml:space="preserve"> layer3.1.bn2.weight</t>
  </si>
  <si>
    <t xml:space="preserve"> backbone.layer3.3.conv1.weight</t>
  </si>
  <si>
    <t xml:space="preserve"> layer3.1.bn2.bias</t>
  </si>
  <si>
    <t xml:space="preserve"> backbone.layer3.3.bn1.weight</t>
  </si>
  <si>
    <t xml:space="preserve"> layer3.1.bn2.running_mean</t>
  </si>
  <si>
    <t xml:space="preserve"> backbone.layer3.3.bn1.bias</t>
  </si>
  <si>
    <t xml:space="preserve"> layer3.1.bn2.running_var</t>
  </si>
  <si>
    <t xml:space="preserve"> backbone.layer3.3.bn1.running_mean</t>
  </si>
  <si>
    <t xml:space="preserve"> layer3.1.bn2.num_batches_tracked</t>
  </si>
  <si>
    <t xml:space="preserve"> backbone.layer3.3.bn1.running_var</t>
  </si>
  <si>
    <t xml:space="preserve"> layer3.1.conv3.weight</t>
  </si>
  <si>
    <t xml:space="preserve"> backbone.layer3.3.conv2.weight</t>
  </si>
  <si>
    <t xml:space="preserve"> layer3.1.bn3.weight</t>
  </si>
  <si>
    <t xml:space="preserve"> backbone.layer3.3.bn2.weight</t>
  </si>
  <si>
    <t xml:space="preserve"> layer3.1.bn3.bias</t>
  </si>
  <si>
    <t xml:space="preserve"> backbone.layer3.3.bn2.bias</t>
  </si>
  <si>
    <t xml:space="preserve"> layer3.1.bn3.running_mean</t>
  </si>
  <si>
    <t xml:space="preserve"> backbone.layer3.3.bn2.running_mean</t>
  </si>
  <si>
    <t xml:space="preserve"> layer3.1.bn3.running_var</t>
  </si>
  <si>
    <t xml:space="preserve"> backbone.layer3.3.bn2.running_var</t>
  </si>
  <si>
    <t xml:space="preserve"> layer3.1.bn3.num_batches_tracked</t>
  </si>
  <si>
    <t xml:space="preserve"> backbone.layer3.3.conv3.weight</t>
  </si>
  <si>
    <t xml:space="preserve"> layer3.2.conv1.weight</t>
  </si>
  <si>
    <t xml:space="preserve"> backbone.layer3.3.bn3.weight</t>
  </si>
  <si>
    <t xml:space="preserve"> layer3.2.bn1.weight</t>
  </si>
  <si>
    <t xml:space="preserve"> backbone.layer3.3.bn3.bias</t>
  </si>
  <si>
    <t xml:space="preserve"> layer3.2.bn1.bias</t>
  </si>
  <si>
    <t xml:space="preserve"> backbone.layer3.3.bn3.running_mean</t>
  </si>
  <si>
    <t xml:space="preserve"> layer3.2.bn1.running_mean</t>
  </si>
  <si>
    <t xml:space="preserve"> backbone.layer3.3.bn3.running_var</t>
  </si>
  <si>
    <t xml:space="preserve"> layer3.2.bn1.running_var</t>
  </si>
  <si>
    <t xml:space="preserve"> backbone.layer3.4.conv1.weight</t>
  </si>
  <si>
    <t xml:space="preserve"> layer3.2.bn1.num_batches_tracked</t>
  </si>
  <si>
    <t xml:space="preserve"> backbone.layer3.4.bn1.weight</t>
  </si>
  <si>
    <t xml:space="preserve"> layer3.2.conv2.weight</t>
  </si>
  <si>
    <t xml:space="preserve"> backbone.layer3.4.bn1.bias</t>
  </si>
  <si>
    <t xml:space="preserve"> layer3.2.bn2.weight</t>
  </si>
  <si>
    <t xml:space="preserve"> backbone.layer3.4.bn1.running_mean</t>
  </si>
  <si>
    <t xml:space="preserve"> layer3.2.bn2.bias</t>
  </si>
  <si>
    <t xml:space="preserve"> backbone.layer3.4.bn1.running_var</t>
  </si>
  <si>
    <t xml:space="preserve"> layer3.2.bn2.running_mean</t>
  </si>
  <si>
    <t xml:space="preserve"> backbone.layer3.4.conv2.weight</t>
  </si>
  <si>
    <t xml:space="preserve"> layer3.2.bn2.running_var</t>
  </si>
  <si>
    <t xml:space="preserve"> backbone.layer3.4.bn2.weight</t>
  </si>
  <si>
    <t xml:space="preserve"> layer3.2.bn2.num_batches_tracked</t>
  </si>
  <si>
    <t xml:space="preserve"> backbone.layer3.4.bn2.bias</t>
  </si>
  <si>
    <t xml:space="preserve"> layer3.2.conv3.weight</t>
  </si>
  <si>
    <t xml:space="preserve"> backbone.layer3.4.bn2.running_mean</t>
  </si>
  <si>
    <t xml:space="preserve"> layer3.2.bn3.weight</t>
  </si>
  <si>
    <t xml:space="preserve"> backbone.layer3.4.bn2.running_var</t>
  </si>
  <si>
    <t xml:space="preserve"> layer3.2.bn3.bias</t>
  </si>
  <si>
    <t xml:space="preserve"> backbone.layer3.4.conv3.weight</t>
  </si>
  <si>
    <t xml:space="preserve"> layer3.2.bn3.running_mean</t>
  </si>
  <si>
    <t xml:space="preserve"> backbone.layer3.4.bn3.weight</t>
  </si>
  <si>
    <t xml:space="preserve"> layer3.2.bn3.running_var</t>
  </si>
  <si>
    <t xml:space="preserve"> backbone.layer3.4.bn3.bias</t>
  </si>
  <si>
    <t xml:space="preserve"> layer3.2.bn3.num_batches_tracked</t>
  </si>
  <si>
    <t xml:space="preserve"> backbone.layer3.4.bn3.running_mean</t>
  </si>
  <si>
    <t xml:space="preserve"> layer3.3.conv1.weight</t>
  </si>
  <si>
    <t xml:space="preserve"> backbone.layer3.4.bn3.running_var</t>
  </si>
  <si>
    <t xml:space="preserve"> layer3.3.bn1.weight</t>
  </si>
  <si>
    <t xml:space="preserve"> backbone.layer3.5.conv1.weight</t>
  </si>
  <si>
    <t xml:space="preserve"> layer3.3.bn1.bias</t>
  </si>
  <si>
    <t xml:space="preserve"> backbone.layer3.5.bn1.weight</t>
  </si>
  <si>
    <t xml:space="preserve"> layer3.3.bn1.running_mean</t>
  </si>
  <si>
    <t xml:space="preserve"> backbone.layer3.5.bn1.bias</t>
  </si>
  <si>
    <t xml:space="preserve"> layer3.3.bn1.running_var</t>
  </si>
  <si>
    <t xml:space="preserve"> backbone.layer3.5.bn1.running_mean</t>
  </si>
  <si>
    <t xml:space="preserve"> layer3.3.bn1.num_batches_tracked</t>
  </si>
  <si>
    <t xml:space="preserve"> backbone.layer3.5.bn1.running_var</t>
  </si>
  <si>
    <t xml:space="preserve"> layer3.3.conv2.weight</t>
  </si>
  <si>
    <t xml:space="preserve"> backbone.layer3.5.conv2.weight</t>
  </si>
  <si>
    <t xml:space="preserve"> layer3.3.bn2.weight</t>
  </si>
  <si>
    <t xml:space="preserve"> backbone.layer3.5.bn2.weight</t>
  </si>
  <si>
    <t xml:space="preserve"> layer3.3.bn2.bias</t>
  </si>
  <si>
    <t xml:space="preserve"> backbone.layer3.5.bn2.bias</t>
  </si>
  <si>
    <t xml:space="preserve"> layer3.3.bn2.running_mean</t>
  </si>
  <si>
    <t xml:space="preserve"> backbone.layer3.5.bn2.running_mean</t>
  </si>
  <si>
    <t xml:space="preserve"> layer3.3.bn2.running_var</t>
  </si>
  <si>
    <t xml:space="preserve"> backbone.layer3.5.bn2.running_var</t>
  </si>
  <si>
    <t xml:space="preserve"> layer3.3.bn2.num_batches_tracked</t>
  </si>
  <si>
    <t xml:space="preserve"> backbone.layer3.5.conv3.weight</t>
  </si>
  <si>
    <t xml:space="preserve"> layer3.3.conv3.weight</t>
  </si>
  <si>
    <t xml:space="preserve"> backbone.layer3.5.bn3.weight</t>
  </si>
  <si>
    <t xml:space="preserve"> layer3.3.bn3.weight</t>
  </si>
  <si>
    <t xml:space="preserve"> backbone.layer3.5.bn3.bias</t>
  </si>
  <si>
    <t xml:space="preserve"> layer3.3.bn3.bias</t>
  </si>
  <si>
    <t xml:space="preserve"> backbone.layer3.5.bn3.running_mean</t>
  </si>
  <si>
    <t xml:space="preserve"> layer3.3.bn3.running_mean</t>
  </si>
  <si>
    <t xml:space="preserve"> backbone.layer3.5.bn3.running_var</t>
  </si>
  <si>
    <t xml:space="preserve"> layer3.3.bn3.running_var</t>
  </si>
  <si>
    <t xml:space="preserve"> backbone.layer4.0.conv1.weight</t>
  </si>
  <si>
    <t xml:space="preserve"> layer3.3.bn3.num_batches_tracked</t>
  </si>
  <si>
    <t xml:space="preserve"> backbone.layer4.0.bn1.weight</t>
  </si>
  <si>
    <t xml:space="preserve"> layer3.4.conv1.weight</t>
  </si>
  <si>
    <t xml:space="preserve"> backbone.layer4.0.bn1.bias</t>
  </si>
  <si>
    <t xml:space="preserve"> layer3.4.bn1.weight</t>
  </si>
  <si>
    <t xml:space="preserve"> backbone.layer4.0.bn1.running_mean</t>
  </si>
  <si>
    <t xml:space="preserve"> layer3.4.bn1.bias</t>
  </si>
  <si>
    <t xml:space="preserve"> backbone.layer4.0.bn1.running_var</t>
  </si>
  <si>
    <t xml:space="preserve"> layer3.4.bn1.running_mean</t>
  </si>
  <si>
    <t xml:space="preserve"> backbone.layer4.0.conv2.weight</t>
  </si>
  <si>
    <t xml:space="preserve"> layer3.4.bn1.running_var</t>
  </si>
  <si>
    <t xml:space="preserve"> backbone.layer4.0.bn2.weight</t>
  </si>
  <si>
    <t xml:space="preserve"> layer3.4.bn1.num_batches_tracked</t>
  </si>
  <si>
    <t xml:space="preserve"> backbone.layer4.0.bn2.bias</t>
  </si>
  <si>
    <t xml:space="preserve"> layer3.4.conv2.weight</t>
  </si>
  <si>
    <t xml:space="preserve"> backbone.layer4.0.bn2.running_mean</t>
  </si>
  <si>
    <t xml:space="preserve"> layer3.4.bn2.weight</t>
  </si>
  <si>
    <t xml:space="preserve"> backbone.layer4.0.bn2.running_var</t>
  </si>
  <si>
    <t xml:space="preserve"> layer3.4.bn2.bias</t>
  </si>
  <si>
    <t xml:space="preserve"> backbone.layer4.0.conv3.weight</t>
  </si>
  <si>
    <t xml:space="preserve"> layer3.4.bn2.running_mean</t>
  </si>
  <si>
    <t xml:space="preserve"> backbone.layer4.0.bn3.weight</t>
  </si>
  <si>
    <t xml:space="preserve"> layer3.4.bn2.running_var</t>
  </si>
  <si>
    <t xml:space="preserve"> backbone.layer4.0.bn3.bias</t>
  </si>
  <si>
    <t xml:space="preserve"> layer3.4.bn2.num_batches_tracked</t>
  </si>
  <si>
    <t xml:space="preserve"> backbone.layer4.0.bn3.running_mean</t>
  </si>
  <si>
    <t xml:space="preserve"> layer3.4.conv3.weight</t>
  </si>
  <si>
    <t xml:space="preserve"> backbone.layer4.0.bn3.running_var</t>
  </si>
  <si>
    <t xml:space="preserve"> layer3.4.bn3.weight</t>
  </si>
  <si>
    <t xml:space="preserve"> backbone.layer4.0.downsample.0.weight</t>
  </si>
  <si>
    <t xml:space="preserve"> layer3.4.bn3.bias</t>
  </si>
  <si>
    <t xml:space="preserve"> backbone.layer4.0.downsample.1.weight</t>
  </si>
  <si>
    <t xml:space="preserve"> layer3.4.bn3.running_mean</t>
  </si>
  <si>
    <t xml:space="preserve"> backbone.layer4.0.downsample.1.bias</t>
  </si>
  <si>
    <t xml:space="preserve"> layer3.4.bn3.running_var</t>
  </si>
  <si>
    <t xml:space="preserve"> backbone.layer4.0.downsample.1.running_mean</t>
  </si>
  <si>
    <t xml:space="preserve"> layer3.4.bn3.num_batches_tracked</t>
  </si>
  <si>
    <t xml:space="preserve"> backbone.layer4.0.downsample.1.running_var</t>
  </si>
  <si>
    <t xml:space="preserve"> layer3.5.conv1.weight</t>
  </si>
  <si>
    <t xml:space="preserve"> backbone.layer4.1.conv1.weight</t>
  </si>
  <si>
    <t xml:space="preserve"> layer3.5.bn1.weight</t>
  </si>
  <si>
    <t xml:space="preserve"> backbone.layer4.1.bn1.weight</t>
  </si>
  <si>
    <t xml:space="preserve"> layer3.5.bn1.bias</t>
  </si>
  <si>
    <t xml:space="preserve"> backbone.layer4.1.bn1.bias</t>
  </si>
  <si>
    <t xml:space="preserve"> layer3.5.bn1.running_mean</t>
  </si>
  <si>
    <t xml:space="preserve"> backbone.layer4.1.bn1.running_mean</t>
  </si>
  <si>
    <t xml:space="preserve"> layer3.5.bn1.running_var</t>
  </si>
  <si>
    <t xml:space="preserve"> backbone.layer4.1.bn1.running_var</t>
  </si>
  <si>
    <t xml:space="preserve"> layer3.5.bn1.num_batches_tracked</t>
  </si>
  <si>
    <t xml:space="preserve"> backbone.layer4.1.conv2.weight</t>
  </si>
  <si>
    <t xml:space="preserve"> layer3.5.conv2.weight</t>
  </si>
  <si>
    <t xml:space="preserve"> backbone.layer4.1.bn2.weight</t>
  </si>
  <si>
    <t xml:space="preserve"> layer3.5.bn2.weight</t>
  </si>
  <si>
    <t xml:space="preserve"> backbone.layer4.1.bn2.bias</t>
  </si>
  <si>
    <t xml:space="preserve"> layer3.5.bn2.bias</t>
  </si>
  <si>
    <t xml:space="preserve"> backbone.layer4.1.bn2.running_mean</t>
  </si>
  <si>
    <t xml:space="preserve"> layer3.5.bn2.running_mean</t>
  </si>
  <si>
    <t xml:space="preserve"> backbone.layer4.1.bn2.running_var</t>
  </si>
  <si>
    <t xml:space="preserve"> layer3.5.bn2.running_var</t>
  </si>
  <si>
    <t xml:space="preserve"> backbone.layer4.1.conv3.weight</t>
  </si>
  <si>
    <t xml:space="preserve"> layer3.5.bn2.num_batches_tracked</t>
  </si>
  <si>
    <t xml:space="preserve"> backbone.layer4.1.bn3.weight</t>
  </si>
  <si>
    <t xml:space="preserve"> layer3.5.conv3.weight</t>
  </si>
  <si>
    <t xml:space="preserve"> backbone.layer4.1.bn3.bias</t>
  </si>
  <si>
    <t xml:space="preserve"> layer3.5.bn3.weight</t>
  </si>
  <si>
    <t xml:space="preserve"> backbone.layer4.1.bn3.running_mean</t>
  </si>
  <si>
    <t xml:space="preserve"> layer3.5.bn3.bias</t>
  </si>
  <si>
    <t xml:space="preserve"> backbone.layer4.1.bn3.running_var</t>
  </si>
  <si>
    <t xml:space="preserve"> layer3.5.bn3.running_mean</t>
  </si>
  <si>
    <t xml:space="preserve"> backbone.layer4.2.conv1.weight</t>
  </si>
  <si>
    <t xml:space="preserve"> layer3.5.bn3.running_var</t>
  </si>
  <si>
    <t xml:space="preserve"> backbone.layer4.2.bn1.weight</t>
  </si>
  <si>
    <t xml:space="preserve"> layer3.5.bn3.num_batches_tracked</t>
  </si>
  <si>
    <t xml:space="preserve"> backbone.layer4.2.bn1.bias</t>
  </si>
  <si>
    <t xml:space="preserve"> layer4.0.conv1.weight</t>
  </si>
  <si>
    <t xml:space="preserve"> backbone.layer4.2.bn1.running_mean</t>
  </si>
  <si>
    <t xml:space="preserve"> layer4.0.bn1.weight</t>
  </si>
  <si>
    <t xml:space="preserve"> backbone.layer4.2.bn1.running_var</t>
  </si>
  <si>
    <t xml:space="preserve"> layer4.0.bn1.bias</t>
  </si>
  <si>
    <t xml:space="preserve"> backbone.layer4.2.conv2.weight</t>
  </si>
  <si>
    <t xml:space="preserve"> layer4.0.bn1.running_mean</t>
  </si>
  <si>
    <t xml:space="preserve"> backbone.layer4.2.bn2.weight</t>
  </si>
  <si>
    <t xml:space="preserve"> layer4.0.bn1.running_var</t>
  </si>
  <si>
    <t xml:space="preserve"> backbone.layer4.2.bn2.bias</t>
  </si>
  <si>
    <t xml:space="preserve"> layer4.0.bn1.num_batches_tracked</t>
  </si>
  <si>
    <t xml:space="preserve"> backbone.layer4.2.bn2.running_mean</t>
  </si>
  <si>
    <t xml:space="preserve"> layer4.0.conv2.weight</t>
  </si>
  <si>
    <t xml:space="preserve"> backbone.layer4.2.bn2.running_var</t>
  </si>
  <si>
    <t xml:space="preserve"> layer4.0.bn2.weight</t>
  </si>
  <si>
    <t xml:space="preserve"> backbone.layer4.2.conv3.weight</t>
  </si>
  <si>
    <t xml:space="preserve"> layer4.0.bn2.bias</t>
  </si>
  <si>
    <t xml:space="preserve"> backbone.layer4.2.bn3.weight</t>
  </si>
  <si>
    <t xml:space="preserve"> layer4.0.bn2.running_mean</t>
  </si>
  <si>
    <t xml:space="preserve"> backbone.layer4.2.bn3.bias</t>
  </si>
  <si>
    <t xml:space="preserve"> layer4.0.bn2.running_var</t>
  </si>
  <si>
    <t xml:space="preserve"> backbone.layer4.2.bn3.running_mean</t>
  </si>
  <si>
    <t xml:space="preserve"> layer4.0.bn2.num_batches_tracked</t>
  </si>
  <si>
    <t xml:space="preserve"> backbone.layer4.2.bn3.running_var</t>
  </si>
  <si>
    <t xml:space="preserve"> layer4.0.conv3.weight</t>
  </si>
  <si>
    <t xml:space="preserve"> decode_head.conv_seg.weight</t>
  </si>
  <si>
    <t xml:space="preserve"> layer4.0.bn3.weight</t>
  </si>
  <si>
    <t xml:space="preserve"> decode_head.conv_seg.bias</t>
  </si>
  <si>
    <t xml:space="preserve"> layer4.0.bn3.bias</t>
  </si>
  <si>
    <t xml:space="preserve"> decode_head.psp_modules.0.1.conv.weight</t>
  </si>
  <si>
    <t xml:space="preserve"> layer4.0.bn3.running_mean</t>
  </si>
  <si>
    <t xml:space="preserve"> decode_head.psp_modules.0.1.bn.weight</t>
  </si>
  <si>
    <t xml:space="preserve"> layer4.0.bn3.running_var</t>
  </si>
  <si>
    <t xml:space="preserve"> decode_head.psp_modules.0.1.bn.bias</t>
  </si>
  <si>
    <t xml:space="preserve"> layer4.0.bn3.num_batches_tracked</t>
  </si>
  <si>
    <t xml:space="preserve"> decode_head.psp_modules.0.1.bn.running_mean</t>
  </si>
  <si>
    <t xml:space="preserve"> layer4.0.downsample.0.weight</t>
  </si>
  <si>
    <t xml:space="preserve"> decode_head.psp_modules.0.1.bn.running_var</t>
  </si>
  <si>
    <t xml:space="preserve"> layer4.0.downsample.1.weight</t>
  </si>
  <si>
    <t xml:space="preserve"> decode_head.psp_modules.1.1.conv.weight</t>
  </si>
  <si>
    <t xml:space="preserve"> layer4.0.downsample.1.bias</t>
  </si>
  <si>
    <t xml:space="preserve"> decode_head.psp_modules.1.1.bn.weight</t>
  </si>
  <si>
    <t xml:space="preserve"> layer4.0.downsample.1.running_mean</t>
  </si>
  <si>
    <t xml:space="preserve"> decode_head.psp_modules.1.1.bn.bias</t>
  </si>
  <si>
    <t xml:space="preserve"> layer4.0.downsample.1.running_var</t>
  </si>
  <si>
    <t xml:space="preserve"> decode_head.psp_modules.1.1.bn.running_mean</t>
  </si>
  <si>
    <t xml:space="preserve"> layer4.0.downsample.1.num_batches_tracked</t>
  </si>
  <si>
    <t xml:space="preserve"> decode_head.psp_modules.1.1.bn.running_var</t>
  </si>
  <si>
    <t xml:space="preserve"> layer4.1.conv1.weight</t>
  </si>
  <si>
    <t xml:space="preserve"> decode_head.psp_modules.2.1.conv.weight</t>
  </si>
  <si>
    <t xml:space="preserve"> layer4.1.bn1.weight</t>
  </si>
  <si>
    <t xml:space="preserve"> decode_head.psp_modules.2.1.bn.weight</t>
  </si>
  <si>
    <t xml:space="preserve"> layer4.1.bn1.bias</t>
  </si>
  <si>
    <t xml:space="preserve"> decode_head.psp_modules.2.1.bn.bias</t>
  </si>
  <si>
    <t xml:space="preserve"> layer4.1.bn1.running_mean</t>
  </si>
  <si>
    <t xml:space="preserve"> decode_head.psp_modules.2.1.bn.running_mean</t>
  </si>
  <si>
    <t xml:space="preserve"> layer4.1.bn1.running_var</t>
  </si>
  <si>
    <t xml:space="preserve"> decode_head.psp_modules.2.1.bn.running_var</t>
  </si>
  <si>
    <t xml:space="preserve"> layer4.1.bn1.num_batches_tracked</t>
  </si>
  <si>
    <t xml:space="preserve"> decode_head.psp_modules.3.1.conv.weight</t>
  </si>
  <si>
    <t xml:space="preserve"> layer4.1.conv2.weight</t>
  </si>
  <si>
    <t xml:space="preserve"> decode_head.psp_modules.3.1.bn.weight</t>
  </si>
  <si>
    <t xml:space="preserve"> layer4.1.bn2.weight</t>
  </si>
  <si>
    <t xml:space="preserve"> decode_head.psp_modules.3.1.bn.bias</t>
  </si>
  <si>
    <t xml:space="preserve"> layer4.1.bn2.bias</t>
  </si>
  <si>
    <t xml:space="preserve"> decode_head.psp_modules.3.1.bn.running_mean</t>
  </si>
  <si>
    <t xml:space="preserve"> layer4.1.bn2.running_mean</t>
  </si>
  <si>
    <t xml:space="preserve"> decode_head.psp_modules.3.1.bn.running_var</t>
  </si>
  <si>
    <t xml:space="preserve"> layer4.1.bn2.running_var</t>
  </si>
  <si>
    <t xml:space="preserve"> decode_head.bottleneck.conv.weight</t>
  </si>
  <si>
    <t xml:space="preserve"> layer4.1.bn2.num_batches_tracked</t>
  </si>
  <si>
    <t xml:space="preserve"> decode_head.bottleneck.bn.weight</t>
  </si>
  <si>
    <t xml:space="preserve"> layer4.1.conv3.weight</t>
  </si>
  <si>
    <t xml:space="preserve"> decode_head.bottleneck.bn.bias</t>
  </si>
  <si>
    <t xml:space="preserve"> layer4.1.bn3.weight</t>
  </si>
  <si>
    <t xml:space="preserve"> decode_head.bottleneck.bn.running_mean</t>
  </si>
  <si>
    <t xml:space="preserve"> layer4.1.bn3.bias</t>
  </si>
  <si>
    <t xml:space="preserve"> decode_head.bottleneck.bn.running_var</t>
  </si>
  <si>
    <t xml:space="preserve"> layer4.1.bn3.running_mean</t>
  </si>
  <si>
    <t xml:space="preserve"> auxiliary_head.conv_seg.weight</t>
  </si>
  <si>
    <t xml:space="preserve"> layer4.1.bn3.running_var</t>
  </si>
  <si>
    <t xml:space="preserve"> auxiliary_head.conv_seg.bias</t>
  </si>
  <si>
    <t xml:space="preserve"> layer4.1.bn3.num_batches_tracked</t>
  </si>
  <si>
    <t xml:space="preserve"> auxiliary_head.convs.0.conv.weight</t>
  </si>
  <si>
    <t xml:space="preserve"> layer4.2.conv1.weight</t>
  </si>
  <si>
    <t xml:space="preserve"> auxiliary_head.convs.0.bn.weight</t>
  </si>
  <si>
    <t xml:space="preserve"> layer4.2.bn1.weight</t>
  </si>
  <si>
    <t xml:space="preserve"> auxiliary_head.convs.0.bn.bias</t>
  </si>
  <si>
    <t xml:space="preserve"> layer4.2.bn1.bias</t>
  </si>
  <si>
    <t xml:space="preserve"> auxiliary_head.convs.0.bn.running_mean</t>
  </si>
  <si>
    <t xml:space="preserve"> layer4.2.bn1.running_mean</t>
  </si>
  <si>
    <t xml:space="preserve"> auxiliary_head.convs.0.bn.running_var</t>
  </si>
  <si>
    <t xml:space="preserve"> layer4.2.bn1.running_var</t>
  </si>
  <si>
    <t xml:space="preserve"> layer4.2.bn1.num_batches_tracked</t>
  </si>
  <si>
    <t xml:space="preserve"> layer4.2.conv2.weight</t>
  </si>
  <si>
    <t xml:space="preserve"> layer4.2.bn2.weight</t>
  </si>
  <si>
    <t xml:space="preserve"> layer4.2.bn2.bias</t>
  </si>
  <si>
    <t xml:space="preserve"> layer4.2.bn2.running_mean</t>
  </si>
  <si>
    <t xml:space="preserve"> layer4.2.bn2.running_var</t>
  </si>
  <si>
    <t xml:space="preserve"> layer4.2.bn2.num_batches_tracked</t>
  </si>
  <si>
    <t xml:space="preserve"> layer4.2.conv3.weight</t>
  </si>
  <si>
    <t xml:space="preserve"> layer4.2.bn3.weight</t>
  </si>
  <si>
    <t xml:space="preserve"> layer4.2.bn3.bias</t>
  </si>
  <si>
    <t xml:space="preserve"> layer4.2.bn3.running_mean</t>
  </si>
  <si>
    <t xml:space="preserve"> layer4.2.bn3.running_var</t>
  </si>
  <si>
    <t xml:space="preserve"> layer4.2.bn3.num_batches_tracked</t>
  </si>
  <si>
    <t xml:space="preserve"> ppm.features.0.1.weight</t>
  </si>
  <si>
    <t xml:space="preserve"> ppm.features.0.2.weight</t>
  </si>
  <si>
    <t xml:space="preserve"> ppm.features.0.2.bias</t>
  </si>
  <si>
    <t xml:space="preserve"> ppm.features.0.2.running_mean</t>
  </si>
  <si>
    <t xml:space="preserve"> ppm.features.0.2.running_var</t>
  </si>
  <si>
    <t xml:space="preserve"> ppm.features.0.2.num_batches_tracked</t>
  </si>
  <si>
    <t xml:space="preserve"> ppm.features.1.1.weight</t>
  </si>
  <si>
    <t xml:space="preserve"> ppm.features.1.2.weight</t>
  </si>
  <si>
    <t xml:space="preserve"> ppm.features.1.2.bias</t>
  </si>
  <si>
    <t xml:space="preserve"> ppm.features.1.2.running_mean</t>
  </si>
  <si>
    <t xml:space="preserve"> ppm.features.1.2.running_var</t>
  </si>
  <si>
    <t xml:space="preserve"> ppm.features.1.2.num_batches_tracked</t>
  </si>
  <si>
    <t xml:space="preserve"> ppm.features.2.1.weight</t>
  </si>
  <si>
    <t xml:space="preserve"> ppm.features.2.2.weight</t>
  </si>
  <si>
    <t xml:space="preserve"> ppm.features.2.2.bias</t>
  </si>
  <si>
    <t xml:space="preserve"> ppm.features.2.2.running_mean</t>
  </si>
  <si>
    <t xml:space="preserve"> ppm.features.2.2.running_var</t>
  </si>
  <si>
    <t xml:space="preserve"> ppm.features.2.2.num_batches_tracked</t>
  </si>
  <si>
    <t xml:space="preserve"> ppm.features.3.1.weight</t>
  </si>
  <si>
    <t xml:space="preserve"> ppm.features.3.2.weight</t>
  </si>
  <si>
    <t xml:space="preserve"> ppm.features.3.2.bias</t>
  </si>
  <si>
    <t xml:space="preserve"> ppm.features.3.2.running_mean</t>
  </si>
  <si>
    <t xml:space="preserve"> ppm.features.3.2.running_var</t>
  </si>
  <si>
    <t xml:space="preserve"> ppm.features.3.2.num_batches_tracked</t>
  </si>
  <si>
    <t xml:space="preserve"> cls.0.weight</t>
  </si>
  <si>
    <t xml:space="preserve"> cls.1.weight</t>
  </si>
  <si>
    <t xml:space="preserve"> cls.1.bias</t>
  </si>
  <si>
    <t xml:space="preserve"> cls.1.running_mean</t>
  </si>
  <si>
    <t xml:space="preserve"> cls.1.running_var</t>
  </si>
  <si>
    <t xml:space="preserve"> cls.1.num_batches_tracked</t>
  </si>
  <si>
    <t xml:space="preserve"> cls.4.weight</t>
  </si>
  <si>
    <t xml:space="preserve"> cls.4.bias</t>
  </si>
  <si>
    <t xml:space="preserve"> aux.0.weight</t>
  </si>
  <si>
    <t xml:space="preserve"> aux.1.weight</t>
  </si>
  <si>
    <t xml:space="preserve"> aux.1.bias</t>
  </si>
  <si>
    <t xml:space="preserve"> aux.1.running_mean</t>
  </si>
  <si>
    <t xml:space="preserve"> aux.1.running_var</t>
  </si>
  <si>
    <t xml:space="preserve"> aux.1.num_batches_tracked</t>
  </si>
  <si>
    <t xml:space="preserve"> aux.4.weight</t>
  </si>
  <si>
    <t xml:space="preserve"> aux.4.bias</t>
  </si>
  <si>
    <t>unet</t>
  </si>
  <si>
    <t>pspnet</t>
  </si>
  <si>
    <t>deeplabv3</t>
  </si>
  <si>
    <t>deeplabv3plus</t>
  </si>
  <si>
    <t>segformer</t>
  </si>
  <si>
    <t>upernet</t>
  </si>
  <si>
    <t>mask2former</t>
  </si>
  <si>
    <t>custom</t>
  </si>
  <si>
    <t>resnet50</t>
  </si>
  <si>
    <t>resnet101</t>
  </si>
  <si>
    <t>resnet18</t>
  </si>
  <si>
    <t>mit-b0</t>
  </si>
  <si>
    <t>mit-b1</t>
  </si>
  <si>
    <t>mit-b2</t>
  </si>
  <si>
    <t>mit-b3</t>
  </si>
  <si>
    <t>mit-b4</t>
  </si>
  <si>
    <t>mit-b5</t>
  </si>
  <si>
    <t>internimage-t</t>
  </si>
  <si>
    <t>internimage-s</t>
  </si>
  <si>
    <t>internimage-b</t>
  </si>
  <si>
    <t>internimage-l</t>
  </si>
  <si>
    <t>internimage-xl</t>
  </si>
  <si>
    <t>swin-t</t>
  </si>
  <si>
    <t>swin-s</t>
  </si>
  <si>
    <t>swin-b</t>
  </si>
  <si>
    <t>beit-b</t>
  </si>
  <si>
    <t>beit-l</t>
  </si>
  <si>
    <t>internimage-h</t>
  </si>
  <si>
    <t>type_backbone</t>
  </si>
  <si>
    <t>convolution</t>
  </si>
  <si>
    <t>transformer</t>
  </si>
  <si>
    <t>cityscapes</t>
  </si>
  <si>
    <t>ade20k</t>
  </si>
  <si>
    <t>voc</t>
  </si>
  <si>
    <t>crop_size</t>
  </si>
  <si>
    <t>aAcc_clean</t>
  </si>
  <si>
    <t>mIoU_clean</t>
  </si>
  <si>
    <t>mAcc_clean</t>
  </si>
  <si>
    <t>aAcc_2d_gaussian_noise</t>
  </si>
  <si>
    <t>mIoU_2d_gaussian_noise</t>
  </si>
  <si>
    <t>mAcc_2d_gaussian_noise</t>
  </si>
  <si>
    <t>aAcc_2d_shot_noise</t>
  </si>
  <si>
    <t>mIoU_2d_shot_noise</t>
  </si>
  <si>
    <t>mAcc_2d_shot_noise</t>
  </si>
  <si>
    <t>aAcc_2d_impulse_noise</t>
  </si>
  <si>
    <t>mIoU_2d_impulse_noise</t>
  </si>
  <si>
    <t>mAcc_2d_impulse_noise</t>
  </si>
  <si>
    <t>aAcc_2d_defocus_blur</t>
  </si>
  <si>
    <t>mIoU_2d_defocus_blur</t>
  </si>
  <si>
    <t>mAcc_2d_defocus_blur</t>
  </si>
  <si>
    <t>aAcc_2d_glass_blur</t>
  </si>
  <si>
    <t>mIoU_2d_glass_blur</t>
  </si>
  <si>
    <t>mAcc_2d_glass_blur</t>
  </si>
  <si>
    <t>aAcc_2d_motion_blur</t>
  </si>
  <si>
    <t>mIoU_2d_motion_blur</t>
  </si>
  <si>
    <t>mAcc_2d_motion_blur</t>
  </si>
  <si>
    <t>aAcc_2d_zoom_blur</t>
  </si>
  <si>
    <t>mIoU_2d_zoom_blur</t>
  </si>
  <si>
    <t>mAcc_2d_zoom_blur</t>
  </si>
  <si>
    <t>aAcc_2d_snow</t>
  </si>
  <si>
    <t>mIoU_2d_snow</t>
  </si>
  <si>
    <t>mAcc_2d_snow</t>
  </si>
  <si>
    <t>aAcc_2d_frost</t>
  </si>
  <si>
    <t>mIoU_2d_frost</t>
  </si>
  <si>
    <t>mAcc_2d_frost</t>
  </si>
  <si>
    <t>aAcc_2d_fog</t>
  </si>
  <si>
    <t>mIoU_2d_fog</t>
  </si>
  <si>
    <t>mAcc_2d_fog</t>
  </si>
  <si>
    <t>aAcc_2d_brightness</t>
  </si>
  <si>
    <t>mIoU_2d_brightness</t>
  </si>
  <si>
    <t>mAcc_2d_brightness</t>
  </si>
  <si>
    <t>aAcc_2d_contrast</t>
  </si>
  <si>
    <t>mIoU_2d_contrast</t>
  </si>
  <si>
    <t>mAcc_2d_contrast</t>
  </si>
  <si>
    <t>aAcc_2d_elastic_transform</t>
  </si>
  <si>
    <t>mIoU_2d_elastic_transform</t>
  </si>
  <si>
    <t>mAcc_2d_elastic_transform</t>
  </si>
  <si>
    <t>aAcc_2d_pixelate</t>
  </si>
  <si>
    <t>mIoU_2d_pixelate</t>
  </si>
  <si>
    <t>mAcc_2d_pixelate</t>
  </si>
  <si>
    <t>aAcc_2d_jpeg_compression</t>
  </si>
  <si>
    <t>mIoU_2d_jpeg_compression</t>
  </si>
  <si>
    <t>mAcc_2d_jpeg_compression</t>
  </si>
  <si>
    <t>aAcc_2d_mean</t>
  </si>
  <si>
    <t>mIoU_2d_mean</t>
  </si>
  <si>
    <t>mAcc_2d_mean</t>
  </si>
  <si>
    <t>aAcc_2d_gam</t>
  </si>
  <si>
    <t>mIoU_2d_gam</t>
  </si>
  <si>
    <t>mAcc_2d_gam</t>
  </si>
  <si>
    <t>aAcc_cospgd_linf</t>
  </si>
  <si>
    <t>mIoU_cospgd_linf</t>
  </si>
  <si>
    <t>mAcc_cospgd_linf</t>
  </si>
  <si>
    <t>aAcc_cospgd_l2</t>
  </si>
  <si>
    <t>mIoU_cospgd_l2</t>
  </si>
  <si>
    <t>mAcc_cospgd_l2</t>
  </si>
  <si>
    <t>aAcc_segpgd_linf</t>
  </si>
  <si>
    <t>mIoU_segpgd_linf</t>
  </si>
  <si>
    <t>mAcc_segpgd_linf</t>
  </si>
  <si>
    <t>aAcc_segpgd_l2</t>
  </si>
  <si>
    <t>mIoU_segpgd_l2</t>
  </si>
  <si>
    <t>mAcc_segpgd_l2</t>
  </si>
  <si>
    <t>aAcc_pgd_linf</t>
  </si>
  <si>
    <t>mIoU_pgd_linf</t>
  </si>
  <si>
    <t>mAcc_pgd_linf</t>
  </si>
  <si>
    <t>aAcc_pgd_l2</t>
  </si>
  <si>
    <t>mIoU_pgd_l2</t>
  </si>
  <si>
    <t>mAcc_pgd_l2</t>
  </si>
  <si>
    <t>aAcc_narm_linf</t>
  </si>
  <si>
    <t>mIoU_narm_linf</t>
  </si>
  <si>
    <t>mAcc_narm_linf</t>
  </si>
  <si>
    <t>aAcc_narm_l2</t>
  </si>
  <si>
    <t>mIoU_narm_l2</t>
  </si>
  <si>
    <t>mAcc_narm_l2</t>
  </si>
  <si>
    <t>aAcc_acdc</t>
  </si>
  <si>
    <t>mIoU_acdc</t>
  </si>
  <si>
    <t>mAcc_acdc</t>
  </si>
  <si>
    <t>num_params</t>
  </si>
  <si>
    <t>time_proposed</t>
  </si>
  <si>
    <t>mapping with unexpected</t>
  </si>
  <si>
    <t>decode_head.conv_seg.weight</t>
  </si>
  <si>
    <t>cls.4.weight</t>
  </si>
  <si>
    <t>ppm.features.0.1.weight</t>
  </si>
  <si>
    <t>decode_head.conv_seg.bias</t>
  </si>
  <si>
    <t>cls.4.bias</t>
  </si>
  <si>
    <t>ppm.features.0.2.weight</t>
  </si>
  <si>
    <t>decode_head.psp_modules.0.1.conv.weight</t>
  </si>
  <si>
    <t>ppm.features.0.2.bias</t>
  </si>
  <si>
    <t>decode_head.psp_modules.0.1.bn.weight</t>
  </si>
  <si>
    <t>ppm.features.0.2.running_mean</t>
  </si>
  <si>
    <t>decode_head.psp_modules.0.1.bn.bias</t>
  </si>
  <si>
    <t>ppm.features.0.2.running_var</t>
  </si>
  <si>
    <t>decode_head.psp_modules.0.1.bn.running_mean</t>
  </si>
  <si>
    <t>ppm.features.0.2.num_batches_tracked</t>
  </si>
  <si>
    <t>decode_head.psp_modules.0.1.bn.running_var</t>
  </si>
  <si>
    <t>ppm.features.1.1.weight</t>
  </si>
  <si>
    <t>decode_head.psp_modules.1.1.conv.weight</t>
  </si>
  <si>
    <t>ppm.features.1.2.weight</t>
  </si>
  <si>
    <t>decode_head.psp_modules.1.1.bn.weight</t>
  </si>
  <si>
    <t>ppm.features.1.2.bias</t>
  </si>
  <si>
    <t>decode_head.psp_modules.1.1.bn.bias</t>
  </si>
  <si>
    <t>ppm.features.1.2.running_mean</t>
  </si>
  <si>
    <t>decode_head.psp_modules.1.1.bn.running_mean</t>
  </si>
  <si>
    <t>ppm.features.1.2.running_var</t>
  </si>
  <si>
    <t>decode_head.psp_modules.1.1.bn.running_var</t>
  </si>
  <si>
    <t>ppm.features.1.2.num_batches_tracked</t>
  </si>
  <si>
    <t>decode_head.psp_modules.2.1.conv.weight</t>
  </si>
  <si>
    <t>ppm.features.2.1.weight</t>
  </si>
  <si>
    <t>decode_head.psp_modules.2.1.bn.weight</t>
  </si>
  <si>
    <t>ppm.features.2.2.weight</t>
  </si>
  <si>
    <t>decode_head.psp_modules.2.1.bn.bias</t>
  </si>
  <si>
    <t>ppm.features.2.2.bias</t>
  </si>
  <si>
    <t>decode_head.psp_modules.2.1.bn.running_mean</t>
  </si>
  <si>
    <t>ppm.features.2.2.running_mean</t>
  </si>
  <si>
    <t>decode_head.psp_modules.2.1.bn.running_var</t>
  </si>
  <si>
    <t>ppm.features.2.2.running_var</t>
  </si>
  <si>
    <t>decode_head.psp_modules.3.1.conv.weight</t>
  </si>
  <si>
    <t>ppm.features.3.1.weight</t>
  </si>
  <si>
    <t>ppm.features.2.2.num_batches_tracked</t>
  </si>
  <si>
    <t>decode_head.psp_modules.3.1.bn.weight</t>
  </si>
  <si>
    <t>ppm.features.3.2.weight</t>
  </si>
  <si>
    <t>decode_head.psp_modules.3.1.bn.bias</t>
  </si>
  <si>
    <t>ppm.features.3.2.bias</t>
  </si>
  <si>
    <t>decode_head.psp_modules.3.1.bn.running_mean</t>
  </si>
  <si>
    <t>ppm.features.3.2.running_mean</t>
  </si>
  <si>
    <t>decode_head.psp_modules.3.1.bn.running_var</t>
  </si>
  <si>
    <t>ppm.features.3.2.running_var</t>
  </si>
  <si>
    <t>decode_head.bottleneck.conv.weight</t>
  </si>
  <si>
    <t>cls.0.weight</t>
  </si>
  <si>
    <t>decode_head.bottleneck.bn.weight</t>
  </si>
  <si>
    <t>cls.1.weight</t>
  </si>
  <si>
    <t>ppm.features.3.2.num_batches_tracked</t>
  </si>
  <si>
    <t>decode_head.bottleneck.bn.bias</t>
  </si>
  <si>
    <t>cls.1.bias</t>
  </si>
  <si>
    <t>decode_head.bottleneck.bn.running_mean</t>
  </si>
  <si>
    <t>cls.1.running_mean</t>
  </si>
  <si>
    <t>decode_head.bottleneck.bn.running_var</t>
  </si>
  <si>
    <t>cls.1.running_var</t>
  </si>
  <si>
    <t>auxiliary_head.conv_seg.weight</t>
  </si>
  <si>
    <t>aux.4.weight</t>
  </si>
  <si>
    <t>auxiliary_head.conv_seg.bias</t>
  </si>
  <si>
    <t>aux.4.bias</t>
  </si>
  <si>
    <t>auxiliary_head.convs.0.conv.weight</t>
  </si>
  <si>
    <t>aux.0.weight</t>
  </si>
  <si>
    <t>cls.1.num_batches_tracked</t>
  </si>
  <si>
    <t>auxiliary_head.convs.0.bn.weight</t>
  </si>
  <si>
    <t>aux.1.weight</t>
  </si>
  <si>
    <t>auxiliary_head.convs.0.bn.bias</t>
  </si>
  <si>
    <t>aux.1.bias</t>
  </si>
  <si>
    <t>auxiliary_head.convs.0.bn.running_mean</t>
  </si>
  <si>
    <t>aux.1.running_mean</t>
  </si>
  <si>
    <t>auxiliary_head.convs.0.bn.running_var</t>
  </si>
  <si>
    <t>aux.1.running_var</t>
  </si>
  <si>
    <t>aux.1.num_batches_tracked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</si>
</sst>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28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charset val="1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charset val="1"/>
    </font>
    <font>
      <sz val="11"/>
      <color rgb="FFFF0000"/>
      <name val="Aptos Narrow"/>
      <family val="2"/>
      <scheme val="minor"/>
    </font>
    <font>
      <sz val="11"/>
      <color rgb="FF000000"/>
      <name val="Aptos Narrow"/>
      <scheme val="minor"/>
    </font>
    <font>
      <u/>
      <sz val="11"/>
      <color rgb="FF467886"/>
      <name val="Aptos Narrow"/>
      <charset val="1"/>
    </font>
    <font>
      <sz val="11"/>
      <color rgb="FFFF0000"/>
      <name val="Aptos Narrow"/>
      <scheme val="minor"/>
    </font>
    <font>
      <sz val="11"/>
      <color rgb="FF000000"/>
      <name val="Aptos Narrow"/>
    </font>
    <font>
      <sz val="12"/>
      <color rgb="FFFF0000"/>
      <name val="Aptos Narrow"/>
      <scheme val="minor"/>
    </font>
    <font>
      <u/>
      <sz val="11"/>
      <color rgb="FFFF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u/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</font>
    <font>
      <b/>
      <u/>
      <sz val="11"/>
      <color rgb="FFFF0000"/>
      <name val="Aptos Narrow"/>
      <family val="2"/>
      <scheme val="minor"/>
    </font>
    <font>
      <b/>
      <sz val="11"/>
      <color theme="5"/>
      <name val="Aptos Narrow"/>
      <family val="2"/>
      <scheme val="minor"/>
    </font>
    <font>
      <b/>
      <u/>
      <sz val="11"/>
      <color theme="5"/>
      <name val="Aptos Narrow"/>
      <family val="2"/>
      <scheme val="minor"/>
    </font>
    <font>
      <sz val="11"/>
      <color rgb="FF000000"/>
      <name val="Aptos Narrow"/>
      <family val="2"/>
      <charset val="1"/>
    </font>
    <font>
      <sz val="11"/>
      <color theme="9"/>
      <name val="Aptos Narrow"/>
      <family val="2"/>
      <scheme val="minor"/>
    </font>
    <font>
      <sz val="11"/>
      <color rgb="FFFFC000"/>
      <name val="Aptos Narrow"/>
      <family val="2"/>
      <scheme val="minor"/>
    </font>
    <font>
      <sz val="11"/>
      <color theme="9"/>
      <name val="Aptos Narrow"/>
      <scheme val="minor"/>
    </font>
    <font>
      <sz val="11"/>
      <color rgb="FF9C0006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1" tint="0.499984740745262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9" fontId="4" fillId="0" borderId="0" applyFont="0" applyFill="0" applyBorder="0" applyAlignment="0" applyProtection="0"/>
    <xf numFmtId="0" fontId="27" fillId="5" borderId="0" applyNumberFormat="0" applyBorder="0" applyAlignment="0" applyProtection="0"/>
    <xf numFmtId="0" fontId="1" fillId="0" borderId="0" applyNumberFormat="0" applyFill="0" applyBorder="0" applyAlignment="0" applyProtection="0"/>
  </cellStyleXfs>
  <cellXfs count="73">
    <xf numFmtId="0" fontId="0" fillId="0" borderId="0" xfId="0"/>
    <xf numFmtId="0" fontId="1" fillId="0" borderId="0" xfId="3"/>
    <xf numFmtId="0" fontId="2" fillId="0" borderId="0" xfId="0" applyFont="1"/>
    <xf numFmtId="0" fontId="0" fillId="0" borderId="1" xfId="0" applyBorder="1"/>
    <xf numFmtId="0" fontId="1" fillId="0" borderId="3" xfId="3" applyBorder="1"/>
    <xf numFmtId="0" fontId="0" fillId="2" borderId="1" xfId="0" applyFill="1" applyBorder="1"/>
    <xf numFmtId="0" fontId="1" fillId="2" borderId="2" xfId="3" applyFill="1" applyBorder="1"/>
    <xf numFmtId="0" fontId="1" fillId="2" borderId="3" xfId="3" applyFill="1" applyBorder="1"/>
    <xf numFmtId="10" fontId="0" fillId="0" borderId="0" xfId="1" applyNumberFormat="1" applyFont="1"/>
    <xf numFmtId="0" fontId="0" fillId="2" borderId="4" xfId="0" applyFill="1" applyBorder="1"/>
    <xf numFmtId="10" fontId="0" fillId="0" borderId="0" xfId="1" applyNumberFormat="1" applyFont="1" applyBorder="1"/>
    <xf numFmtId="0" fontId="0" fillId="0" borderId="4" xfId="0" applyBorder="1"/>
    <xf numFmtId="0" fontId="1" fillId="0" borderId="5" xfId="3" applyBorder="1"/>
    <xf numFmtId="0" fontId="1" fillId="0" borderId="6" xfId="3" applyBorder="1"/>
    <xf numFmtId="0" fontId="1" fillId="0" borderId="0" xfId="3" applyBorder="1"/>
    <xf numFmtId="10" fontId="0" fillId="0" borderId="0" xfId="0" applyNumberFormat="1"/>
    <xf numFmtId="0" fontId="5" fillId="0" borderId="0" xfId="3" applyNumberFormat="1" applyFont="1"/>
    <xf numFmtId="0" fontId="5" fillId="0" borderId="2" xfId="3" applyNumberFormat="1" applyFont="1" applyBorder="1"/>
    <xf numFmtId="0" fontId="5" fillId="2" borderId="2" xfId="3" applyNumberFormat="1" applyFont="1" applyFill="1" applyBorder="1"/>
    <xf numFmtId="0" fontId="5" fillId="0" borderId="5" xfId="3" applyNumberFormat="1" applyFont="1" applyBorder="1"/>
    <xf numFmtId="0" fontId="5" fillId="0" borderId="0" xfId="3" applyFont="1"/>
    <xf numFmtId="10" fontId="5" fillId="0" borderId="0" xfId="3" applyNumberFormat="1" applyFont="1"/>
    <xf numFmtId="0" fontId="5" fillId="2" borderId="2" xfId="3" applyFont="1" applyFill="1" applyBorder="1"/>
    <xf numFmtId="10" fontId="5" fillId="0" borderId="2" xfId="3" applyNumberFormat="1" applyFont="1" applyBorder="1"/>
    <xf numFmtId="9" fontId="5" fillId="0" borderId="5" xfId="3" applyNumberFormat="1" applyFont="1" applyBorder="1"/>
    <xf numFmtId="0" fontId="1" fillId="0" borderId="2" xfId="3" applyBorder="1"/>
    <xf numFmtId="10" fontId="6" fillId="0" borderId="0" xfId="0" applyNumberFormat="1" applyFont="1"/>
    <xf numFmtId="3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wrapText="1"/>
    </xf>
    <xf numFmtId="10" fontId="6" fillId="0" borderId="0" xfId="0" applyNumberFormat="1" applyFont="1" applyAlignment="1">
      <alignment wrapText="1"/>
    </xf>
    <xf numFmtId="10" fontId="6" fillId="0" borderId="0" xfId="1" applyNumberFormat="1" applyFont="1"/>
    <xf numFmtId="10" fontId="7" fillId="0" borderId="0" xfId="0" applyNumberFormat="1" applyFont="1"/>
    <xf numFmtId="0" fontId="8" fillId="0" borderId="0" xfId="0" applyFont="1"/>
    <xf numFmtId="0" fontId="10" fillId="0" borderId="0" xfId="0" applyFont="1"/>
    <xf numFmtId="0" fontId="11" fillId="0" borderId="0" xfId="0" applyFont="1"/>
    <xf numFmtId="0" fontId="9" fillId="0" borderId="0" xfId="0" applyFont="1"/>
    <xf numFmtId="0" fontId="12" fillId="0" borderId="0" xfId="0" applyFont="1"/>
    <xf numFmtId="0" fontId="13" fillId="0" borderId="0" xfId="0" applyFont="1"/>
    <xf numFmtId="0" fontId="8" fillId="0" borderId="2" xfId="0" applyFont="1" applyBorder="1"/>
    <xf numFmtId="0" fontId="14" fillId="0" borderId="0" xfId="3" applyFont="1"/>
    <xf numFmtId="0" fontId="8" fillId="0" borderId="5" xfId="0" applyFont="1" applyBorder="1"/>
    <xf numFmtId="0" fontId="15" fillId="0" borderId="0" xfId="0" applyFont="1"/>
    <xf numFmtId="0" fontId="16" fillId="0" borderId="0" xfId="3" applyFont="1"/>
    <xf numFmtId="10" fontId="17" fillId="0" borderId="0" xfId="0" applyNumberFormat="1" applyFont="1"/>
    <xf numFmtId="3" fontId="15" fillId="0" borderId="0" xfId="0" applyNumberFormat="1" applyFont="1"/>
    <xf numFmtId="164" fontId="15" fillId="0" borderId="0" xfId="0" applyNumberFormat="1" applyFont="1"/>
    <xf numFmtId="164" fontId="15" fillId="0" borderId="0" xfId="0" applyNumberFormat="1" applyFont="1" applyAlignment="1">
      <alignment wrapText="1"/>
    </xf>
    <xf numFmtId="3" fontId="0" fillId="0" borderId="0" xfId="0" applyNumberFormat="1" applyAlignment="1">
      <alignment horizontal="right"/>
    </xf>
    <xf numFmtId="0" fontId="18" fillId="0" borderId="0" xfId="0" applyFont="1"/>
    <xf numFmtId="10" fontId="19" fillId="0" borderId="0" xfId="0" applyNumberFormat="1" applyFont="1"/>
    <xf numFmtId="0" fontId="19" fillId="0" borderId="0" xfId="0" applyFont="1"/>
    <xf numFmtId="0" fontId="20" fillId="0" borderId="0" xfId="3" applyFont="1"/>
    <xf numFmtId="3" fontId="18" fillId="0" borderId="0" xfId="0" applyNumberFormat="1" applyFont="1"/>
    <xf numFmtId="164" fontId="18" fillId="0" borderId="0" xfId="0" applyNumberFormat="1" applyFont="1"/>
    <xf numFmtId="10" fontId="18" fillId="0" borderId="0" xfId="0" applyNumberFormat="1" applyFont="1"/>
    <xf numFmtId="0" fontId="21" fillId="0" borderId="0" xfId="0" applyFont="1"/>
    <xf numFmtId="0" fontId="22" fillId="0" borderId="0" xfId="3" applyFont="1"/>
    <xf numFmtId="3" fontId="21" fillId="0" borderId="0" xfId="0" applyNumberFormat="1" applyFont="1"/>
    <xf numFmtId="164" fontId="21" fillId="0" borderId="0" xfId="0" applyNumberFormat="1" applyFont="1"/>
    <xf numFmtId="0" fontId="23" fillId="0" borderId="0" xfId="0" applyFont="1"/>
    <xf numFmtId="0" fontId="0" fillId="3" borderId="0" xfId="0" applyFill="1"/>
    <xf numFmtId="0" fontId="0" fillId="4" borderId="0" xfId="0" applyFill="1"/>
    <xf numFmtId="0" fontId="24" fillId="0" borderId="0" xfId="0" applyFont="1"/>
    <xf numFmtId="0" fontId="25" fillId="0" borderId="0" xfId="0" applyFont="1"/>
    <xf numFmtId="0" fontId="26" fillId="0" borderId="0" xfId="0" applyFont="1"/>
    <xf numFmtId="2" fontId="0" fillId="0" borderId="0" xfId="0" applyNumberFormat="1"/>
    <xf numFmtId="0" fontId="27" fillId="5" borderId="0" xfId="2"/>
    <xf numFmtId="14" fontId="0" fillId="0" borderId="0" xfId="0" applyNumberFormat="1"/>
    <xf numFmtId="14" fontId="2" fillId="0" borderId="0" xfId="0" applyNumberFormat="1" applyFont="1"/>
    <xf numFmtId="2" fontId="5" fillId="0" borderId="0" xfId="3" applyNumberFormat="1" applyFont="1"/>
    <xf numFmtId="2" fontId="0" fillId="6" borderId="0" xfId="0" applyNumberFormat="1" applyFill="1"/>
    <xf numFmtId="10" fontId="6" fillId="0" borderId="0" xfId="0" applyNumberFormat="1" applyFont="1" applyAlignment="1">
      <alignment horizontal="right"/>
    </xf>
  </cellXfs>
  <cellStyles count="4">
    <cellStyle name="Hyperlink" xfId="3" xr:uid="{00000000-000B-0000-0000-000008000000}"/>
    <cellStyle name="Prozent" xfId="1" builtinId="5"/>
    <cellStyle name="Schlecht" xfId="2" builtinId="27"/>
    <cellStyle name="Standard" xfId="0" builtinId="0"/>
  </cellStyles>
  <dxfs count="16">
    <dxf>
      <numFmt numFmtId="2" formatCode="0.00"/>
    </dxf>
    <dxf>
      <numFmt numFmtId="2" formatCode="0.00"/>
    </dxf>
    <dxf>
      <numFmt numFmtId="164" formatCode="[hh]:mm"/>
    </dxf>
    <dxf>
      <numFmt numFmtId="164" formatCode="[hh]:mm"/>
    </dxf>
    <dxf>
      <numFmt numFmtId="3" formatCode="#,##0"/>
    </dxf>
    <dxf>
      <font>
        <b val="0"/>
      </font>
      <numFmt numFmtId="3" formatCode="#,##0"/>
    </dxf>
    <dxf>
      <numFmt numFmtId="164" formatCode="[hh]:mm"/>
    </dxf>
    <dxf>
      <numFmt numFmtId="164" formatCode="[hh]:mm"/>
    </dxf>
    <dxf>
      <numFmt numFmtId="3" formatCode="#,##0"/>
    </dxf>
    <dxf>
      <font>
        <b val="0"/>
      </font>
      <numFmt numFmtId="3" formatCode="#,##0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0" formatCode="General"/>
    </dxf>
  </dxfs>
  <tableStyles count="0" defaultTableStyle="TableStyleMedium2" defaultPivotStyle="PivotStyleLight16"/>
  <colors>
    <mruColors>
      <color rgb="FFFF99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2E22D6F-784C-448E-99BF-F0231EE0D274}" name="Tabelle15" displayName="Tabelle15" ref="A1:H14" totalsRowShown="0">
  <autoFilter ref="A1:H14" xr:uid="{02E22D6F-784C-448E-99BF-F0231EE0D274}"/>
  <tableColumns count="8">
    <tableColumn id="1" xr3:uid="{A7124D72-2C4B-4C67-9903-E5EE21C04BA8}" name="Model"/>
    <tableColumn id="8" xr3:uid="{A7BFC68B-A2B4-4874-9171-65C946D1DEFE}" name="BackBone"/>
    <tableColumn id="7" xr3:uid="{D73CB484-6656-4972-8BBC-2C17B847CA5A}" name="Crop Size"/>
    <tableColumn id="6" xr3:uid="{F20C4C56-F330-43DD-B9DD-C96221EF2EBF}" name="lr"/>
    <tableColumn id="4" xr3:uid="{3368E777-A59D-4897-A123-F1114EC0AAA8}" name="mloU"/>
    <tableColumn id="2" xr3:uid="{C71D323C-6D5B-481A-9118-308B1119224E}" name="config-file"/>
    <tableColumn id="5" xr3:uid="{C9B12403-31B9-4AB7-9B41-802A5F5B8C7B}" name="weights"/>
    <tableColumn id="3" xr3:uid="{CD0CFA98-7859-4096-BFED-ED822E779D52}" name="Websi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DC330E-DE9B-4301-9049-E7F0A869B644}" name="Tabelle13" displayName="Tabelle13" ref="A1:G30" totalsRowShown="0">
  <autoFilter ref="A1:G30" xr:uid="{A0DC330E-DE9B-4301-9049-E7F0A869B644}"/>
  <tableColumns count="7">
    <tableColumn id="1" xr3:uid="{631F5612-97C4-4D59-8BC2-0CFBB53F4535}" name="Architecture"/>
    <tableColumn id="2" xr3:uid="{F11A6446-6DB6-4E70-ADD7-50A7344656D1}" name="Backbone"/>
    <tableColumn id="8" xr3:uid="{680726EE-7D15-4647-9F87-12C3FC066BCE}" name="Crop Size"/>
    <tableColumn id="3" xr3:uid="{8FA71974-9F12-4224-9734-20F850360C49}" name="Lr" dataDxfId="15" dataCellStyle="Hyperlink"/>
    <tableColumn id="7" xr3:uid="{EA2C18B0-8CC8-4770-B62C-D5A097D5CAB5}" name="mIoU" dataDxfId="14"/>
    <tableColumn id="4" xr3:uid="{22E9B8B6-C549-48FE-BF86-29F3CD0BBE17}" name="config-file" dataCellStyle="Hyperlink"/>
    <tableColumn id="5" xr3:uid="{76DC4BB9-B38B-4131-B9BA-02A874DEB204}" name="checkpoint-file" dataCellStyle="Hyperlink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43B46D-DA46-4E1F-B13E-E276073FF031}" name="Tabelle66" displayName="Tabelle66" ref="A1:H29" totalsRowShown="0">
  <autoFilter ref="A1:H29" xr:uid="{6C96D0E8-B0E7-475D-B7EF-A8D5AEF282FF}"/>
  <tableColumns count="8">
    <tableColumn id="1" xr3:uid="{4AD12E21-B1FD-480F-A70A-CC6ECCA82D91}" name="Model"/>
    <tableColumn id="2" xr3:uid="{33365B5D-1F1E-49EE-BC75-98AE5AC0F0BD}" name="BackBone"/>
    <tableColumn id="3" xr3:uid="{74F18D40-FC5D-4F16-81C1-781B88CC2EB6}" name="Crop Size" dataDxfId="13"/>
    <tableColumn id="7" xr3:uid="{472C1729-3B6B-4083-B6E6-51E6785EF3EC}" name="lr"/>
    <tableColumn id="8" xr3:uid="{5186E061-93E4-4E10-BCE1-EF5BB2E6CB58}" name="mIoU" dataDxfId="12"/>
    <tableColumn id="4" xr3:uid="{8781A026-DAFF-4E7B-84D8-91A253A3162D}" name="config file"/>
    <tableColumn id="5" xr3:uid="{7B08A3F5-1A2B-4058-98D0-3DB9A941D7EC}" name="weights"/>
    <tableColumn id="6" xr3:uid="{F3FB85E0-97DF-4D30-8BD7-64834BE30BC9}" name="Website"/>
  </tableColumns>
  <tableStyleInfo name="TableStyleMedium2" showFirstColumn="0" showLastColumn="0" showRowStripes="1" showColumn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C96D0E8-B0E7-475D-B7EF-A8D5AEF282FF}" name="Tabelle6" displayName="Tabelle6" ref="A1:H30" totalsRowShown="0">
  <autoFilter ref="A1:H30" xr:uid="{6C96D0E8-B0E7-475D-B7EF-A8D5AEF282FF}"/>
  <tableColumns count="8">
    <tableColumn id="1" xr3:uid="{82CBB07B-E7EB-4829-951D-95F4D7ABD827}" name="Model"/>
    <tableColumn id="2" xr3:uid="{ED82BA81-4FA9-4D00-A14B-4CF8CBE1FEFA}" name="BackBone"/>
    <tableColumn id="3" xr3:uid="{323E7031-AC85-45E3-BAA4-374369C28547}" name="Crop Size" dataDxfId="11"/>
    <tableColumn id="7" xr3:uid="{5D338DF0-4C16-49DF-BC86-7A64BBB0A478}" name="lr"/>
    <tableColumn id="8" xr3:uid="{F78E33FD-59E3-453C-9BFE-E8125245C2D5}" name="mIoU" dataDxfId="10"/>
    <tableColumn id="4" xr3:uid="{482D8809-FF22-4BA1-926E-1789377EECC8}" name="config file"/>
    <tableColumn id="5" xr3:uid="{36024496-04E6-4370-AF42-DF8231B67490}" name="weights"/>
    <tableColumn id="6" xr3:uid="{C1D6830D-AF89-4991-8126-DE2E11265E9B}" name="Website"/>
  </tableColumns>
  <tableStyleInfo name="TableStyleMedium2" showFirstColumn="0" showLastColumn="0" showRowStripes="1" showColumn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4EA0A0-D88D-4F1F-9A8E-F3B640635D45}" name="Tabelle3" displayName="Tabelle3" ref="A1:N32" totalsRowShown="0">
  <autoFilter ref="A1:N32" xr:uid="{B74EA0A0-D88D-4F1F-9A8E-F3B640635D45}"/>
  <tableColumns count="14">
    <tableColumn id="1" xr3:uid="{5E7EAE22-BCA3-4964-A9E4-0EEEC66303A3}" name="Dataset"/>
    <tableColumn id="2" xr3:uid="{7EF4247D-E36B-43A9-A605-FF8058E868BC}" name="Architecture"/>
    <tableColumn id="5" xr3:uid="{6D7CE71A-1F6A-4E89-8972-0CE1E44F253B}" name="Website" dataCellStyle="Hyperlink"/>
    <tableColumn id="3" xr3:uid="{43B58A05-9008-49D5-AE63-D4736696CDF5}" name="Backbone"/>
    <tableColumn id="4" xr3:uid="{735F06DD-23DE-403C-8A18-C45759C0D8EB}" name="Crop Size"/>
    <tableColumn id="6" xr3:uid="{595E516B-F237-48EC-8C17-62D06FC114E2}" name="trained"/>
    <tableColumn id="7" xr3:uid="{F0AF3312-8BB8-46C7-AAE1-AAAF5218C7C8}" name="best mIoU"/>
    <tableColumn id="11" xr3:uid="{BE361778-D5EE-48DF-8170-C6189630CF80}" name="best mIoU iter" dataDxfId="9"/>
    <tableColumn id="12" xr3:uid="{FA2342E9-9FE0-4D61-8687-D67EA4D7E8E7}" name="total iter" dataDxfId="8"/>
    <tableColumn id="13" xr3:uid="{B3BEAB28-C4DB-4C9F-B14C-8F67F994F798}" name="Training time" dataDxfId="7"/>
    <tableColumn id="14" xr3:uid="{13FFC635-572F-4416-B201-9CAD2BC81DC7}" name="Environment text" dataDxfId="6"/>
    <tableColumn id="8" xr3:uid="{90F123B5-A12C-44F1-A54B-64C502071489}" name="Person"/>
    <tableColumn id="9" xr3:uid="{BE253888-EE6D-4A89-B664-0D73FEEB64A3}" name="mentioned in Paper"/>
    <tableColumn id="10" xr3:uid="{3659430E-9482-470A-B503-41D6C5006504}" name="Remark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D27D71-DC60-4E53-A207-0A8DE282EE1F}" name="Tabelle32" displayName="Tabelle32" ref="A1:Q91" totalsRowShown="0">
  <autoFilter ref="A1:Q91" xr:uid="{B74EA0A0-D88D-4F1F-9A8E-F3B640635D45}"/>
  <tableColumns count="17">
    <tableColumn id="1" xr3:uid="{FDA15013-5C4B-4A9F-89AF-D6F154DF3573}" name="dataset"/>
    <tableColumn id="2" xr3:uid="{928848CC-DD3D-45FD-A7A8-E2D7854AF400}" name="architecture"/>
    <tableColumn id="5" xr3:uid="{9935AB3D-B0D6-438D-9C8A-52036ADF94CD}" name="Website" dataCellStyle="Hyperlink"/>
    <tableColumn id="3" xr3:uid="{4BB23AD9-7782-43FE-97E0-C856E86554EA}" name="backbone"/>
    <tableColumn id="4" xr3:uid="{7881A989-0ADA-4E8E-8127-91EE5F477678}" name="Crop Size"/>
    <tableColumn id="6" xr3:uid="{CE7572BA-C665-4493-B3C4-7C6D5FEE346B}" name="trained"/>
    <tableColumn id="7" xr3:uid="{1E64DE7A-EA81-4F89-A86A-A426247AC975}" name="best mIoU"/>
    <tableColumn id="11" xr3:uid="{4F4FD47F-ADD3-4F82-89BD-5665278CD797}" name="best mIoU iter" dataDxfId="5"/>
    <tableColumn id="12" xr3:uid="{24A34222-3B19-4B01-B90B-3CDA53927D19}" name="total iter" dataDxfId="4"/>
    <tableColumn id="13" xr3:uid="{71E8E2E8-3D34-4BAB-86C4-648C59C9AB92}" name="Training time" dataDxfId="3"/>
    <tableColumn id="14" xr3:uid="{85CD0D40-219D-4B23-9F6E-EB5D600884B1}" name="Environment text" dataDxfId="2"/>
    <tableColumn id="8" xr3:uid="{29FEDE74-6586-4DBF-821F-F2FCA4222BBE}" name="Location"/>
    <tableColumn id="15" xr3:uid="{F937DA85-CEC4-48EF-9BFB-0FED63AB7971}" name="corruption"/>
    <tableColumn id="17" xr3:uid="{549A2A5A-6368-4273-8D34-43B5FC68EBF1}" name="ACDC test"/>
    <tableColumn id="16" xr3:uid="{C47A7C52-4617-4292-B63D-9E5402158CB1}" name="Attacks"/>
    <tableColumn id="9" xr3:uid="{860D9932-B76C-4B78-814D-7F9F8D483EC4}" name="mentioned in Paper"/>
    <tableColumn id="10" xr3:uid="{4E3B59E4-EB86-4667-B565-F0F3D70CAB3A}" name="Remark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2AC6C58-954B-4B75-B7CA-0991302779E3}" name="Tabelle7" displayName="Tabelle7" ref="A1:C1048576" totalsRowShown="0">
  <autoFilter ref="A1:C1048576" xr:uid="{D2AC6C58-954B-4B75-B7CA-0991302779E3}"/>
  <tableColumns count="3">
    <tableColumn id="1" xr3:uid="{09E6ED31-5FAD-4FB2-BF8C-41F67D016532}" name="missing"/>
    <tableColumn id="2" xr3:uid="{D10B69D0-CB16-4270-930D-99FABE5C3E22}" name="mapping"/>
    <tableColumn id="3" xr3:uid="{5ACB2BDC-6195-4B55-A827-B57E07159F56}" name="unexpected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A7188F7-B98A-43C1-A32B-1C0ECE109775}" name="Tabelle9" displayName="Tabelle9" ref="A1:BY88" headerRowCount="0" totalsRowShown="0">
  <tableColumns count="77">
    <tableColumn id="1" xr3:uid="{B7FB63B4-B671-47E2-B603-7A07C669DD87}" name="Spalte1"/>
    <tableColumn id="2" xr3:uid="{69F254DA-7C80-45D9-9435-CBF78A88C5CB}" name="Spalte2"/>
    <tableColumn id="3" xr3:uid="{89A8146B-DD6C-4C04-B4FE-A902D184F02C}" name="Spalte3"/>
    <tableColumn id="4" xr3:uid="{380DA34D-32FF-491F-9350-BCBC68ED48EC}" name="Spalte4"/>
    <tableColumn id="5" xr3:uid="{8DEA0624-7479-4E1A-830A-65EE210400DC}" name="Spalte5"/>
    <tableColumn id="6" xr3:uid="{20BDB39B-5FEA-4A0A-B9E9-27F70248935D}" name="Spalte6"/>
    <tableColumn id="7" xr3:uid="{6B75A014-0D92-44D5-8F16-4E9B9CAD8215}" name="Spalte7"/>
    <tableColumn id="8" xr3:uid="{D15546E8-5883-4419-B9D5-9D7DA33ED25F}" name="Spalte8"/>
    <tableColumn id="9" xr3:uid="{35AB764C-E0E9-4604-A8DC-20C25D5E7752}" name="Spalte9"/>
    <tableColumn id="10" xr3:uid="{BEA8C13C-0564-4CAC-B0A9-F94F3F18A682}" name="Spalte10"/>
    <tableColumn id="11" xr3:uid="{274B1525-8C21-43E7-986A-EF25C83D179D}" name="Spalte11"/>
    <tableColumn id="12" xr3:uid="{EBDB762C-8211-4881-AD4D-9903D8CFD7A5}" name="Spalte12"/>
    <tableColumn id="13" xr3:uid="{1CF34D50-5007-4A9D-B5DA-85F60F7F25F0}" name="Spalte13"/>
    <tableColumn id="14" xr3:uid="{DD8FA657-28F7-49E1-A46A-EB8A8447E131}" name="Spalte14"/>
    <tableColumn id="15" xr3:uid="{1B867F64-67B3-4C71-9132-2763F875C28C}" name="Spalte15"/>
    <tableColumn id="16" xr3:uid="{AEAB5B31-65DC-4615-8601-69BDD6558609}" name="Spalte16"/>
    <tableColumn id="17" xr3:uid="{01686824-B471-4EF8-BEB3-2892367B5C5A}" name="Spalte17"/>
    <tableColumn id="18" xr3:uid="{4DA81D5A-CB42-4A29-A583-5DB31408AF15}" name="Spalte18"/>
    <tableColumn id="19" xr3:uid="{692E2402-FFDF-4158-9F80-536A3D834816}" name="Spalte19"/>
    <tableColumn id="20" xr3:uid="{A521FB34-FEA6-4C64-94AD-EA34A24701CA}" name="Spalte20"/>
    <tableColumn id="21" xr3:uid="{6B31CAE0-1E93-4C4C-9448-C0F745B44ED6}" name="Spalte21"/>
    <tableColumn id="22" xr3:uid="{5DCEED54-A4FF-4FAB-BE8C-7AEDBCCC7250}" name="Spalte22"/>
    <tableColumn id="23" xr3:uid="{EA8CDED7-7121-4BD9-A635-C292A4EE9541}" name="Spalte23"/>
    <tableColumn id="24" xr3:uid="{D06F87A0-1639-4FBF-98C2-9CB13D07C9D1}" name="Spalte24"/>
    <tableColumn id="25" xr3:uid="{DD2268F6-0FEF-45C7-BD29-F32EAFE41F70}" name="Spalte25"/>
    <tableColumn id="26" xr3:uid="{122A3371-8A25-4BDE-A558-27E8F28727A3}" name="Spalte26"/>
    <tableColumn id="27" xr3:uid="{D21752D1-57C9-4A1D-A5F2-B68B96AA3312}" name="Spalte27"/>
    <tableColumn id="28" xr3:uid="{FC640E19-72BE-487B-B757-4DB4A0F98F4E}" name="Spalte28"/>
    <tableColumn id="29" xr3:uid="{3F6BAA78-F50C-469C-940A-54456A0D3730}" name="Spalte29"/>
    <tableColumn id="30" xr3:uid="{DF8DE567-0F78-4156-A537-8292CE070A59}" name="Spalte30"/>
    <tableColumn id="31" xr3:uid="{2544731F-909C-4EBC-8C47-EE002DAEB0EB}" name="Spalte31"/>
    <tableColumn id="32" xr3:uid="{A01773EB-3817-4349-84AF-7265B3157248}" name="Spalte32"/>
    <tableColumn id="33" xr3:uid="{F5F28911-E102-48CA-B374-2091A3AC3C18}" name="Spalte33"/>
    <tableColumn id="77" xr3:uid="{BE910787-0176-4682-B291-8128B535C035}" name="Spalte77" dataDxfId="1"/>
    <tableColumn id="76" xr3:uid="{2E60BB4A-1BB5-48F9-B8E5-B2235992CB12}" name="Spalte76" dataDxfId="0"/>
    <tableColumn id="34" xr3:uid="{FBC407BA-A4C5-4DEE-A6B1-0C59A41DB7B4}" name="Spalte34"/>
    <tableColumn id="35" xr3:uid="{0E816583-A21E-4661-A8E0-1808DC60BA7A}" name="Spalte35"/>
    <tableColumn id="36" xr3:uid="{B106799A-7B92-4229-A894-1F97A7AA0DC4}" name="Spalte36"/>
    <tableColumn id="37" xr3:uid="{C3C095FB-F183-4CA2-AABB-2151F0B82467}" name="Spalte37"/>
    <tableColumn id="38" xr3:uid="{10F71B81-7A46-4A1D-B240-2A28404E6713}" name="Spalte38"/>
    <tableColumn id="39" xr3:uid="{1699EE55-862A-4F7E-A2C2-9E32C3F395B1}" name="Spalte39"/>
    <tableColumn id="40" xr3:uid="{C85F7D0A-9152-4549-B37D-0509B12EAED3}" name="Spalte40"/>
    <tableColumn id="41" xr3:uid="{878F8371-87C5-492D-AF84-6E5257CCEFB0}" name="Spalte41"/>
    <tableColumn id="42" xr3:uid="{F4D82EED-41C1-462B-9440-ECAC1EE62705}" name="Spalte42"/>
    <tableColumn id="43" xr3:uid="{D465B2BC-539B-4D83-9EBF-D6D1BC6B315D}" name="Spalte43"/>
    <tableColumn id="44" xr3:uid="{45456296-1CC1-438A-ADE8-776F31D84632}" name="Spalte44"/>
    <tableColumn id="45" xr3:uid="{E2CAE429-3836-42EC-9668-ECCB7D1B016C}" name="Spalte45"/>
    <tableColumn id="46" xr3:uid="{0A5FA551-842B-44C5-A65A-0CDC4EE76DC1}" name="Spalte46"/>
    <tableColumn id="47" xr3:uid="{91FB733B-85BD-4902-9758-45D9DE1E9F7B}" name="Spalte47"/>
    <tableColumn id="48" xr3:uid="{4E21A5C1-C211-41DA-9C68-0A91327115AE}" name="Spalte48"/>
    <tableColumn id="49" xr3:uid="{4AA991F4-7261-4BB6-B2CD-62E127D42EA2}" name="Spalte49"/>
    <tableColumn id="50" xr3:uid="{FC976112-D089-46D2-8B20-C760F7AD55CE}" name="Spalte50"/>
    <tableColumn id="51" xr3:uid="{B7AD3A08-B562-4A62-8B85-FD2736E5DE83}" name="Spalte51"/>
    <tableColumn id="52" xr3:uid="{39DAD4AC-45E6-4201-80C0-FF70D142D567}" name="Spalte52"/>
    <tableColumn id="53" xr3:uid="{2D438440-88CC-4639-9D08-F50AE444CBCF}" name="Spalte53"/>
    <tableColumn id="54" xr3:uid="{BF34E164-9A64-4609-8D69-FA87B80316FF}" name="Spalte54"/>
    <tableColumn id="55" xr3:uid="{22338C46-1826-41D1-802B-C63458DAD120}" name="Spalte55"/>
    <tableColumn id="56" xr3:uid="{977FF8FF-28D8-42C7-87B0-FAC08EBE7CE5}" name="Spalte56"/>
    <tableColumn id="57" xr3:uid="{3DD77CD1-8DA5-405D-A269-9A43795BBB04}" name="Spalte57"/>
    <tableColumn id="58" xr3:uid="{98E301DE-81B0-4008-945D-93AA987246A0}" name="Spalte58"/>
    <tableColumn id="59" xr3:uid="{FB3FB0EF-CDF7-40D7-9CF1-22C9D8B33D83}" name="Spalte59"/>
    <tableColumn id="60" xr3:uid="{7CABAE68-1168-4A32-8794-924A2F1B62A2}" name="Spalte60"/>
    <tableColumn id="61" xr3:uid="{A7A3E7BA-17D5-4003-A10D-B29E118247FF}" name="Spalte61"/>
    <tableColumn id="62" xr3:uid="{66A41F0F-75F7-403B-B7BB-9F094F7676B8}" name="Spalte62"/>
    <tableColumn id="63" xr3:uid="{DF36CB18-DCE1-4CEA-8E35-25B7C0E5E000}" name="Spalte63"/>
    <tableColumn id="64" xr3:uid="{336D7178-BAEE-4021-8BED-03B6556DC0C7}" name="Spalte64"/>
    <tableColumn id="65" xr3:uid="{20C91030-ED9D-499A-901A-CC52EFF2FA2B}" name="Spalte65"/>
    <tableColumn id="66" xr3:uid="{11F00877-7602-40C4-B502-13619F631F2D}" name="Spalte66"/>
    <tableColumn id="67" xr3:uid="{42F7CCCD-8053-4DB1-A386-7763F1EBD1DB}" name="Spalte67"/>
    <tableColumn id="68" xr3:uid="{AEDF30C2-9921-45D7-8945-E50CA59581B7}" name="Spalte68"/>
    <tableColumn id="69" xr3:uid="{06BECB10-26C6-4BC7-8230-7B89340EC39B}" name="Spalte69"/>
    <tableColumn id="70" xr3:uid="{3B2F040E-0536-4E9E-9E23-044F4B2B7DA7}" name="Spalte70"/>
    <tableColumn id="71" xr3:uid="{57104AE7-0205-441D-857B-1A7D78B2F3F0}" name="Spalte71"/>
    <tableColumn id="72" xr3:uid="{40498E60-84FB-4438-88DB-1BFE6DE86EDB}" name="Spalte72"/>
    <tableColumn id="73" xr3:uid="{27B8F43B-475E-4B55-89D5-D3EBD3D4FACB}" name="Spalte73"/>
    <tableColumn id="74" xr3:uid="{8BD6C948-E1C0-4502-9B63-014CF02994ED}" name="Spalte74"/>
    <tableColumn id="75" xr3:uid="{F8F6391F-BF11-4891-A010-45551ABCDF3B}" name="Spalte75"/>
  </tableColumns>
  <tableStyleInfo name="TableStyleLight15" showFirstColumn="1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8FE0046-EA25-495B-8D00-8168BED8AE45}" name="Tabelle8" displayName="Tabelle8" ref="A1:C41" totalsRowShown="0">
  <autoFilter ref="A1:C41" xr:uid="{88FE0046-EA25-495B-8D00-8168BED8AE45}"/>
  <tableColumns count="3">
    <tableColumn id="1" xr3:uid="{B15A7483-D739-476C-8508-1612EDB91BFF}" name="missing"/>
    <tableColumn id="2" xr3:uid="{A258E7FA-1706-4255-9450-DA8D8429586E}" name="mapping with unexpected"/>
    <tableColumn id="3" xr3:uid="{9CD3D370-7108-4046-84F3-D67CED5C2295}" name="unexpect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open-mmlab/mmsegmentation/blob/main/configs/pspnet/pspnet_r50-d8_4xb4-40k_voc12aug-512x512.py" TargetMode="External"/><Relationship Id="rId13" Type="http://schemas.openxmlformats.org/officeDocument/2006/relationships/hyperlink" Target="https://download.openmmlab.com/mmsegmentation/v0.5/deeplabv3/deeplabv3_r101-d8_512x512_40k_voc12aug/deeplabv3_r101-d8_512x512_40k_voc12aug_20200613_161432-0017d784.pth" TargetMode="External"/><Relationship Id="rId3" Type="http://schemas.openxmlformats.org/officeDocument/2006/relationships/hyperlink" Target="https://github.com/open-mmlab/mmsegmentation/blob/main/configs/deeplabv3plus/deeplabv3plus_r50-d8_4xb4-40k_voc12aug-512x512.py" TargetMode="External"/><Relationship Id="rId7" Type="http://schemas.openxmlformats.org/officeDocument/2006/relationships/hyperlink" Target="https://github.com/open-mmlab/mmsegmentation/blob/main/configs/deeplabv3/deeplabv3_r101-d8_4xb4-40k_voc12aug-512x512.py" TargetMode="External"/><Relationship Id="rId12" Type="http://schemas.openxmlformats.org/officeDocument/2006/relationships/hyperlink" Target="https://github.com/open-mmlab/mmsegmentation/tree/1.x/configs/deeplabv3" TargetMode="External"/><Relationship Id="rId17" Type="http://schemas.openxmlformats.org/officeDocument/2006/relationships/table" Target="../tables/table1.xml"/><Relationship Id="rId2" Type="http://schemas.openxmlformats.org/officeDocument/2006/relationships/hyperlink" Target="https://download.openmmlab.com/mmsegmentation/v0.5/deeplabv3plus/deeplabv3plus_r50-d8_512x512_40k_voc12aug/deeplabv3plus_r50-d8_512x512_40k_voc12aug_20200613_161759-e1b43aa9.pth" TargetMode="External"/><Relationship Id="rId16" Type="http://schemas.openxmlformats.org/officeDocument/2006/relationships/hyperlink" Target="https://github.com/facebookresearch/dinov2/tree/main" TargetMode="External"/><Relationship Id="rId1" Type="http://schemas.openxmlformats.org/officeDocument/2006/relationships/hyperlink" Target="https://download.openmmlab.com/mmsegmentation/v0.5/deeplabv3/deeplabv3_r50-d8_512x512_40k_voc12aug/deeplabv3_r50-d8_512x512_40k_voc12aug_20200613_161546-2ae96e7e.pth" TargetMode="External"/><Relationship Id="rId6" Type="http://schemas.openxmlformats.org/officeDocument/2006/relationships/hyperlink" Target="https://github.com/open-mmlab/mmsegmentation/blob/main/configs/deeplabv3/deeplabv3_r50-d8_4xb4-40k_voc12aug-512x512.py" TargetMode="External"/><Relationship Id="rId11" Type="http://schemas.openxmlformats.org/officeDocument/2006/relationships/hyperlink" Target="https://download.openmmlab.com/mmsegmentation/v0.5/pspnet/pspnet_r50-d8_512x512_40k_voc12aug/pspnet_r50-d8_512x512_40k_voc12aug_20200613_161222-ae9c1b8c.pth" TargetMode="External"/><Relationship Id="rId5" Type="http://schemas.openxmlformats.org/officeDocument/2006/relationships/hyperlink" Target="https://download.openmmlab.com/mmsegmentation/v0.5/deeplabv3plus/deeplabv3plus_r101-d8_512x512_40k_voc12aug/deeplabv3plus_r101-d8_512x512_40k_voc12aug_20200613_205333-faf03387.pth" TargetMode="External"/><Relationship Id="rId15" Type="http://schemas.openxmlformats.org/officeDocument/2006/relationships/hyperlink" Target="https://github.com/open-mmlab/mmsegmentation/tree/1.x/configs/pspnet" TargetMode="External"/><Relationship Id="rId10" Type="http://schemas.openxmlformats.org/officeDocument/2006/relationships/hyperlink" Target="https://download.openmmlab.com/mmsegmentation/v0.5/pspnet/pspnet_r101-d8_512x512_40k_voc12aug/pspnet_r101-d8_512x512_40k_voc12aug_20200613_161222-bc933b18.pth" TargetMode="External"/><Relationship Id="rId4" Type="http://schemas.openxmlformats.org/officeDocument/2006/relationships/hyperlink" Target="https://github.com/open-mmlab/mmsegmentation/blob/main/configs/deeplabv3plus/deeplabv3plus_r101-d8_4xb4-40k_voc12aug-512x512.py" TargetMode="External"/><Relationship Id="rId9" Type="http://schemas.openxmlformats.org/officeDocument/2006/relationships/hyperlink" Target="https://github.com/open-mmlab/mmsegmentation/blob/main/configs/pspnet/pspnet_r101-d8_4xb4-40k_voc12aug-512x512.py" TargetMode="External"/><Relationship Id="rId14" Type="http://schemas.openxmlformats.org/officeDocument/2006/relationships/hyperlink" Target="https://github.com/open-mmlab/mmsegmentation/tree/1.x/configs/deeplabv3plus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open-mmlab/mmsegmentation/blob/main/configs/deeplabv3/deeplabv3_r101-d8_4xb4-160k_ade20k-512x512.py" TargetMode="External"/><Relationship Id="rId18" Type="http://schemas.openxmlformats.org/officeDocument/2006/relationships/hyperlink" Target="https://github.com/open-mmlab/mmsegmentation/blob/main/configs/deeplabv3plus/deeplabv3plus_r101-d8_4xb4-160k_ade20k-512x512.py" TargetMode="External"/><Relationship Id="rId26" Type="http://schemas.openxmlformats.org/officeDocument/2006/relationships/hyperlink" Target="https://github.com/open-mmlab/mmsegmentation/blob/main/configs/segformer/segformer_mit-b4_8xb2-160k_ade20k-512x512.py" TargetMode="External"/><Relationship Id="rId39" Type="http://schemas.openxmlformats.org/officeDocument/2006/relationships/hyperlink" Target="https://huggingface.co/OpenGVLab/InternImage/resolve/main/upernet_internimage_h_896_160k_ade20k.pth" TargetMode="External"/><Relationship Id="rId21" Type="http://schemas.openxmlformats.org/officeDocument/2006/relationships/hyperlink" Target="https://download.openmmlab.com/mmsegmentation/v0.5/segformer/segformer_mit-b1_512x512_160k_ade20k/segformer_mit-b1_512x512_160k_ade20k_20210726_112106-d70e859d.pth" TargetMode="External"/><Relationship Id="rId34" Type="http://schemas.openxmlformats.org/officeDocument/2006/relationships/hyperlink" Target="https://github.com/OpenGVLab/InternImage/blob/master/segmentation/configs/ade20k/upernet_internimage_l_640_160k_ade20k.py" TargetMode="External"/><Relationship Id="rId42" Type="http://schemas.openxmlformats.org/officeDocument/2006/relationships/hyperlink" Target="https://github.com/open-mmlab/mmsegmentation/blob/main/configs/mask2former/mask2former_swin-t_8xb2-160k_ade20k-512x512.py" TargetMode="External"/><Relationship Id="rId47" Type="http://schemas.openxmlformats.org/officeDocument/2006/relationships/hyperlink" Target="https://github.com/open-mmlab/mmsegmentation/blob/main/configs/mask2former/mask2former_swin-b-in1k-384x384-pre_8xb2-160k_ade20k-640x640.py" TargetMode="External"/><Relationship Id="rId50" Type="http://schemas.openxmlformats.org/officeDocument/2006/relationships/hyperlink" Target="https://github.com/open-mmlab/mmsegmentation/blob/main/configs/beit/beit-base_upernet_8xb2-160k_ade20k-640x640.py" TargetMode="External"/><Relationship Id="rId7" Type="http://schemas.openxmlformats.org/officeDocument/2006/relationships/hyperlink" Target="https://github.com/OFA-Sys/ONE-PEACE/blob/main/one_peace_vision/seg/configs/ade20k/mask2former_onepeace_adapter_g_896_40k_ade20k_ss.py" TargetMode="External"/><Relationship Id="rId2" Type="http://schemas.openxmlformats.org/officeDocument/2006/relationships/hyperlink" Target="https://huggingface.co/OpenGVLab/InternImage/resolve/main/upernet_internimage_t_512_160k_ade20k.pth" TargetMode="External"/><Relationship Id="rId16" Type="http://schemas.openxmlformats.org/officeDocument/2006/relationships/hyperlink" Target="https://github.com/open-mmlab/mmsegmentation/blob/main/configs/deeplabv3plus/deeplabv3plus_r50-d8_4xb4-160k_ade20k-512x512.py" TargetMode="External"/><Relationship Id="rId29" Type="http://schemas.openxmlformats.org/officeDocument/2006/relationships/hyperlink" Target="https://download.openmmlab.com/mmsegmentation/v0.5/segformer/segformer_mit-b5_512x512_160k_ade20k/segformer_mit-b5_512x512_160k_ade20k_20210726_145235-94cedf59.pth" TargetMode="External"/><Relationship Id="rId11" Type="http://schemas.openxmlformats.org/officeDocument/2006/relationships/hyperlink" Target="https://github.com/open-mmlab/mmsegmentation/blob/main/configs/pspnet/pspnet_r101-d8_4xb4-160k_ade20k-512x512.py" TargetMode="External"/><Relationship Id="rId24" Type="http://schemas.openxmlformats.org/officeDocument/2006/relationships/hyperlink" Target="https://github.com/open-mmlab/mmsegmentation/blob/main/configs/segformer/segformer_mit-b3_8xb2-160k_ade20k-512x512.py" TargetMode="External"/><Relationship Id="rId32" Type="http://schemas.openxmlformats.org/officeDocument/2006/relationships/hyperlink" Target="https://github.com/OpenGVLab/InternImage/blob/master/segmentation/configs/ade20k/upernet_internimage_b_512_160k_ade20k.py" TargetMode="External"/><Relationship Id="rId37" Type="http://schemas.openxmlformats.org/officeDocument/2006/relationships/hyperlink" Target="https://huggingface.co/OpenGVLab/InternImage/resolve/main/upernet_internimage_xl_640_160k_ade20k.pth" TargetMode="External"/><Relationship Id="rId40" Type="http://schemas.openxmlformats.org/officeDocument/2006/relationships/hyperlink" Target="https://github.com/open-mmlab/mmsegmentation/blob/main/configs/mask2former/mask2former_r101_8xb2-160k_ade20k-512x512.py" TargetMode="External"/><Relationship Id="rId45" Type="http://schemas.openxmlformats.org/officeDocument/2006/relationships/hyperlink" Target="https://download.openmmlab.com/mmsegmentation/v0.5/mask2former/mask2former_swin-s_8xb2-160k_ade20k-512x512/mask2former_swin-s_8xb2-160k_ade20k-512x512_20221204_143905-e715144e.pth" TargetMode="External"/><Relationship Id="rId53" Type="http://schemas.openxmlformats.org/officeDocument/2006/relationships/hyperlink" Target="https://download.openmmlab.com/mmsegmentation/v0.5/beit/upernet_beit-large_fp16_8x1_640x640_160k_ade20k/upernet_beit-large_fp16_8x1_640x640_160k_ade20k-8fc0dd5d.pth" TargetMode="External"/><Relationship Id="rId5" Type="http://schemas.openxmlformats.org/officeDocument/2006/relationships/hyperlink" Target="https://github.com/IDEA-Research/MaskDINO/blob/main/configs/ade20k/semantic-segmentation/maskdino_R50_bs16_160k_steplr.yaml" TargetMode="External"/><Relationship Id="rId10" Type="http://schemas.openxmlformats.org/officeDocument/2006/relationships/hyperlink" Target="https://download.openmmlab.com/mmsegmentation/v0.5/pspnet/pspnet_r50-d8_512x512_160k_ade20k/pspnet_r50-d8_512x512_160k_ade20k_20200615_184358-1890b0bd.pth" TargetMode="External"/><Relationship Id="rId19" Type="http://schemas.openxmlformats.org/officeDocument/2006/relationships/hyperlink" Target="https://download.openmmlab.com/mmsegmentation/v0.5/deeplabv3plus/deeplabv3plus_r101-d8_512x512_160k_ade20k/deeplabv3plus_r101-d8_512x512_160k_ade20k_20200615_123232-38ed86bb.pth" TargetMode="External"/><Relationship Id="rId31" Type="http://schemas.openxmlformats.org/officeDocument/2006/relationships/hyperlink" Target="https://huggingface.co/OpenGVLab/InternImage/resolve/main/upernet_internimage_s_512_160k_ade20k.pth" TargetMode="External"/><Relationship Id="rId44" Type="http://schemas.openxmlformats.org/officeDocument/2006/relationships/hyperlink" Target="https://github.com/open-mmlab/mmsegmentation/blob/main/configs/mask2former/mask2former_swin-s_8xb2-160k_ade20k-512x512.py" TargetMode="External"/><Relationship Id="rId52" Type="http://schemas.openxmlformats.org/officeDocument/2006/relationships/hyperlink" Target="https://download.openmmlab.com/mmsegmentation/v0.5/beit/upernet_beit-base_8x2_640x640_160k_ade20k/upernet_beit-base_8x2_640x640_160k_ade20k-eead221d.pth" TargetMode="External"/><Relationship Id="rId4" Type="http://schemas.openxmlformats.org/officeDocument/2006/relationships/hyperlink" Target="https://download.openmmlab.com/mmsegmentation/v0.5/mask2former/mask2former_r50_8xb2-160k_ade20k-512x512/mask2former_r50_8xb2-160k_ade20k-512x512_20221204_000055-2d1f55f1.pth" TargetMode="External"/><Relationship Id="rId9" Type="http://schemas.openxmlformats.org/officeDocument/2006/relationships/hyperlink" Target="https://github.com/open-mmlab/mmsegmentation/blob/main/configs/pspnet/pspnet_r50-d8_4xb4-160k_ade20k-512x512.py" TargetMode="External"/><Relationship Id="rId14" Type="http://schemas.openxmlformats.org/officeDocument/2006/relationships/hyperlink" Target="https://download.openmmlab.com/mmsegmentation/v0.5/deeplabv3/deeplabv3_r101-d8_512x512_160k_ade20k/deeplabv3_r101-d8_512x512_160k_ade20k_20200615_105816-b1f72b3b.pth" TargetMode="External"/><Relationship Id="rId22" Type="http://schemas.openxmlformats.org/officeDocument/2006/relationships/hyperlink" Target="https://github.com/open-mmlab/mmsegmentation/blob/main/configs/segformer/segformer_mit-b2_8xb2-160k_ade20k-512x512.py" TargetMode="External"/><Relationship Id="rId27" Type="http://schemas.openxmlformats.org/officeDocument/2006/relationships/hyperlink" Target="https://download.openmmlab.com/mmsegmentation/v0.5/segformer/segformer_mit-b4_512x512_160k_ade20k/segformer_mit-b4_512x512_160k_ade20k_20210728_183055-7f509d7d.pth" TargetMode="External"/><Relationship Id="rId30" Type="http://schemas.openxmlformats.org/officeDocument/2006/relationships/hyperlink" Target="https://github.com/OpenGVLab/InternImage/blob/master/segmentation/configs/ade20k/upernet_internimage_s_512_160k_ade20k.py" TargetMode="External"/><Relationship Id="rId35" Type="http://schemas.openxmlformats.org/officeDocument/2006/relationships/hyperlink" Target="https://huggingface.co/OpenGVLab/InternImage/resolve/main/upernet_internimage_l_640_160k_ade20k.pth" TargetMode="External"/><Relationship Id="rId43" Type="http://schemas.openxmlformats.org/officeDocument/2006/relationships/hyperlink" Target="https://download.openmmlab.com/mmsegmentation/v0.5/mask2former/mask2former_swin-t_8xb2-160k_ade20k-512x512/mask2former_swin-t_8xb2-160k_ade20k-512x512_20221203_234230-7d64e5dd.pth" TargetMode="External"/><Relationship Id="rId48" Type="http://schemas.openxmlformats.org/officeDocument/2006/relationships/hyperlink" Target="https://download.openmmlab.com/mmsegmentation/v0.5/mask2former/mask2former_swin-b-in1k-384x384-pre_8xb2-160k_ade20k-640x640/mask2former_swin-b-in1k-384x384-pre_8xb2-160k_ade20k-640x640_20221129_125118-a4a086d2.pth" TargetMode="External"/><Relationship Id="rId8" Type="http://schemas.openxmlformats.org/officeDocument/2006/relationships/hyperlink" Target="https://one-peace-shanghai.oss-accelerate.aliyuncs.com/one_peace_checkpoints/onepeace_seg_cocostuff2ade20k.pth" TargetMode="External"/><Relationship Id="rId51" Type="http://schemas.openxmlformats.org/officeDocument/2006/relationships/hyperlink" Target="https://github.com/open-mmlab/mmsegmentation/blob/main/configs/beit/beit-large_upernet_8xb1-amp-160k_ade20k-640x640.py" TargetMode="External"/><Relationship Id="rId3" Type="http://schemas.openxmlformats.org/officeDocument/2006/relationships/hyperlink" Target="https://github.com/OpenGVLab/InternImage/blob/master/segmentation/configs/ade20k/upernet_internimage_t_512_160k_ade20k.py" TargetMode="External"/><Relationship Id="rId12" Type="http://schemas.openxmlformats.org/officeDocument/2006/relationships/hyperlink" Target="https://download.openmmlab.com/mmsegmentation/v0.5/pspnet/pspnet_r101-d8_512x512_160k_ade20k/pspnet_r101-d8_512x512_160k_ade20k_20200615_100650-967c316f.pth" TargetMode="External"/><Relationship Id="rId17" Type="http://schemas.openxmlformats.org/officeDocument/2006/relationships/hyperlink" Target="https://download.openmmlab.com/mmsegmentation/v0.5/deeplabv3plus/deeplabv3plus_r50-d8_512x512_160k_ade20k/deeplabv3plus_r50-d8_512x512_160k_ade20k_20200615_124504-6135c7e0.pth" TargetMode="External"/><Relationship Id="rId25" Type="http://schemas.openxmlformats.org/officeDocument/2006/relationships/hyperlink" Target="https://download.openmmlab.com/mmsegmentation/v0.5/segformer/segformer_mit-b3_512x512_160k_ade20k/segformer_mit-b3_512x512_160k_ade20k_20210726_081410-962b98d2.pth" TargetMode="External"/><Relationship Id="rId33" Type="http://schemas.openxmlformats.org/officeDocument/2006/relationships/hyperlink" Target="https://huggingface.co/OpenGVLab/InternImage/resolve/main/upernet_internimage_b_512_160k_ade20k.pth" TargetMode="External"/><Relationship Id="rId38" Type="http://schemas.openxmlformats.org/officeDocument/2006/relationships/hyperlink" Target="https://github.com/OpenGVLab/InternImage/blob/master/segmentation/configs/ade20k/upernet_internimage_h_896_160k_ade20k.py" TargetMode="External"/><Relationship Id="rId46" Type="http://schemas.openxmlformats.org/officeDocument/2006/relationships/hyperlink" Target="https://github.com/facebookresearch/dinov2/tree/main" TargetMode="External"/><Relationship Id="rId20" Type="http://schemas.openxmlformats.org/officeDocument/2006/relationships/hyperlink" Target="https://github.com/open-mmlab/mmsegmentation/blob/main/configs/segformer/segformer_mit-b1_8xb2-160k_ade20k-512x512.py" TargetMode="External"/><Relationship Id="rId41" Type="http://schemas.openxmlformats.org/officeDocument/2006/relationships/hyperlink" Target="https://download.openmmlab.com/mmsegmentation/v0.5/mask2former/mask2former_r101_8xb2-160k_ade20k-512x512/mask2former_r101_8xb2-160k_ade20k-512x512_20221203_233905-b7135890.pth" TargetMode="External"/><Relationship Id="rId54" Type="http://schemas.openxmlformats.org/officeDocument/2006/relationships/table" Target="../tables/table2.xml"/><Relationship Id="rId1" Type="http://schemas.openxmlformats.org/officeDocument/2006/relationships/hyperlink" Target="https://download.openmmlab.com/mmsegmentation/v0.5/segformer/segformer_mit-b0_512x512_160k_ade20k/segformer_mit-b0_512x512_160k_ade20k_20210726_101530-8ffa8fda.pth" TargetMode="External"/><Relationship Id="rId6" Type="http://schemas.openxmlformats.org/officeDocument/2006/relationships/hyperlink" Target="https://github.com/IDEA-Research/detrex-storage/releases/download/maskdino-v0.1.0/maskdino_r50_50ep_100q_celoss_hid1024_3s_semantic_ade20k_48.7miou.pth" TargetMode="External"/><Relationship Id="rId15" Type="http://schemas.openxmlformats.org/officeDocument/2006/relationships/hyperlink" Target="https://github.com/open-mmlab/mmsegmentation/blob/main/configs/deeplabv3/deeplabv3_r50-d8_4xb4-160k_ade20k-512x512.py" TargetMode="External"/><Relationship Id="rId23" Type="http://schemas.openxmlformats.org/officeDocument/2006/relationships/hyperlink" Target="https://download.openmmlab.com/mmsegmentation/v0.5/segformer/segformer_mit-b2_512x512_160k_ade20k/segformer_mit-b2_512x512_160k_ade20k_20210726_112103-cbd414ac.pth" TargetMode="External"/><Relationship Id="rId28" Type="http://schemas.openxmlformats.org/officeDocument/2006/relationships/hyperlink" Target="https://github.com/open-mmlab/mmsegmentation/blob/main/configs/segformer/segformer_mit-b5_8xb2-160k_ade20k-512x512.py" TargetMode="External"/><Relationship Id="rId36" Type="http://schemas.openxmlformats.org/officeDocument/2006/relationships/hyperlink" Target="https://github.com/OpenGVLab/InternImage/blob/master/segmentation/configs/ade20k/upernet_internimage_xl_640_160k_ade20k.py" TargetMode="External"/><Relationship Id="rId49" Type="http://schemas.openxmlformats.org/officeDocument/2006/relationships/hyperlink" Target="https://download.openmmlab.com/mmsegmentation/v0.5/deeplabv3/deeplabv3_r50-d8_512x512_160k_ade20k/deeplabv3_r50-d8_512x512_160k_ade20k_20200615_123227-5d0ee427.pth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open-mmlab/mmsegmentation/blob/main/configs/mask2former/mask2former_r101_8xb2-90k_cityscapes-512x1024.py" TargetMode="External"/><Relationship Id="rId13" Type="http://schemas.openxmlformats.org/officeDocument/2006/relationships/hyperlink" Target="https://github.com/IDEA-Research/MaskDINO/blob/main/configs/cityscapes/semantic-segmentation/maskdino_R50_bs16_90k_steplr.yaml" TargetMode="External"/><Relationship Id="rId18" Type="http://schemas.openxmlformats.org/officeDocument/2006/relationships/hyperlink" Target="https://github.com/open-mmlab/mmsegmentation/blob/main/configs/pspnet/pspnet_r18-d8_4xb2-80k_cityscapes-512x1024.py" TargetMode="External"/><Relationship Id="rId26" Type="http://schemas.openxmlformats.org/officeDocument/2006/relationships/hyperlink" Target="https://download.openmmlab.com/mmsegmentation/v0.5/mask2former/mask2former_swin-s_8xb2-90k_cityscapes-512x1024/mask2former_swin-s_8xb2-90k_cityscapes-512x1024_20221127_143802-9ab177f6.pth" TargetMode="External"/><Relationship Id="rId3" Type="http://schemas.openxmlformats.org/officeDocument/2006/relationships/hyperlink" Target="https://github.com/open-mmlab/mmsegmentation/blob/main/configs/unet/unet-s5-d16_fcn_4xb4-160k_cityscapes-512x1024.py" TargetMode="External"/><Relationship Id="rId21" Type="http://schemas.openxmlformats.org/officeDocument/2006/relationships/hyperlink" Target="https://download.openmmlab.com/mmsegmentation/v0.5/pspnet/pspnet_r18-d8_512x1024_80k_cityscapes/pspnet_r18-d8_512x1024_80k_cityscapes_20201225_021458-09ffa746.pth" TargetMode="External"/><Relationship Id="rId7" Type="http://schemas.openxmlformats.org/officeDocument/2006/relationships/hyperlink" Target="https://github.com/open-mmlab/mmsegmentation/tree/main/configs/mask2former" TargetMode="External"/><Relationship Id="rId12" Type="http://schemas.openxmlformats.org/officeDocument/2006/relationships/hyperlink" Target="https://download.openmmlab.com/mmsegmentation/v0.5/unet/fcn_unet_s5-d16_4x4_512x1024_160k_cityscapes/fcn_unet_s5-d16_4x4_512x1024_160k_cityscapes_20211210_145204-6860854e.pth" TargetMode="External"/><Relationship Id="rId17" Type="http://schemas.openxmlformats.org/officeDocument/2006/relationships/hyperlink" Target="https://github.com/open-mmlab/mmsegmentation/blob/main/configs/pspnet/pspnet_r101-d8_4xb2-80k_cityscapes-512x1024.py" TargetMode="External"/><Relationship Id="rId25" Type="http://schemas.openxmlformats.org/officeDocument/2006/relationships/hyperlink" Target="https://download.openmmlab.com/mmsegmentation/v0.5/mask2former/mask2former_swin-t_8xb2-90k_cityscapes-512x1024/mask2former_swin-t_8xb2-90k_cityscapes-512x1024_20221127_144501-36c59341.pth" TargetMode="External"/><Relationship Id="rId2" Type="http://schemas.openxmlformats.org/officeDocument/2006/relationships/hyperlink" Target="https://github.com/open-mmlab/mmsegmentation/tree/1.x/configs/pspnet" TargetMode="External"/><Relationship Id="rId16" Type="http://schemas.openxmlformats.org/officeDocument/2006/relationships/hyperlink" Target="https://download.openmmlab.com/mmsegmentation/v0.5/deeplabv3/deeplabv3_r50-d8_512x1024_80k_cityscapes/deeplabv3_r50-d8_512x1024_80k_cityscapes_20200606_113404-b92cfdd4.pth" TargetMode="External"/><Relationship Id="rId20" Type="http://schemas.openxmlformats.org/officeDocument/2006/relationships/hyperlink" Target="https://download.openmmlab.com/mmsegmentation/v0.5/pspnet/pspnet_r101-d8_512x1024_80k_cityscapes/pspnet_r101-d8_512x1024_80k_cityscapes_20200606_112211-e1e1100f.pth" TargetMode="External"/><Relationship Id="rId1" Type="http://schemas.openxmlformats.org/officeDocument/2006/relationships/hyperlink" Target="https://github.com/open-mmlab/mmsegmentation/tree/1.x/configs/unet" TargetMode="External"/><Relationship Id="rId6" Type="http://schemas.openxmlformats.org/officeDocument/2006/relationships/hyperlink" Target="https://github.com/open-mmlab/mmsegmentation/tree/main/configs/segformer" TargetMode="External"/><Relationship Id="rId11" Type="http://schemas.openxmlformats.org/officeDocument/2006/relationships/hyperlink" Target="https://github.com/OpenGVLab/InternImage" TargetMode="External"/><Relationship Id="rId24" Type="http://schemas.openxmlformats.org/officeDocument/2006/relationships/hyperlink" Target="https://download.openmmlab.com/mmsegmentation/v0.5/mask2former/mask2former_r101_8xb2-90k_cityscapes-512x1024/mask2former_r101_8xb2-90k_cityscapes-512x1024_20221130_031628-43e68666.pth" TargetMode="External"/><Relationship Id="rId5" Type="http://schemas.openxmlformats.org/officeDocument/2006/relationships/hyperlink" Target="https://github.com/open-mmlab/mmsegmentation/tree/main/configs/deeplabv3plus" TargetMode="External"/><Relationship Id="rId15" Type="http://schemas.openxmlformats.org/officeDocument/2006/relationships/hyperlink" Target="https://github.com/OpenGVLab/InternImage/blob/master/segmentation/configs/cityscapes/upernet_internimage_t_512x1024_160k_cityscapes.py" TargetMode="External"/><Relationship Id="rId23" Type="http://schemas.openxmlformats.org/officeDocument/2006/relationships/hyperlink" Target="https://download.openmmlab.com/mmsegmentation/v0.5/mask2former/mask2former_r50_8xb2-90k_cityscapes-512x1024/mask2former_r50_8xb2-90k_cityscapes-512x1024_20221202_140802-ffd9d750.pth" TargetMode="External"/><Relationship Id="rId10" Type="http://schemas.openxmlformats.org/officeDocument/2006/relationships/hyperlink" Target="https://github.com/facebookresearch/dinov2" TargetMode="External"/><Relationship Id="rId19" Type="http://schemas.openxmlformats.org/officeDocument/2006/relationships/hyperlink" Target="https://download.openmmlab.com/mmsegmentation/v0.5/pspnet/pspnet_r50-d8_512x1024_80k_cityscapes/pspnet_r50-d8_512x1024_80k_cityscapes_20200606_112131-2376f12b.pth" TargetMode="External"/><Relationship Id="rId4" Type="http://schemas.openxmlformats.org/officeDocument/2006/relationships/hyperlink" Target="https://github.com/open-mmlab/mmsegmentation/tree/main/configs/deeplabv3" TargetMode="External"/><Relationship Id="rId9" Type="http://schemas.openxmlformats.org/officeDocument/2006/relationships/hyperlink" Target="https://github.com/IDEA-Research/MaskDINO/tree/main?tab=readme-ov-file" TargetMode="External"/><Relationship Id="rId14" Type="http://schemas.openxmlformats.org/officeDocument/2006/relationships/hyperlink" Target="https://github.com/open-mmlab/mmsegmentation/blob/main/configs/pspnet/pspnet_r50-d8_4xb2-80k_cityscapes-512x1024.py" TargetMode="External"/><Relationship Id="rId22" Type="http://schemas.openxmlformats.org/officeDocument/2006/relationships/hyperlink" Target="https://github.com/open-mmlab/mmsegmentation/blob/main/configs/mask2former/mask2former_r50_8xb2-90k_cityscapes-512x1024.py" TargetMode="External"/><Relationship Id="rId27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IDEA-Research/MaskDINO/blob/main/configs/cityscapes/semantic-segmentation/maskdino_R50_bs16_90k_steplr.yaml" TargetMode="External"/><Relationship Id="rId18" Type="http://schemas.openxmlformats.org/officeDocument/2006/relationships/hyperlink" Target="https://download.openmmlab.com/mmsegmentation/v0.5/segformer/segformer_mit-b0_8x1_1024x1024_160k_cityscapes/segformer_mit-b0_8x1_1024x1024_160k_cityscapes_20211208_101857-e7f88502.pth" TargetMode="External"/><Relationship Id="rId26" Type="http://schemas.openxmlformats.org/officeDocument/2006/relationships/hyperlink" Target="https://github.com/OpenGVLab/InternImage/releases/download/seg_models/upernet_internimage_xl_512x1024_160k_cityscapes.pth" TargetMode="External"/><Relationship Id="rId39" Type="http://schemas.openxmlformats.org/officeDocument/2006/relationships/hyperlink" Target="https://github.com/open-mmlab/mmsegmentation/blob/main/configs/segformer/segformer_mit-b1_8xb1-160k_cityscapes-1024x1024.py" TargetMode="External"/><Relationship Id="rId21" Type="http://schemas.openxmlformats.org/officeDocument/2006/relationships/hyperlink" Target="https://github.com/OpenGVLab/InternImage/blob/master/segmentation/configs/cityscapes/upernet_internimage_l_512x1024_160k_cityscapes.py" TargetMode="External"/><Relationship Id="rId34" Type="http://schemas.openxmlformats.org/officeDocument/2006/relationships/hyperlink" Target="https://download.openmmlab.com/mmsegmentation/v0.5/deeplabv3/deeplabv3_r18-d8_512x1024_80k_cityscapes/deeplabv3_r18-d8_512x1024_80k_cityscapes_20201225_021506-23dffbe2.pth" TargetMode="External"/><Relationship Id="rId42" Type="http://schemas.openxmlformats.org/officeDocument/2006/relationships/hyperlink" Target="https://github.com/open-mmlab/mmsegmentation/blob/main/configs/segformer/segformer_mit-b4_8xb1-160k_cityscapes-1024x1024.py" TargetMode="External"/><Relationship Id="rId47" Type="http://schemas.openxmlformats.org/officeDocument/2006/relationships/hyperlink" Target="https://download.openmmlab.com/mmsegmentation/v0.5/deeplabv3plus/deeplabv3plus_r101-d8_512x1024_80k_cityscapes/deeplabv3plus_r101-d8_512x1024_80k_cityscapes_20200606_114143-068fcfe9.pth" TargetMode="External"/><Relationship Id="rId50" Type="http://schemas.openxmlformats.org/officeDocument/2006/relationships/hyperlink" Target="https://download.openmmlab.com/mmsegmentation/v0.5/segformer/segformer_mit-b2_8x1_1024x1024_160k_cityscapes/segformer_mit-b2_8x1_1024x1024_160k_cityscapes_20211207_134205-6096669a.pth" TargetMode="External"/><Relationship Id="rId55" Type="http://schemas.openxmlformats.org/officeDocument/2006/relationships/hyperlink" Target="https://github.com/open-mmlab/mmsegmentation/blob/main/configs/deeplabv3/deeplabv3_r101-d8_4xb2-80k_cityscapes-512x1024.py" TargetMode="External"/><Relationship Id="rId7" Type="http://schemas.openxmlformats.org/officeDocument/2006/relationships/hyperlink" Target="https://github.com/open-mmlab/mmsegmentation/tree/main/configs/mask2former" TargetMode="External"/><Relationship Id="rId2" Type="http://schemas.openxmlformats.org/officeDocument/2006/relationships/hyperlink" Target="https://github.com/open-mmlab/mmsegmentation/tree/1.x/configs/pspnet" TargetMode="External"/><Relationship Id="rId16" Type="http://schemas.openxmlformats.org/officeDocument/2006/relationships/hyperlink" Target="https://github.com/OpenGVLab/InternImage/releases/download/seg_models/upernet_internimage_t_512x1024_160k_cityscapes.pth" TargetMode="External"/><Relationship Id="rId29" Type="http://schemas.openxmlformats.org/officeDocument/2006/relationships/hyperlink" Target="https://download.openmmlab.com/mmsegmentation/v0.5/pspnet/pspnet_r50-d8_512x1024_80k_cityscapes/pspnet_r50-d8_512x1024_80k_cityscapes_20200606_112131-2376f12b.pth" TargetMode="External"/><Relationship Id="rId11" Type="http://schemas.openxmlformats.org/officeDocument/2006/relationships/hyperlink" Target="https://github.com/OpenGVLab/InternImage" TargetMode="External"/><Relationship Id="rId24" Type="http://schemas.openxmlformats.org/officeDocument/2006/relationships/hyperlink" Target="https://github.com/OpenGVLab/InternImage/releases/download/seg_models/upernet_internimage_b_512x1024_160k_cityscapes.pth" TargetMode="External"/><Relationship Id="rId32" Type="http://schemas.openxmlformats.org/officeDocument/2006/relationships/hyperlink" Target="https://download.openmmlab.com/mmsegmentation/v0.5/deeplabv3/deeplabv3_r50-d8_512x1024_80k_cityscapes/deeplabv3_r50-d8_512x1024_80k_cityscapes_20200606_113404-b92cfdd4.pth" TargetMode="External"/><Relationship Id="rId37" Type="http://schemas.openxmlformats.org/officeDocument/2006/relationships/hyperlink" Target="https://github.com/open-mmlab/mmsegmentation/blob/main/configs/deeplabv3plus/deeplabv3plus_r18-d8_4xb2-80k_cityscapes-512x1024.py" TargetMode="External"/><Relationship Id="rId40" Type="http://schemas.openxmlformats.org/officeDocument/2006/relationships/hyperlink" Target="https://github.com/open-mmlab/mmsegmentation/blob/main/configs/segformer/segformer_mit-b2_8xb1-160k_cityscapes-1024x1024.py" TargetMode="External"/><Relationship Id="rId45" Type="http://schemas.openxmlformats.org/officeDocument/2006/relationships/hyperlink" Target="https://github.com/open-mmlab/mmsegmentation/blob/main/configs/mask2former/mask2former_swin-s_8xb2-90k_cityscapes-512x1024.py" TargetMode="External"/><Relationship Id="rId53" Type="http://schemas.openxmlformats.org/officeDocument/2006/relationships/hyperlink" Target="https://download.openmmlab.com/mmsegmentation/v0.5/segformer/segformer_mit-b5_8x1_1024x1024_160k_cityscapes/segformer_mit-b5_8x1_1024x1024_160k_cityscapes_20211206_072934-87a052ec.pth" TargetMode="External"/><Relationship Id="rId58" Type="http://schemas.openxmlformats.org/officeDocument/2006/relationships/hyperlink" Target="https://download.openmmlab.com/mmsegmentation/v0.5/mask2former/mask2former_r101_8xb2-90k_cityscapes-512x1024/mask2former_r101_8xb2-90k_cityscapes-512x1024_20221130_031628-43e68666.pth" TargetMode="External"/><Relationship Id="rId5" Type="http://schemas.openxmlformats.org/officeDocument/2006/relationships/hyperlink" Target="https://github.com/open-mmlab/mmsegmentation/tree/main/configs/deeplabv3plus" TargetMode="External"/><Relationship Id="rId61" Type="http://schemas.openxmlformats.org/officeDocument/2006/relationships/table" Target="../tables/table4.xml"/><Relationship Id="rId19" Type="http://schemas.openxmlformats.org/officeDocument/2006/relationships/hyperlink" Target="https://github.com/OpenGVLab/InternImage/blob/master/segmentation/configs/cityscapes/upernet_internimage_s_512x1024_160k_cityscapes.py" TargetMode="External"/><Relationship Id="rId14" Type="http://schemas.openxmlformats.org/officeDocument/2006/relationships/hyperlink" Target="https://github.com/open-mmlab/mmsegmentation/blob/main/configs/pspnet/pspnet_r50-d8_4xb2-80k_cityscapes-512x1024.py" TargetMode="External"/><Relationship Id="rId22" Type="http://schemas.openxmlformats.org/officeDocument/2006/relationships/hyperlink" Target="https://github.com/OpenGVLab/InternImage/blob/master/segmentation/configs/cityscapes/upernet_internimage_xl_512x1024_160k_cityscapes.py" TargetMode="External"/><Relationship Id="rId27" Type="http://schemas.openxmlformats.org/officeDocument/2006/relationships/hyperlink" Target="https://github.com/open-mmlab/mmsegmentation/blob/main/configs/pspnet/pspnet_r101-d8_4xb2-80k_cityscapes-512x1024.py" TargetMode="External"/><Relationship Id="rId30" Type="http://schemas.openxmlformats.org/officeDocument/2006/relationships/hyperlink" Target="https://download.openmmlab.com/mmsegmentation/v0.5/pspnet/pspnet_r101-d8_512x1024_80k_cityscapes/pspnet_r101-d8_512x1024_80k_cityscapes_20200606_112211-e1e1100f.pth" TargetMode="External"/><Relationship Id="rId35" Type="http://schemas.openxmlformats.org/officeDocument/2006/relationships/hyperlink" Target="https://github.com/open-mmlab/mmsegmentation/blob/main/configs/deeplabv3plus/deeplabv3plus_r50-d8_4xb2-80k_cityscapes-512x1024.py" TargetMode="External"/><Relationship Id="rId43" Type="http://schemas.openxmlformats.org/officeDocument/2006/relationships/hyperlink" Target="https://github.com/open-mmlab/mmsegmentation/blob/main/configs/mask2former/mask2former_r50_8xb2-90k_cityscapes-512x1024.py" TargetMode="External"/><Relationship Id="rId48" Type="http://schemas.openxmlformats.org/officeDocument/2006/relationships/hyperlink" Target="https://download.openmmlab.com/mmsegmentation/v0.5/deeplabv3plus/deeplabv3plus_r18-d8_512x1024_80k_cityscapes/deeplabv3plus_r18-d8_512x1024_80k_cityscapes_20201226_080942-cff257fe.pth" TargetMode="External"/><Relationship Id="rId56" Type="http://schemas.openxmlformats.org/officeDocument/2006/relationships/hyperlink" Target="https://github.com/open-mmlab/mmsegmentation/blob/main/configs/deeplabv3/deeplabv3_r18-d8_4xb2-80k_cityscapes-512x1024.py" TargetMode="External"/><Relationship Id="rId8" Type="http://schemas.openxmlformats.org/officeDocument/2006/relationships/hyperlink" Target="https://github.com/open-mmlab/mmsegmentation/blob/main/configs/mask2former/mask2former_r101_8xb2-90k_cityscapes-512x1024.py" TargetMode="External"/><Relationship Id="rId51" Type="http://schemas.openxmlformats.org/officeDocument/2006/relationships/hyperlink" Target="https://download.openmmlab.com/mmsegmentation/v0.5/segformer/segformer_mit-b3_8x1_1024x1024_160k_cityscapes/segformer_mit-b3_8x1_1024x1024_160k_cityscapes_20211206_224823-a8f8a177.pth" TargetMode="External"/><Relationship Id="rId3" Type="http://schemas.openxmlformats.org/officeDocument/2006/relationships/hyperlink" Target="https://github.com/open-mmlab/mmsegmentation/blob/main/configs/unet/unet-s5-d16_fcn_4xb4-160k_cityscapes-512x1024.py" TargetMode="External"/><Relationship Id="rId12" Type="http://schemas.openxmlformats.org/officeDocument/2006/relationships/hyperlink" Target="https://download.openmmlab.com/mmsegmentation/v0.5/unet/fcn_unet_s5-d16_4x4_512x1024_160k_cityscapes/fcn_unet_s5-d16_4x4_512x1024_160k_cityscapes_20211210_145204-6860854e.pth" TargetMode="External"/><Relationship Id="rId17" Type="http://schemas.openxmlformats.org/officeDocument/2006/relationships/hyperlink" Target="https://github.com/open-mmlab/mmsegmentation/blob/main/configs/segformer/segformer_mit-b5_8xb1-160k_cityscapes-1024x1024.py" TargetMode="External"/><Relationship Id="rId25" Type="http://schemas.openxmlformats.org/officeDocument/2006/relationships/hyperlink" Target="https://github.com/OpenGVLab/InternImage/releases/download/seg_models/upernet_internimage_l_512x1024_160k_cityscapes.pth" TargetMode="External"/><Relationship Id="rId33" Type="http://schemas.openxmlformats.org/officeDocument/2006/relationships/hyperlink" Target="https://download.openmmlab.com/mmsegmentation/v0.5/deeplabv3/deeplabv3_r101-d8_512x1024_80k_cityscapes/deeplabv3_r101-d8_512x1024_80k_cityscapes_20200606_113503-9e428899.pth" TargetMode="External"/><Relationship Id="rId38" Type="http://schemas.openxmlformats.org/officeDocument/2006/relationships/hyperlink" Target="https://github.com/open-mmlab/mmsegmentation/blob/main/configs/segformer/segformer_mit-b0_8xb1-160k_cityscapes-1024x1024.py" TargetMode="External"/><Relationship Id="rId46" Type="http://schemas.openxmlformats.org/officeDocument/2006/relationships/hyperlink" Target="https://download.openmmlab.com/mmsegmentation/v0.5/deeplabv3plus/deeplabv3plus_r50-d8_512x1024_80k_cityscapes/deeplabv3plus_r50-d8_512x1024_80k_cityscapes_20200606_114049-f9fb496d.pth" TargetMode="External"/><Relationship Id="rId59" Type="http://schemas.openxmlformats.org/officeDocument/2006/relationships/hyperlink" Target="https://download.openmmlab.com/mmsegmentation/v0.5/mask2former/mask2former_swin-t_8xb2-90k_cityscapes-512x1024/mask2former_swin-t_8xb2-90k_cityscapes-512x1024_20221127_144501-36c59341.pth" TargetMode="External"/><Relationship Id="rId20" Type="http://schemas.openxmlformats.org/officeDocument/2006/relationships/hyperlink" Target="https://github.com/OpenGVLab/InternImage/blob/master/segmentation/configs/cityscapes/upernet_internimage_b_512x1024_160k_cityscapes.py" TargetMode="External"/><Relationship Id="rId41" Type="http://schemas.openxmlformats.org/officeDocument/2006/relationships/hyperlink" Target="https://github.com/open-mmlab/mmsegmentation/blob/main/configs/segformer/segformer_mit-b3_8xb1-160k_cityscapes-1024x1024.py" TargetMode="External"/><Relationship Id="rId54" Type="http://schemas.openxmlformats.org/officeDocument/2006/relationships/hyperlink" Target="https://github.com/open-mmlab/mmsegmentation/blob/main/configs/deeplabv3/deeplabv3_r50-d8_4xb2-80k_cityscapes-512x1024.py" TargetMode="External"/><Relationship Id="rId1" Type="http://schemas.openxmlformats.org/officeDocument/2006/relationships/hyperlink" Target="https://github.com/open-mmlab/mmsegmentation/tree/1.x/configs/unet" TargetMode="External"/><Relationship Id="rId6" Type="http://schemas.openxmlformats.org/officeDocument/2006/relationships/hyperlink" Target="https://github.com/open-mmlab/mmsegmentation/tree/main/configs/segformer" TargetMode="External"/><Relationship Id="rId15" Type="http://schemas.openxmlformats.org/officeDocument/2006/relationships/hyperlink" Target="https://github.com/OpenGVLab/InternImage/blob/master/segmentation/configs/cityscapes/upernet_internimage_t_512x1024_160k_cityscapes.py" TargetMode="External"/><Relationship Id="rId23" Type="http://schemas.openxmlformats.org/officeDocument/2006/relationships/hyperlink" Target="https://github.com/OpenGVLab/InternImage/releases/download/seg_models/upernet_internimage_s_512x1024_160k_cityscapes.pth" TargetMode="External"/><Relationship Id="rId28" Type="http://schemas.openxmlformats.org/officeDocument/2006/relationships/hyperlink" Target="https://github.com/open-mmlab/mmsegmentation/blob/main/configs/pspnet/pspnet_r18-d8_4xb2-80k_cityscapes-512x1024.py" TargetMode="External"/><Relationship Id="rId36" Type="http://schemas.openxmlformats.org/officeDocument/2006/relationships/hyperlink" Target="https://github.com/open-mmlab/mmsegmentation/blob/main/configs/deeplabv3plus/deeplabv3plus_r101-d8_4xb2-80k_cityscapes-512x1024.py" TargetMode="External"/><Relationship Id="rId49" Type="http://schemas.openxmlformats.org/officeDocument/2006/relationships/hyperlink" Target="https://download.openmmlab.com/mmsegmentation/v0.5/segformer/segformer_mit-b1_8x1_1024x1024_160k_cityscapes/segformer_mit-b1_8x1_1024x1024_160k_cityscapes_20211208_064213-655c7b3f.pth" TargetMode="External"/><Relationship Id="rId57" Type="http://schemas.openxmlformats.org/officeDocument/2006/relationships/hyperlink" Target="https://download.openmmlab.com/mmsegmentation/v0.5/mask2former/mask2former_r50_8xb2-90k_cityscapes-512x1024/mask2former_r50_8xb2-90k_cityscapes-512x1024_20221202_140802-ffd9d750.pth" TargetMode="External"/><Relationship Id="rId10" Type="http://schemas.openxmlformats.org/officeDocument/2006/relationships/hyperlink" Target="https://github.com/facebookresearch/dinov2" TargetMode="External"/><Relationship Id="rId31" Type="http://schemas.openxmlformats.org/officeDocument/2006/relationships/hyperlink" Target="https://download.openmmlab.com/mmsegmentation/v0.5/pspnet/pspnet_r18-d8_512x1024_80k_cityscapes/pspnet_r18-d8_512x1024_80k_cityscapes_20201225_021458-09ffa746.pth" TargetMode="External"/><Relationship Id="rId44" Type="http://schemas.openxmlformats.org/officeDocument/2006/relationships/hyperlink" Target="https://github.com/open-mmlab/mmsegmentation/blob/main/configs/mask2former/mask2former_swin-t_8xb2-90k_cityscapes-512x1024.py" TargetMode="External"/><Relationship Id="rId52" Type="http://schemas.openxmlformats.org/officeDocument/2006/relationships/hyperlink" Target="https://download.openmmlab.com/mmsegmentation/v0.5/segformer/segformer_mit-b4_8x1_1024x1024_160k_cityscapes/segformer_mit-b4_8x1_1024x1024_160k_cityscapes_20211207_080709-07f6c333.pth" TargetMode="External"/><Relationship Id="rId60" Type="http://schemas.openxmlformats.org/officeDocument/2006/relationships/hyperlink" Target="https://download.openmmlab.com/mmsegmentation/v0.5/mask2former/mask2former_swin-s_8xb2-90k_cityscapes-512x1024/mask2former_swin-s_8xb2-90k_cityscapes-512x1024_20221127_143802-9ab177f6.pth" TargetMode="External"/><Relationship Id="rId4" Type="http://schemas.openxmlformats.org/officeDocument/2006/relationships/hyperlink" Target="https://github.com/open-mmlab/mmsegmentation/tree/main/configs/deeplabv3" TargetMode="External"/><Relationship Id="rId9" Type="http://schemas.openxmlformats.org/officeDocument/2006/relationships/hyperlink" Target="https://github.com/IDEA-Research/MaskDINO/tree/main?tab=readme-ov-file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open-mmlab/mmsegmentation/tree/main/configs/mask2former" TargetMode="External"/><Relationship Id="rId2" Type="http://schemas.openxmlformats.org/officeDocument/2006/relationships/hyperlink" Target="https://github.com/IDEA-Research/MaskDINO/tree/main?tab=readme-ov-file" TargetMode="External"/><Relationship Id="rId1" Type="http://schemas.openxmlformats.org/officeDocument/2006/relationships/hyperlink" Target="https://github.com/open-mmlab/mmsegmentation/tree/main/configs/segformer" TargetMode="External"/><Relationship Id="rId4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IDEA-Research/MaskDINO/tree/main?tab=readme-ov-file" TargetMode="External"/><Relationship Id="rId1" Type="http://schemas.openxmlformats.org/officeDocument/2006/relationships/hyperlink" Target="https://github.com/open-mmlab/mmsegmentation/tree/main/configs/segformer" TargetMode="External"/><Relationship Id="rId4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823B6-189F-44B8-8664-FE16DBD7DED5}">
  <dimension ref="A1:H14"/>
  <sheetViews>
    <sheetView zoomScale="160" zoomScaleNormal="160" workbookViewId="0">
      <selection activeCell="F7" sqref="F7"/>
    </sheetView>
  </sheetViews>
  <sheetFormatPr defaultColWidth="11.42578125" defaultRowHeight="15"/>
  <cols>
    <col min="1" max="1" width="12.85546875" bestFit="1" customWidth="1"/>
    <col min="2" max="2" width="12.28515625" bestFit="1" customWidth="1"/>
    <col min="3" max="3" width="11.85546875" bestFit="1" customWidth="1"/>
    <col min="4" max="4" width="6.5703125" bestFit="1" customWidth="1"/>
    <col min="5" max="5" width="8.140625" bestFit="1" customWidth="1"/>
    <col min="6" max="6" width="127.5703125" bestFit="1" customWidth="1"/>
    <col min="7" max="7" width="183.85546875" bestFit="1" customWidth="1"/>
    <col min="8" max="8" width="74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s="33" t="s">
        <v>9</v>
      </c>
      <c r="G2" s="1"/>
    </row>
    <row r="3" spans="1:8">
      <c r="A3" t="s">
        <v>10</v>
      </c>
      <c r="B3" s="33" t="s">
        <v>11</v>
      </c>
      <c r="C3" t="s">
        <v>12</v>
      </c>
      <c r="D3">
        <v>40000</v>
      </c>
      <c r="E3" s="15">
        <v>0.77290000000000003</v>
      </c>
      <c r="F3" s="1" t="s">
        <v>13</v>
      </c>
      <c r="G3" s="1" t="s">
        <v>14</v>
      </c>
      <c r="H3" s="1" t="s">
        <v>15</v>
      </c>
    </row>
    <row r="4" spans="1:8">
      <c r="B4" s="33" t="s">
        <v>16</v>
      </c>
      <c r="C4" t="s">
        <v>12</v>
      </c>
      <c r="D4">
        <v>40000</v>
      </c>
      <c r="E4" s="15">
        <v>0.78520000000000001</v>
      </c>
      <c r="F4" s="1" t="s">
        <v>17</v>
      </c>
      <c r="G4" s="1" t="s">
        <v>18</v>
      </c>
      <c r="H4" s="2"/>
    </row>
    <row r="5" spans="1:8">
      <c r="A5" t="s">
        <v>19</v>
      </c>
      <c r="B5" s="33" t="s">
        <v>11</v>
      </c>
      <c r="C5" t="s">
        <v>12</v>
      </c>
      <c r="D5">
        <v>40000</v>
      </c>
      <c r="E5" s="15">
        <v>0.77680000000000005</v>
      </c>
      <c r="F5" s="1" t="s">
        <v>20</v>
      </c>
      <c r="G5" s="1" t="s">
        <v>21</v>
      </c>
      <c r="H5" s="1" t="s">
        <v>22</v>
      </c>
    </row>
    <row r="6" spans="1:8">
      <c r="B6" s="33" t="s">
        <v>16</v>
      </c>
      <c r="C6" t="s">
        <v>12</v>
      </c>
      <c r="D6">
        <v>40000</v>
      </c>
      <c r="E6" s="15">
        <v>0.7792</v>
      </c>
      <c r="F6" s="1" t="s">
        <v>23</v>
      </c>
      <c r="G6" s="1" t="s">
        <v>24</v>
      </c>
    </row>
    <row r="7" spans="1:8">
      <c r="A7" t="s">
        <v>25</v>
      </c>
      <c r="B7" s="33" t="s">
        <v>11</v>
      </c>
      <c r="C7" t="s">
        <v>12</v>
      </c>
      <c r="D7">
        <v>40000</v>
      </c>
      <c r="E7" s="15">
        <v>0.7681</v>
      </c>
      <c r="F7" s="1" t="s">
        <v>26</v>
      </c>
      <c r="G7" s="1" t="s">
        <v>27</v>
      </c>
      <c r="H7" s="1" t="s">
        <v>28</v>
      </c>
    </row>
    <row r="8" spans="1:8">
      <c r="B8" s="33" t="s">
        <v>16</v>
      </c>
      <c r="C8" t="s">
        <v>12</v>
      </c>
      <c r="D8">
        <v>40000</v>
      </c>
      <c r="E8" s="15">
        <v>0.78620000000000001</v>
      </c>
      <c r="F8" s="1" t="s">
        <v>29</v>
      </c>
      <c r="G8" s="1" t="s">
        <v>30</v>
      </c>
      <c r="H8" s="2"/>
    </row>
    <row r="9" spans="1:8">
      <c r="A9" t="s">
        <v>31</v>
      </c>
      <c r="B9" t="s">
        <v>9</v>
      </c>
    </row>
    <row r="10" spans="1:8">
      <c r="A10" t="s">
        <v>32</v>
      </c>
      <c r="B10" t="s">
        <v>9</v>
      </c>
    </row>
    <row r="11" spans="1:8">
      <c r="A11" t="s">
        <v>33</v>
      </c>
      <c r="B11" t="s">
        <v>9</v>
      </c>
    </row>
    <row r="12" spans="1:8">
      <c r="A12" t="s">
        <v>34</v>
      </c>
      <c r="B12" t="s">
        <v>9</v>
      </c>
    </row>
    <row r="13" spans="1:8">
      <c r="A13" t="s">
        <v>35</v>
      </c>
      <c r="B13" s="1" t="s">
        <v>36</v>
      </c>
    </row>
    <row r="14" spans="1:8">
      <c r="A14" t="s">
        <v>37</v>
      </c>
      <c r="B14" t="s">
        <v>9</v>
      </c>
    </row>
  </sheetData>
  <hyperlinks>
    <hyperlink ref="G5" r:id="rId1" xr:uid="{DD9A3C3E-48C9-4397-BFE5-3AB52E6851E5}"/>
    <hyperlink ref="G7" r:id="rId2" xr:uid="{9E67BB21-15E2-497E-AA7A-3017089871EE}"/>
    <hyperlink ref="F7" r:id="rId3" xr:uid="{2AAEE582-A98D-4184-AF69-EB69F37D3901}"/>
    <hyperlink ref="F8" r:id="rId4" xr:uid="{3D248054-45D4-4631-8705-D7CF576D7D3B}"/>
    <hyperlink ref="G8" r:id="rId5" xr:uid="{8C2B11E1-FFE3-4EFF-85FC-527E6AD32063}"/>
    <hyperlink ref="F5" r:id="rId6" xr:uid="{1BD849F9-958A-412A-A22C-976D0B6752F1}"/>
    <hyperlink ref="F6" r:id="rId7" xr:uid="{9A8BCEEA-7800-4D9D-9B99-3836FBC5B414}"/>
    <hyperlink ref="F3" r:id="rId8" xr:uid="{47030362-4B80-4ACF-BEEC-4D28EF2EA57C}"/>
    <hyperlink ref="F4" r:id="rId9" xr:uid="{8B2EA88B-19B6-40E2-8E0B-999328AAD738}"/>
    <hyperlink ref="G4" r:id="rId10" xr:uid="{08C6A740-1B12-4E64-9FD8-485F57014753}"/>
    <hyperlink ref="G3" r:id="rId11" xr:uid="{48C64372-92A4-428A-BE34-620334E2BA4E}"/>
    <hyperlink ref="H5" r:id="rId12" xr:uid="{49E590DA-04D9-4FD2-A022-7DD86761D5B6}"/>
    <hyperlink ref="G6" r:id="rId13" xr:uid="{18756C6F-C1C4-4CD3-A83F-1436511041ED}"/>
    <hyperlink ref="H7" r:id="rId14" xr:uid="{2F074217-9BEF-44B8-B02D-C62816207E16}"/>
    <hyperlink ref="H3" r:id="rId15" xr:uid="{2B4FEEAB-D49F-4760-BA1B-2E3BF1342F4F}"/>
    <hyperlink ref="B13" r:id="rId16" display="https://github.com/facebookresearch/dinov2/tree/main" xr:uid="{E9584A93-D5E8-4E15-879B-6EF2A5639AF5}"/>
  </hyperlinks>
  <pageMargins left="0.7" right="0.7" top="0.78740157499999996" bottom="0.78740157499999996" header="0.3" footer="0.3"/>
  <tableParts count="1">
    <tablePart r:id="rId1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97C0F-A6E5-4B67-87EE-22C287431A76}">
  <dimension ref="A1:C41"/>
  <sheetViews>
    <sheetView zoomScale="145" zoomScaleNormal="145" workbookViewId="0">
      <selection activeCell="B24" sqref="B24"/>
    </sheetView>
  </sheetViews>
  <sheetFormatPr defaultColWidth="11.42578125" defaultRowHeight="15"/>
  <cols>
    <col min="1" max="1" width="45.28515625" bestFit="1" customWidth="1"/>
    <col min="2" max="2" width="53.42578125" customWidth="1"/>
    <col min="3" max="3" width="36.28515625" bestFit="1" customWidth="1"/>
  </cols>
  <sheetData>
    <row r="1" spans="1:3">
      <c r="A1" t="s">
        <v>267</v>
      </c>
      <c r="B1" t="s">
        <v>1070</v>
      </c>
      <c r="C1" t="s">
        <v>269</v>
      </c>
    </row>
    <row r="2" spans="1:3">
      <c r="A2" t="s">
        <v>1071</v>
      </c>
      <c r="B2" t="s">
        <v>1072</v>
      </c>
      <c r="C2" t="s">
        <v>1073</v>
      </c>
    </row>
    <row r="3" spans="1:3">
      <c r="A3" t="s">
        <v>1074</v>
      </c>
      <c r="B3" t="s">
        <v>1075</v>
      </c>
      <c r="C3" t="s">
        <v>1076</v>
      </c>
    </row>
    <row r="4" spans="1:3">
      <c r="A4" t="s">
        <v>1077</v>
      </c>
      <c r="B4" t="s">
        <v>1073</v>
      </c>
      <c r="C4" t="s">
        <v>1078</v>
      </c>
    </row>
    <row r="5" spans="1:3">
      <c r="A5" t="s">
        <v>1079</v>
      </c>
      <c r="B5" t="s">
        <v>1076</v>
      </c>
      <c r="C5" t="s">
        <v>1080</v>
      </c>
    </row>
    <row r="6" spans="1:3">
      <c r="A6" t="s">
        <v>1081</v>
      </c>
      <c r="B6" t="s">
        <v>1078</v>
      </c>
      <c r="C6" t="s">
        <v>1082</v>
      </c>
    </row>
    <row r="7" spans="1:3">
      <c r="A7" t="s">
        <v>1083</v>
      </c>
      <c r="B7" t="s">
        <v>1080</v>
      </c>
      <c r="C7" t="s">
        <v>1084</v>
      </c>
    </row>
    <row r="8" spans="1:3">
      <c r="A8" t="s">
        <v>1085</v>
      </c>
      <c r="B8" t="s">
        <v>1082</v>
      </c>
      <c r="C8" t="s">
        <v>1086</v>
      </c>
    </row>
    <row r="9" spans="1:3">
      <c r="A9" t="s">
        <v>1087</v>
      </c>
      <c r="B9" t="s">
        <v>1086</v>
      </c>
      <c r="C9" t="s">
        <v>1088</v>
      </c>
    </row>
    <row r="10" spans="1:3">
      <c r="A10" t="s">
        <v>1089</v>
      </c>
      <c r="B10" t="s">
        <v>1088</v>
      </c>
      <c r="C10" t="s">
        <v>1090</v>
      </c>
    </row>
    <row r="11" spans="1:3">
      <c r="A11" t="s">
        <v>1091</v>
      </c>
      <c r="B11" t="s">
        <v>1090</v>
      </c>
      <c r="C11" t="s">
        <v>1092</v>
      </c>
    </row>
    <row r="12" spans="1:3">
      <c r="A12" t="s">
        <v>1093</v>
      </c>
      <c r="B12" t="s">
        <v>1092</v>
      </c>
      <c r="C12" t="s">
        <v>1094</v>
      </c>
    </row>
    <row r="13" spans="1:3">
      <c r="A13" t="s">
        <v>1095</v>
      </c>
      <c r="B13" t="s">
        <v>1094</v>
      </c>
      <c r="C13" t="s">
        <v>1096</v>
      </c>
    </row>
    <row r="14" spans="1:3">
      <c r="A14" t="s">
        <v>1097</v>
      </c>
      <c r="B14" t="s">
        <v>1098</v>
      </c>
      <c r="C14" t="s">
        <v>1098</v>
      </c>
    </row>
    <row r="15" spans="1:3">
      <c r="A15" t="s">
        <v>1099</v>
      </c>
      <c r="B15" t="s">
        <v>1100</v>
      </c>
      <c r="C15" t="s">
        <v>1100</v>
      </c>
    </row>
    <row r="16" spans="1:3">
      <c r="A16" t="s">
        <v>1101</v>
      </c>
      <c r="B16" t="s">
        <v>1102</v>
      </c>
      <c r="C16" t="s">
        <v>1102</v>
      </c>
    </row>
    <row r="17" spans="1:3">
      <c r="A17" t="s">
        <v>1103</v>
      </c>
      <c r="B17" t="s">
        <v>1104</v>
      </c>
      <c r="C17" t="s">
        <v>1104</v>
      </c>
    </row>
    <row r="18" spans="1:3">
      <c r="A18" t="s">
        <v>1105</v>
      </c>
      <c r="B18" t="s">
        <v>1106</v>
      </c>
      <c r="C18" t="s">
        <v>1106</v>
      </c>
    </row>
    <row r="19" spans="1:3">
      <c r="A19" t="s">
        <v>1107</v>
      </c>
      <c r="B19" t="s">
        <v>1108</v>
      </c>
      <c r="C19" t="s">
        <v>1109</v>
      </c>
    </row>
    <row r="20" spans="1:3">
      <c r="A20" t="s">
        <v>1110</v>
      </c>
      <c r="B20" t="s">
        <v>1111</v>
      </c>
      <c r="C20" t="s">
        <v>1108</v>
      </c>
    </row>
    <row r="21" spans="1:3">
      <c r="A21" t="s">
        <v>1112</v>
      </c>
      <c r="B21" t="s">
        <v>1113</v>
      </c>
      <c r="C21" t="s">
        <v>1111</v>
      </c>
    </row>
    <row r="22" spans="1:3">
      <c r="A22" t="s">
        <v>1114</v>
      </c>
      <c r="B22" t="s">
        <v>1115</v>
      </c>
      <c r="C22" t="s">
        <v>1113</v>
      </c>
    </row>
    <row r="23" spans="1:3">
      <c r="A23" t="s">
        <v>1116</v>
      </c>
      <c r="B23" t="s">
        <v>1117</v>
      </c>
      <c r="C23" t="s">
        <v>1115</v>
      </c>
    </row>
    <row r="24" spans="1:3">
      <c r="A24" t="s">
        <v>1118</v>
      </c>
      <c r="B24" t="s">
        <v>1119</v>
      </c>
      <c r="C24" t="s">
        <v>1117</v>
      </c>
    </row>
    <row r="25" spans="1:3">
      <c r="A25" t="s">
        <v>1120</v>
      </c>
      <c r="B25" t="s">
        <v>1121</v>
      </c>
      <c r="C25" t="s">
        <v>1122</v>
      </c>
    </row>
    <row r="26" spans="1:3">
      <c r="A26" t="s">
        <v>1123</v>
      </c>
      <c r="B26" t="s">
        <v>1124</v>
      </c>
      <c r="C26" t="s">
        <v>1119</v>
      </c>
    </row>
    <row r="27" spans="1:3">
      <c r="A27" t="s">
        <v>1125</v>
      </c>
      <c r="B27" t="s">
        <v>1126</v>
      </c>
      <c r="C27" t="s">
        <v>1121</v>
      </c>
    </row>
    <row r="28" spans="1:3">
      <c r="A28" t="s">
        <v>1127</v>
      </c>
      <c r="B28" t="s">
        <v>1128</v>
      </c>
      <c r="C28" t="s">
        <v>1124</v>
      </c>
    </row>
    <row r="29" spans="1:3">
      <c r="A29" t="s">
        <v>1129</v>
      </c>
      <c r="B29" t="s">
        <v>1130</v>
      </c>
      <c r="C29" t="s">
        <v>1126</v>
      </c>
    </row>
    <row r="30" spans="1:3">
      <c r="A30" t="s">
        <v>1131</v>
      </c>
      <c r="B30" t="s">
        <v>1132</v>
      </c>
      <c r="C30" t="s">
        <v>1128</v>
      </c>
    </row>
    <row r="31" spans="1:3">
      <c r="A31" t="s">
        <v>1133</v>
      </c>
      <c r="B31" t="s">
        <v>1134</v>
      </c>
      <c r="C31" t="s">
        <v>1135</v>
      </c>
    </row>
    <row r="32" spans="1:3">
      <c r="A32" t="s">
        <v>1136</v>
      </c>
      <c r="B32" t="s">
        <v>1137</v>
      </c>
      <c r="C32" t="s">
        <v>1072</v>
      </c>
    </row>
    <row r="33" spans="1:3">
      <c r="A33" t="s">
        <v>1138</v>
      </c>
      <c r="B33" t="s">
        <v>1139</v>
      </c>
      <c r="C33" t="s">
        <v>1075</v>
      </c>
    </row>
    <row r="34" spans="1:3">
      <c r="A34" t="s">
        <v>1140</v>
      </c>
      <c r="B34" t="s">
        <v>1141</v>
      </c>
      <c r="C34" t="s">
        <v>1134</v>
      </c>
    </row>
    <row r="35" spans="1:3">
      <c r="A35" t="s">
        <v>1142</v>
      </c>
      <c r="B35" t="s">
        <v>1143</v>
      </c>
      <c r="C35" t="s">
        <v>1137</v>
      </c>
    </row>
    <row r="36" spans="1:3">
      <c r="C36" t="s">
        <v>1139</v>
      </c>
    </row>
    <row r="37" spans="1:3">
      <c r="C37" t="s">
        <v>1141</v>
      </c>
    </row>
    <row r="38" spans="1:3">
      <c r="C38" t="s">
        <v>1143</v>
      </c>
    </row>
    <row r="39" spans="1:3">
      <c r="C39" t="s">
        <v>1144</v>
      </c>
    </row>
    <row r="40" spans="1:3">
      <c r="C40" t="s">
        <v>1130</v>
      </c>
    </row>
    <row r="41" spans="1:3">
      <c r="C41" t="s">
        <v>1132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D6903-13CE-4F98-BEA5-1A9CDD05EF06}">
  <dimension ref="A1:H30"/>
  <sheetViews>
    <sheetView topLeftCell="F1" zoomScale="145" zoomScaleNormal="145" workbookViewId="0">
      <selection activeCell="G4" sqref="G4"/>
    </sheetView>
  </sheetViews>
  <sheetFormatPr defaultColWidth="11.42578125" defaultRowHeight="15"/>
  <cols>
    <col min="1" max="1" width="13.85546875" bestFit="1" customWidth="1"/>
    <col min="2" max="2" width="29.42578125" customWidth="1"/>
    <col min="3" max="3" width="21.140625" customWidth="1"/>
    <col min="6" max="6" width="139.5703125" bestFit="1" customWidth="1"/>
    <col min="7" max="7" width="210.5703125" customWidth="1"/>
  </cols>
  <sheetData>
    <row r="1" spans="1:8">
      <c r="A1" t="s">
        <v>38</v>
      </c>
      <c r="B1" t="s">
        <v>39</v>
      </c>
      <c r="C1" t="s">
        <v>2</v>
      </c>
      <c r="D1" t="s">
        <v>40</v>
      </c>
      <c r="E1" t="s">
        <v>41</v>
      </c>
      <c r="F1" t="s">
        <v>5</v>
      </c>
      <c r="G1" t="s">
        <v>42</v>
      </c>
    </row>
    <row r="2" spans="1:8">
      <c r="A2" t="s">
        <v>8</v>
      </c>
      <c r="D2" s="16"/>
      <c r="E2" s="20"/>
      <c r="F2" s="1" t="s">
        <v>43</v>
      </c>
      <c r="G2" t="s">
        <v>43</v>
      </c>
      <c r="H2" s="1"/>
    </row>
    <row r="3" spans="1:8">
      <c r="A3" t="s">
        <v>44</v>
      </c>
      <c r="B3" t="s">
        <v>45</v>
      </c>
      <c r="C3" t="s">
        <v>46</v>
      </c>
      <c r="D3" s="16">
        <v>160000</v>
      </c>
      <c r="E3" s="21">
        <v>0.53080000000000005</v>
      </c>
      <c r="F3" s="1" t="s">
        <v>47</v>
      </c>
      <c r="G3" s="1" t="s">
        <v>48</v>
      </c>
      <c r="H3" s="1"/>
    </row>
    <row r="4" spans="1:8">
      <c r="A4" t="s">
        <v>44</v>
      </c>
      <c r="B4" t="s">
        <v>49</v>
      </c>
      <c r="C4" t="s">
        <v>46</v>
      </c>
      <c r="D4" s="16">
        <v>132000</v>
      </c>
      <c r="E4" s="21">
        <v>0.56330000000000002</v>
      </c>
      <c r="F4" s="1" t="s">
        <v>50</v>
      </c>
      <c r="G4" s="1" t="s">
        <v>51</v>
      </c>
      <c r="H4" s="1"/>
    </row>
    <row r="5" spans="1:8">
      <c r="A5" t="s">
        <v>10</v>
      </c>
      <c r="B5" s="33" t="s">
        <v>11</v>
      </c>
      <c r="C5" t="s">
        <v>12</v>
      </c>
      <c r="D5" s="16">
        <v>160000</v>
      </c>
      <c r="E5" s="21">
        <v>0.42480000000000001</v>
      </c>
      <c r="F5" s="1" t="s">
        <v>52</v>
      </c>
      <c r="G5" s="1" t="s">
        <v>53</v>
      </c>
      <c r="H5" s="1"/>
    </row>
    <row r="6" spans="1:8">
      <c r="A6" t="s">
        <v>10</v>
      </c>
      <c r="B6" s="33" t="s">
        <v>16</v>
      </c>
      <c r="C6" t="s">
        <v>12</v>
      </c>
      <c r="D6" s="16">
        <v>160000</v>
      </c>
      <c r="E6" s="21">
        <v>0.44390000000000002</v>
      </c>
      <c r="F6" s="1" t="s">
        <v>54</v>
      </c>
      <c r="G6" s="1" t="s">
        <v>55</v>
      </c>
      <c r="H6" s="1"/>
    </row>
    <row r="7" spans="1:8">
      <c r="A7" t="s">
        <v>19</v>
      </c>
      <c r="B7" s="33" t="s">
        <v>16</v>
      </c>
      <c r="C7" t="s">
        <v>12</v>
      </c>
      <c r="D7" s="16">
        <v>160000</v>
      </c>
      <c r="E7" s="21">
        <v>0.45</v>
      </c>
      <c r="F7" s="1" t="s">
        <v>56</v>
      </c>
      <c r="G7" s="1" t="s">
        <v>57</v>
      </c>
      <c r="H7" s="1"/>
    </row>
    <row r="8" spans="1:8">
      <c r="A8" t="s">
        <v>19</v>
      </c>
      <c r="B8" s="33" t="s">
        <v>11</v>
      </c>
      <c r="C8" t="s">
        <v>12</v>
      </c>
      <c r="D8" s="16">
        <v>160000</v>
      </c>
      <c r="E8" s="21">
        <v>0.42659999999999998</v>
      </c>
      <c r="F8" s="1" t="s">
        <v>58</v>
      </c>
      <c r="G8" s="1" t="s">
        <v>59</v>
      </c>
      <c r="H8" s="1"/>
    </row>
    <row r="9" spans="1:8">
      <c r="A9" t="s">
        <v>25</v>
      </c>
      <c r="B9" s="33" t="s">
        <v>16</v>
      </c>
      <c r="C9" t="s">
        <v>12</v>
      </c>
      <c r="D9" s="16">
        <v>160000</v>
      </c>
      <c r="E9" s="21">
        <v>0.46350000000000002</v>
      </c>
      <c r="F9" s="1" t="s">
        <v>60</v>
      </c>
      <c r="G9" s="1" t="s">
        <v>61</v>
      </c>
      <c r="H9" s="1"/>
    </row>
    <row r="10" spans="1:8">
      <c r="A10" t="s">
        <v>25</v>
      </c>
      <c r="B10" s="33" t="s">
        <v>11</v>
      </c>
      <c r="C10" t="s">
        <v>12</v>
      </c>
      <c r="D10" s="16">
        <v>160000</v>
      </c>
      <c r="E10" s="21">
        <v>0.44929999999999998</v>
      </c>
      <c r="F10" s="1" t="s">
        <v>62</v>
      </c>
      <c r="G10" s="1" t="s">
        <v>63</v>
      </c>
      <c r="H10" s="1"/>
    </row>
    <row r="11" spans="1:8">
      <c r="A11" t="s">
        <v>31</v>
      </c>
      <c r="B11" s="33" t="s">
        <v>64</v>
      </c>
      <c r="C11" t="s">
        <v>12</v>
      </c>
      <c r="D11" s="16">
        <v>160000</v>
      </c>
      <c r="E11" s="21">
        <v>0.37409999999999999</v>
      </c>
      <c r="F11" s="1" t="s">
        <v>65</v>
      </c>
      <c r="G11" s="1" t="s">
        <v>66</v>
      </c>
      <c r="H11" s="1"/>
    </row>
    <row r="12" spans="1:8">
      <c r="A12" t="s">
        <v>31</v>
      </c>
      <c r="B12" s="33" t="s">
        <v>67</v>
      </c>
      <c r="C12" t="s">
        <v>12</v>
      </c>
      <c r="D12" s="16">
        <v>160000</v>
      </c>
      <c r="E12" s="21">
        <v>0.40970000000000001</v>
      </c>
      <c r="F12" s="1" t="s">
        <v>68</v>
      </c>
      <c r="G12" s="1" t="s">
        <v>69</v>
      </c>
      <c r="H12" s="1"/>
    </row>
    <row r="13" spans="1:8">
      <c r="A13" t="s">
        <v>31</v>
      </c>
      <c r="B13" s="33" t="s">
        <v>70</v>
      </c>
      <c r="C13" t="s">
        <v>12</v>
      </c>
      <c r="D13" s="16">
        <v>160000</v>
      </c>
      <c r="E13" s="21">
        <v>0.45579999999999998</v>
      </c>
      <c r="F13" s="1" t="s">
        <v>71</v>
      </c>
      <c r="G13" s="1" t="s">
        <v>72</v>
      </c>
      <c r="H13" s="1"/>
    </row>
    <row r="14" spans="1:8">
      <c r="A14" t="s">
        <v>31</v>
      </c>
      <c r="B14" s="33" t="s">
        <v>73</v>
      </c>
      <c r="C14" t="s">
        <v>12</v>
      </c>
      <c r="D14" s="16">
        <v>160000</v>
      </c>
      <c r="E14" s="21">
        <v>0.47820000000000001</v>
      </c>
      <c r="F14" s="1" t="s">
        <v>74</v>
      </c>
      <c r="G14" s="1" t="s">
        <v>75</v>
      </c>
      <c r="H14" s="1"/>
    </row>
    <row r="15" spans="1:8">
      <c r="A15" t="s">
        <v>31</v>
      </c>
      <c r="B15" s="33" t="s">
        <v>76</v>
      </c>
      <c r="C15" t="s">
        <v>12</v>
      </c>
      <c r="D15" s="16">
        <v>160000</v>
      </c>
      <c r="E15" s="21">
        <v>0.48459999999999998</v>
      </c>
      <c r="F15" s="1" t="s">
        <v>77</v>
      </c>
      <c r="G15" s="1" t="s">
        <v>78</v>
      </c>
      <c r="H15" s="1"/>
    </row>
    <row r="16" spans="1:8">
      <c r="A16" t="s">
        <v>31</v>
      </c>
      <c r="B16" s="33" t="s">
        <v>79</v>
      </c>
      <c r="C16" t="s">
        <v>12</v>
      </c>
      <c r="D16" s="16">
        <v>160000</v>
      </c>
      <c r="E16" s="21">
        <v>0.49130000000000001</v>
      </c>
      <c r="F16" s="1" t="s">
        <v>80</v>
      </c>
      <c r="G16" s="1" t="s">
        <v>81</v>
      </c>
      <c r="H16" s="1"/>
    </row>
    <row r="17" spans="1:8" ht="15.75">
      <c r="A17" t="s">
        <v>32</v>
      </c>
      <c r="B17" s="38" t="s">
        <v>82</v>
      </c>
      <c r="C17" t="s">
        <v>12</v>
      </c>
      <c r="D17" s="16">
        <v>160000</v>
      </c>
      <c r="E17" s="21">
        <v>0.47899999999999998</v>
      </c>
      <c r="F17" s="1" t="s">
        <v>83</v>
      </c>
      <c r="G17" s="1" t="s">
        <v>84</v>
      </c>
      <c r="H17" s="1"/>
    </row>
    <row r="18" spans="1:8" ht="15.75">
      <c r="A18" t="s">
        <v>32</v>
      </c>
      <c r="B18" s="38" t="s">
        <v>85</v>
      </c>
      <c r="C18" t="s">
        <v>12</v>
      </c>
      <c r="D18" s="16">
        <v>160000</v>
      </c>
      <c r="E18" s="21">
        <v>0.501</v>
      </c>
      <c r="F18" s="1" t="s">
        <v>86</v>
      </c>
      <c r="G18" s="1" t="s">
        <v>87</v>
      </c>
      <c r="H18" s="1"/>
    </row>
    <row r="19" spans="1:8" ht="15.75">
      <c r="A19" t="s">
        <v>32</v>
      </c>
      <c r="B19" s="38" t="s">
        <v>88</v>
      </c>
      <c r="C19" t="s">
        <v>12</v>
      </c>
      <c r="D19" s="16">
        <v>160000</v>
      </c>
      <c r="E19" s="21">
        <v>0.50800000000000001</v>
      </c>
      <c r="F19" s="1" t="s">
        <v>89</v>
      </c>
      <c r="G19" s="1" t="s">
        <v>90</v>
      </c>
      <c r="H19" s="1"/>
    </row>
    <row r="20" spans="1:8" ht="15.75">
      <c r="A20" t="s">
        <v>32</v>
      </c>
      <c r="B20" s="38" t="s">
        <v>91</v>
      </c>
      <c r="C20" t="s">
        <v>46</v>
      </c>
      <c r="D20" s="16">
        <v>160000</v>
      </c>
      <c r="E20" s="21">
        <v>0.53900000000000003</v>
      </c>
      <c r="F20" s="1" t="s">
        <v>92</v>
      </c>
      <c r="G20" s="1" t="s">
        <v>93</v>
      </c>
      <c r="H20" s="1"/>
    </row>
    <row r="21" spans="1:8" ht="15.75">
      <c r="A21" t="s">
        <v>32</v>
      </c>
      <c r="B21" s="38" t="s">
        <v>94</v>
      </c>
      <c r="C21" t="s">
        <v>46</v>
      </c>
      <c r="D21" s="16">
        <v>160000</v>
      </c>
      <c r="E21" s="21">
        <v>0.55000000000000004</v>
      </c>
      <c r="F21" s="1" t="s">
        <v>95</v>
      </c>
      <c r="G21" s="1" t="s">
        <v>96</v>
      </c>
      <c r="H21" s="1"/>
    </row>
    <row r="22" spans="1:8" ht="15.75">
      <c r="A22" t="s">
        <v>32</v>
      </c>
      <c r="B22" s="38" t="s">
        <v>97</v>
      </c>
      <c r="C22" t="s">
        <v>98</v>
      </c>
      <c r="D22" s="16">
        <v>160000</v>
      </c>
      <c r="E22" s="21">
        <v>0.59899999999999998</v>
      </c>
      <c r="F22" s="1" t="s">
        <v>99</v>
      </c>
      <c r="G22" s="1" t="s">
        <v>100</v>
      </c>
      <c r="H22" s="1"/>
    </row>
    <row r="23" spans="1:8">
      <c r="A23" t="s">
        <v>33</v>
      </c>
      <c r="B23" s="33" t="s">
        <v>101</v>
      </c>
      <c r="C23" t="s">
        <v>12</v>
      </c>
      <c r="D23" s="16">
        <v>160000</v>
      </c>
      <c r="E23" s="21">
        <v>0.47870000000000001</v>
      </c>
      <c r="F23" s="1" t="s">
        <v>102</v>
      </c>
      <c r="G23" s="1" t="s">
        <v>103</v>
      </c>
      <c r="H23" s="1"/>
    </row>
    <row r="24" spans="1:8">
      <c r="A24" t="s">
        <v>33</v>
      </c>
      <c r="B24" s="33" t="s">
        <v>104</v>
      </c>
      <c r="C24" t="s">
        <v>12</v>
      </c>
      <c r="D24" s="16">
        <v>160000</v>
      </c>
      <c r="E24" s="21">
        <v>0.48599999999999999</v>
      </c>
      <c r="F24" s="1" t="s">
        <v>105</v>
      </c>
      <c r="G24" s="1" t="s">
        <v>106</v>
      </c>
      <c r="H24" s="1"/>
    </row>
    <row r="25" spans="1:8">
      <c r="A25" t="s">
        <v>33</v>
      </c>
      <c r="B25" s="33" t="s">
        <v>107</v>
      </c>
      <c r="C25" t="s">
        <v>12</v>
      </c>
      <c r="D25" s="16">
        <v>160000</v>
      </c>
      <c r="E25" s="21">
        <v>0.48659999999999998</v>
      </c>
      <c r="F25" s="1" t="s">
        <v>108</v>
      </c>
      <c r="G25" s="1" t="s">
        <v>109</v>
      </c>
      <c r="H25" s="1"/>
    </row>
    <row r="26" spans="1:8">
      <c r="A26" t="s">
        <v>33</v>
      </c>
      <c r="B26" s="33" t="s">
        <v>110</v>
      </c>
      <c r="C26" t="s">
        <v>12</v>
      </c>
      <c r="D26" s="16">
        <v>160000</v>
      </c>
      <c r="E26" s="21">
        <v>0.51239999999999997</v>
      </c>
      <c r="F26" s="1" t="s">
        <v>111</v>
      </c>
      <c r="G26" s="1" t="s">
        <v>112</v>
      </c>
      <c r="H26" s="1"/>
    </row>
    <row r="27" spans="1:8">
      <c r="A27" t="s">
        <v>33</v>
      </c>
      <c r="B27" s="33" t="s">
        <v>113</v>
      </c>
      <c r="C27" t="s">
        <v>46</v>
      </c>
      <c r="D27" s="16">
        <v>160000</v>
      </c>
      <c r="E27" s="21">
        <v>0.52439999999999998</v>
      </c>
      <c r="F27" s="1" t="s">
        <v>114</v>
      </c>
      <c r="G27" s="1" t="s">
        <v>115</v>
      </c>
      <c r="H27" s="1"/>
    </row>
    <row r="28" spans="1:8">
      <c r="A28" s="3" t="s">
        <v>34</v>
      </c>
      <c r="B28" s="39" t="s">
        <v>116</v>
      </c>
      <c r="D28" s="17">
        <v>160000</v>
      </c>
      <c r="E28" s="23">
        <v>0.48699999999999999</v>
      </c>
      <c r="F28" s="25" t="s">
        <v>117</v>
      </c>
      <c r="G28" s="4" t="s">
        <v>118</v>
      </c>
      <c r="H28" s="1"/>
    </row>
    <row r="29" spans="1:8">
      <c r="A29" s="5" t="s">
        <v>35</v>
      </c>
      <c r="B29" s="40" t="s">
        <v>36</v>
      </c>
      <c r="D29" s="18"/>
      <c r="E29" s="22"/>
      <c r="F29" s="6"/>
      <c r="G29" s="7"/>
      <c r="H29" s="1"/>
    </row>
    <row r="30" spans="1:8">
      <c r="A30" s="11" t="s">
        <v>37</v>
      </c>
      <c r="B30" s="41" t="s">
        <v>119</v>
      </c>
      <c r="C30" t="s">
        <v>98</v>
      </c>
      <c r="D30" s="19">
        <v>40000</v>
      </c>
      <c r="E30" s="24">
        <v>0.62</v>
      </c>
      <c r="F30" s="12" t="s">
        <v>120</v>
      </c>
      <c r="G30" s="13" t="s">
        <v>121</v>
      </c>
      <c r="H30" s="14"/>
    </row>
  </sheetData>
  <hyperlinks>
    <hyperlink ref="G11" r:id="rId1" xr:uid="{4F2FC652-7ACB-4151-9EF7-EEEC0CEB3D19}"/>
    <hyperlink ref="G17" r:id="rId2" xr:uid="{D9D97D3E-F676-4555-842D-A880EBC80BF1}"/>
    <hyperlink ref="F17" r:id="rId3" xr:uid="{11F82DD6-1AF8-4320-8B62-07204F1E5234}"/>
    <hyperlink ref="G23" r:id="rId4" xr:uid="{2490C057-FCD4-404E-9CB5-51DEA96B546C}"/>
    <hyperlink ref="F28" r:id="rId5" xr:uid="{B64ED081-2DB7-4E71-BFF1-137DF6212A0B}"/>
    <hyperlink ref="G28" r:id="rId6" xr:uid="{893AEC50-002A-4DB1-8226-907EBD74EBB9}"/>
    <hyperlink ref="F30" r:id="rId7" xr:uid="{3D56E337-8F2F-4538-B7BF-3A4F42DA778D}"/>
    <hyperlink ref="G30" r:id="rId8" xr:uid="{61DF73D3-3736-4C2E-AD81-6EC7FBC56B2C}"/>
    <hyperlink ref="F5" r:id="rId9" xr:uid="{BBE51C28-A0F1-4469-916B-8C932F1F91D8}"/>
    <hyperlink ref="G5" r:id="rId10" xr:uid="{4635408F-2439-44E1-B94A-FF774B7789B5}"/>
    <hyperlink ref="F6" r:id="rId11" xr:uid="{023A983F-5834-45C6-B464-E93A67DB2BBB}"/>
    <hyperlink ref="G6" r:id="rId12" xr:uid="{D8641CC3-1929-477C-BA11-2EB9CC43FAA7}"/>
    <hyperlink ref="F7" r:id="rId13" xr:uid="{63208D10-B108-4DA7-B84E-A8EE4F79D596}"/>
    <hyperlink ref="G7" r:id="rId14" xr:uid="{750F826B-EEAF-4482-AD37-8E6856137D7F}"/>
    <hyperlink ref="F8" r:id="rId15" xr:uid="{34DEFBF1-19CD-4BDF-9C51-4023643023B2}"/>
    <hyperlink ref="F10" r:id="rId16" xr:uid="{E5B54D4E-57EB-46F0-9880-17F4ABB392DD}"/>
    <hyperlink ref="G10" r:id="rId17" xr:uid="{B642672B-853B-4985-B226-8CE7A397D63D}"/>
    <hyperlink ref="F9" r:id="rId18" xr:uid="{C969CE4F-70A4-456F-B8DD-EE81ABEE567D}"/>
    <hyperlink ref="G9" r:id="rId19" xr:uid="{42483A16-895C-4797-9C1A-7E3170B0BB77}"/>
    <hyperlink ref="F12" r:id="rId20" xr:uid="{C56A9196-C5F2-4591-8972-65DACA80E261}"/>
    <hyperlink ref="G12" r:id="rId21" xr:uid="{823F235D-36B3-46FC-B556-B2E4E98E5D80}"/>
    <hyperlink ref="F13" r:id="rId22" xr:uid="{D30CD4C6-EAEA-4A93-A16C-A34D95044687}"/>
    <hyperlink ref="G13" r:id="rId23" xr:uid="{10D5A60A-A3C2-4614-AAF3-BF2D1484C8BD}"/>
    <hyperlink ref="F14" r:id="rId24" xr:uid="{B9734BD2-61AD-435D-B1FF-88B32E5F58F9}"/>
    <hyperlink ref="G14" r:id="rId25" xr:uid="{DAECDE1D-E6C5-4565-94F4-C572F8E692C9}"/>
    <hyperlink ref="F15" r:id="rId26" xr:uid="{6A9ACDB8-0D63-44AF-B4F8-E64EC2CD0519}"/>
    <hyperlink ref="G15" r:id="rId27" xr:uid="{5C0BC52D-9C96-4C9C-91F3-29375CB0D3B8}"/>
    <hyperlink ref="F16" r:id="rId28" xr:uid="{25FD1BC9-4EB3-4EE8-8D9A-9F32A0E5BAA8}"/>
    <hyperlink ref="G16" r:id="rId29" xr:uid="{BE25F44A-9FC4-4401-A444-423EC0EC3780}"/>
    <hyperlink ref="F18" r:id="rId30" xr:uid="{825AC702-C857-4DD8-8AC4-1EA90465615F}"/>
    <hyperlink ref="G18" r:id="rId31" xr:uid="{E1940DD9-B1D6-460B-A92F-BF6294729ECD}"/>
    <hyperlink ref="F19" r:id="rId32" xr:uid="{13E21F2D-8681-445C-AF56-06D2EAA073C4}"/>
    <hyperlink ref="G19" r:id="rId33" xr:uid="{13DFFCF1-0EAE-4C4D-8E59-C98F7584E07B}"/>
    <hyperlink ref="F20" r:id="rId34" xr:uid="{7EC20878-F458-4425-8940-D3D859F36E36}"/>
    <hyperlink ref="G20" r:id="rId35" xr:uid="{C291B3A7-18B0-4A7E-B585-2FEBAB2A16F3}"/>
    <hyperlink ref="F21" r:id="rId36" xr:uid="{E0C5DD17-1AAC-4B99-A0EE-7054C4C8907E}"/>
    <hyperlink ref="G21" r:id="rId37" xr:uid="{BCEE0B78-BA55-4AB0-9B9A-DB1F52DC247E}"/>
    <hyperlink ref="F22" r:id="rId38" xr:uid="{52451C2C-C12F-431D-9CCE-D728FAF800C0}"/>
    <hyperlink ref="G22" r:id="rId39" xr:uid="{825F42C6-04C2-4ED5-93C6-2A0FBBBCF216}"/>
    <hyperlink ref="F24" r:id="rId40" xr:uid="{D8BA6D46-7A8C-4393-A4F2-DDC7599B8A0F}"/>
    <hyperlink ref="G24" r:id="rId41" xr:uid="{15A4B51A-425A-4752-B63D-C8F6D175DE92}"/>
    <hyperlink ref="F25" r:id="rId42" xr:uid="{BBC3D541-848D-4151-8434-8FD7D272E325}"/>
    <hyperlink ref="G25" r:id="rId43" xr:uid="{01B669CD-3C99-49D1-8ABF-63C5DC638DC8}"/>
    <hyperlink ref="F26" r:id="rId44" xr:uid="{472BEB63-28C9-40F2-93ED-1E0BFCFE7EB6}"/>
    <hyperlink ref="G26" r:id="rId45" xr:uid="{178680D9-994E-43C4-9246-C8517CDA9EEE}"/>
    <hyperlink ref="B29" r:id="rId46" display="https://github.com/facebookresearch/dinov2/tree/main" xr:uid="{9DF23112-FC17-40E7-AD30-6779BE244B8A}"/>
    <hyperlink ref="F27" r:id="rId47" xr:uid="{EB1ADCDA-2F87-43E5-9BA7-0B4C967175FA}"/>
    <hyperlink ref="G27" r:id="rId48" xr:uid="{8CE6EB4A-608A-4F1A-9CB5-F5B8D10EF0E2}"/>
    <hyperlink ref="G8" r:id="rId49" xr:uid="{601C4B31-5991-41B7-9B43-BFED74724C30}"/>
    <hyperlink ref="F3" r:id="rId50" xr:uid="{96EF3819-C6D0-4C4C-B2FB-D567AD46D5D2}"/>
    <hyperlink ref="F4" r:id="rId51" xr:uid="{75488C98-4E16-4AF6-8BD5-DA3A109E2F2C}"/>
    <hyperlink ref="G3" r:id="rId52" xr:uid="{A837BB0E-189D-4E5D-96CA-B9549FCBEFCB}"/>
    <hyperlink ref="G4" r:id="rId53" xr:uid="{208927B6-6850-4F31-B43B-968D23390ADF}"/>
  </hyperlinks>
  <pageMargins left="0.7" right="0.7" top="0.78740157499999996" bottom="0.78740157499999996" header="0.3" footer="0.3"/>
  <tableParts count="1">
    <tablePart r:id="rId5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C3EAB-36B2-4D9F-9107-40C2A4613B4A}">
  <dimension ref="A1:H13"/>
  <sheetViews>
    <sheetView zoomScale="205" zoomScaleNormal="205" workbookViewId="0">
      <selection activeCell="G11" sqref="G11"/>
    </sheetView>
  </sheetViews>
  <sheetFormatPr defaultColWidth="11.42578125" defaultRowHeight="15"/>
  <sheetData>
    <row r="1" spans="1:8">
      <c r="A1">
        <v>2</v>
      </c>
      <c r="B1">
        <v>3</v>
      </c>
    </row>
    <row r="2" spans="1:8">
      <c r="A2">
        <v>5</v>
      </c>
      <c r="B2">
        <v>6</v>
      </c>
    </row>
    <row r="3" spans="1:8">
      <c r="A3">
        <v>10</v>
      </c>
      <c r="B3">
        <v>11</v>
      </c>
    </row>
    <row r="4" spans="1:8">
      <c r="A4">
        <v>255</v>
      </c>
      <c r="B4">
        <v>0</v>
      </c>
    </row>
    <row r="9" spans="1:8">
      <c r="C9">
        <v>2</v>
      </c>
      <c r="D9">
        <v>2</v>
      </c>
      <c r="E9">
        <v>5</v>
      </c>
      <c r="F9">
        <v>255</v>
      </c>
      <c r="G9">
        <v>255</v>
      </c>
      <c r="H9">
        <v>255</v>
      </c>
    </row>
    <row r="10" spans="1:8">
      <c r="C10">
        <v>2</v>
      </c>
      <c r="D10">
        <v>2</v>
      </c>
      <c r="E10">
        <v>5</v>
      </c>
      <c r="F10">
        <v>255</v>
      </c>
      <c r="G10">
        <v>255</v>
      </c>
      <c r="H10">
        <v>255</v>
      </c>
    </row>
    <row r="11" spans="1:8">
      <c r="C11">
        <v>5</v>
      </c>
      <c r="D11">
        <v>5</v>
      </c>
      <c r="E11">
        <v>5</v>
      </c>
      <c r="F11">
        <v>255</v>
      </c>
      <c r="G11">
        <v>255</v>
      </c>
      <c r="H11">
        <v>255</v>
      </c>
    </row>
    <row r="12" spans="1:8">
      <c r="C12">
        <v>5</v>
      </c>
      <c r="D12">
        <v>5</v>
      </c>
      <c r="E12">
        <v>5</v>
      </c>
      <c r="F12">
        <v>255</v>
      </c>
      <c r="G12">
        <v>255</v>
      </c>
      <c r="H12">
        <v>255</v>
      </c>
    </row>
    <row r="13" spans="1:8">
      <c r="C13">
        <v>5</v>
      </c>
      <c r="D13">
        <v>5</v>
      </c>
      <c r="E13">
        <v>5</v>
      </c>
      <c r="F13">
        <v>10</v>
      </c>
      <c r="G13">
        <v>10</v>
      </c>
      <c r="H13">
        <v>10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A0DA2-473D-4CF5-9E8A-72D523A7DF16}">
  <dimension ref="A1:H29"/>
  <sheetViews>
    <sheetView zoomScale="145" zoomScaleNormal="145" workbookViewId="0">
      <selection activeCell="B13" sqref="B13"/>
    </sheetView>
  </sheetViews>
  <sheetFormatPr defaultColWidth="11.42578125" defaultRowHeight="15"/>
  <cols>
    <col min="1" max="1" width="12.85546875" bestFit="1" customWidth="1"/>
    <col min="2" max="2" width="25.7109375" bestFit="1" customWidth="1"/>
    <col min="3" max="3" width="11.85546875" bestFit="1" customWidth="1"/>
    <col min="4" max="4" width="8.85546875" bestFit="1" customWidth="1"/>
    <col min="5" max="5" width="11.42578125" customWidth="1"/>
    <col min="6" max="6" width="131.140625" bestFit="1" customWidth="1"/>
    <col min="7" max="7" width="191.7109375" bestFit="1" customWidth="1"/>
    <col min="8" max="8" width="138.42578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41</v>
      </c>
      <c r="F1" t="s">
        <v>122</v>
      </c>
      <c r="G1" t="s">
        <v>6</v>
      </c>
      <c r="H1" t="s">
        <v>7</v>
      </c>
    </row>
    <row r="2" spans="1:8">
      <c r="A2" t="s">
        <v>8</v>
      </c>
      <c r="B2" s="42" t="s">
        <v>123</v>
      </c>
      <c r="C2" t="s">
        <v>124</v>
      </c>
      <c r="D2">
        <v>160000</v>
      </c>
      <c r="E2" s="8"/>
      <c r="F2" s="1" t="s">
        <v>125</v>
      </c>
      <c r="G2" s="1" t="s">
        <v>126</v>
      </c>
      <c r="H2" s="1" t="s">
        <v>127</v>
      </c>
    </row>
    <row r="3" spans="1:8">
      <c r="A3" t="s">
        <v>10</v>
      </c>
      <c r="B3" s="63" t="s">
        <v>11</v>
      </c>
      <c r="C3" t="s">
        <v>124</v>
      </c>
      <c r="D3">
        <v>80000</v>
      </c>
      <c r="E3" s="8">
        <v>0.35610000000000003</v>
      </c>
      <c r="F3" s="1" t="s">
        <v>128</v>
      </c>
      <c r="G3" s="1" t="s">
        <v>129</v>
      </c>
      <c r="H3" s="1" t="s">
        <v>130</v>
      </c>
    </row>
    <row r="4" spans="1:8">
      <c r="B4" s="65" t="s">
        <v>16</v>
      </c>
      <c r="C4" t="s">
        <v>124</v>
      </c>
      <c r="D4">
        <v>80000</v>
      </c>
      <c r="E4" s="8">
        <v>0.41930000000000001</v>
      </c>
      <c r="F4" s="1" t="s">
        <v>131</v>
      </c>
      <c r="G4" s="1" t="s">
        <v>132</v>
      </c>
    </row>
    <row r="5" spans="1:8">
      <c r="B5" s="65" t="s">
        <v>133</v>
      </c>
      <c r="C5" t="s">
        <v>124</v>
      </c>
      <c r="D5">
        <v>80000</v>
      </c>
      <c r="E5" s="8">
        <v>0.32</v>
      </c>
      <c r="F5" s="1" t="s">
        <v>134</v>
      </c>
      <c r="G5" s="1" t="s">
        <v>135</v>
      </c>
    </row>
    <row r="6" spans="1:8">
      <c r="A6" t="s">
        <v>19</v>
      </c>
      <c r="B6" s="63" t="s">
        <v>11</v>
      </c>
      <c r="C6" t="s">
        <v>124</v>
      </c>
      <c r="D6">
        <v>80000</v>
      </c>
      <c r="E6" s="8">
        <v>0.3533</v>
      </c>
      <c r="F6" t="s">
        <v>136</v>
      </c>
      <c r="G6" s="1" t="s">
        <v>137</v>
      </c>
      <c r="H6" s="1" t="s">
        <v>138</v>
      </c>
    </row>
    <row r="7" spans="1:8">
      <c r="B7" s="63" t="s">
        <v>16</v>
      </c>
      <c r="C7" t="s">
        <v>124</v>
      </c>
      <c r="D7">
        <v>80000</v>
      </c>
      <c r="E7" s="8">
        <v>0.38829999999999998</v>
      </c>
      <c r="F7" t="s">
        <v>139</v>
      </c>
      <c r="G7" t="s">
        <v>140</v>
      </c>
      <c r="H7" t="s">
        <v>141</v>
      </c>
    </row>
    <row r="8" spans="1:8">
      <c r="B8" s="63" t="s">
        <v>133</v>
      </c>
      <c r="C8" t="s">
        <v>124</v>
      </c>
      <c r="D8">
        <v>80000</v>
      </c>
      <c r="E8" s="8">
        <v>0.34649999999999997</v>
      </c>
      <c r="F8" t="s">
        <v>142</v>
      </c>
      <c r="G8" t="s">
        <v>143</v>
      </c>
      <c r="H8" t="s">
        <v>141</v>
      </c>
    </row>
    <row r="9" spans="1:8">
      <c r="A9" t="s">
        <v>25</v>
      </c>
      <c r="B9" s="65" t="s">
        <v>11</v>
      </c>
      <c r="C9" t="s">
        <v>124</v>
      </c>
      <c r="D9">
        <v>80000</v>
      </c>
      <c r="E9" s="8">
        <v>0.34870000000000001</v>
      </c>
      <c r="F9" t="s">
        <v>144</v>
      </c>
      <c r="G9" t="s">
        <v>145</v>
      </c>
      <c r="H9" s="1" t="s">
        <v>146</v>
      </c>
    </row>
    <row r="10" spans="1:8">
      <c r="B10" s="63" t="s">
        <v>16</v>
      </c>
      <c r="C10" t="s">
        <v>124</v>
      </c>
      <c r="D10">
        <v>80000</v>
      </c>
      <c r="E10" s="8">
        <v>0.4204</v>
      </c>
      <c r="F10" t="s">
        <v>147</v>
      </c>
      <c r="G10" t="s">
        <v>148</v>
      </c>
      <c r="H10" t="s">
        <v>141</v>
      </c>
    </row>
    <row r="11" spans="1:8">
      <c r="B11" s="63" t="s">
        <v>133</v>
      </c>
      <c r="C11" t="s">
        <v>124</v>
      </c>
      <c r="D11">
        <v>80000</v>
      </c>
      <c r="E11" s="8">
        <v>0.33910000000000001</v>
      </c>
      <c r="F11" t="s">
        <v>149</v>
      </c>
      <c r="G11" t="s">
        <v>150</v>
      </c>
      <c r="H11" t="s">
        <v>141</v>
      </c>
    </row>
    <row r="12" spans="1:8">
      <c r="A12" t="s">
        <v>31</v>
      </c>
      <c r="B12" s="63" t="s">
        <v>64</v>
      </c>
      <c r="C12" t="s">
        <v>151</v>
      </c>
      <c r="D12">
        <v>160000</v>
      </c>
      <c r="E12" s="8">
        <v>0.39250000000000002</v>
      </c>
      <c r="F12" t="s">
        <v>152</v>
      </c>
      <c r="G12" t="s">
        <v>153</v>
      </c>
      <c r="H12" s="1" t="s">
        <v>154</v>
      </c>
    </row>
    <row r="13" spans="1:8">
      <c r="B13" s="63" t="s">
        <v>67</v>
      </c>
      <c r="C13" t="s">
        <v>151</v>
      </c>
      <c r="D13">
        <v>160000</v>
      </c>
      <c r="E13" s="8">
        <v>0.43980000000000002</v>
      </c>
      <c r="F13" t="s">
        <v>155</v>
      </c>
      <c r="G13" t="s">
        <v>156</v>
      </c>
      <c r="H13" t="s">
        <v>141</v>
      </c>
    </row>
    <row r="14" spans="1:8">
      <c r="B14" s="63" t="s">
        <v>70</v>
      </c>
      <c r="C14" t="s">
        <v>151</v>
      </c>
      <c r="D14">
        <v>160000</v>
      </c>
      <c r="E14" s="15">
        <v>0.49630000000000002</v>
      </c>
      <c r="F14" t="s">
        <v>157</v>
      </c>
      <c r="G14" t="s">
        <v>158</v>
      </c>
      <c r="H14" t="s">
        <v>141</v>
      </c>
    </row>
    <row r="15" spans="1:8">
      <c r="B15" s="63" t="s">
        <v>73</v>
      </c>
      <c r="C15" t="s">
        <v>151</v>
      </c>
      <c r="D15">
        <v>160000</v>
      </c>
      <c r="E15" s="8">
        <v>0.51559999999999995</v>
      </c>
      <c r="F15" t="s">
        <v>159</v>
      </c>
      <c r="G15" t="s">
        <v>160</v>
      </c>
      <c r="H15" t="s">
        <v>141</v>
      </c>
    </row>
    <row r="16" spans="1:8">
      <c r="B16" s="63" t="s">
        <v>76</v>
      </c>
      <c r="C16" t="s">
        <v>151</v>
      </c>
      <c r="D16">
        <v>160000</v>
      </c>
      <c r="E16" s="8">
        <v>0.49170000000000003</v>
      </c>
      <c r="F16" t="s">
        <v>161</v>
      </c>
      <c r="G16" t="s">
        <v>162</v>
      </c>
      <c r="H16" t="s">
        <v>141</v>
      </c>
    </row>
    <row r="17" spans="1:8">
      <c r="B17" s="63" t="s">
        <v>79</v>
      </c>
      <c r="C17" t="s">
        <v>151</v>
      </c>
      <c r="D17">
        <v>160000</v>
      </c>
      <c r="E17" s="8">
        <v>0.54449999999999998</v>
      </c>
      <c r="F17" t="s">
        <v>163</v>
      </c>
      <c r="G17" t="s">
        <v>164</v>
      </c>
      <c r="H17" t="s">
        <v>141</v>
      </c>
    </row>
    <row r="18" spans="1:8">
      <c r="A18" t="s">
        <v>32</v>
      </c>
      <c r="B18" s="42" t="s">
        <v>82</v>
      </c>
      <c r="C18" t="s">
        <v>124</v>
      </c>
      <c r="D18" t="s">
        <v>165</v>
      </c>
      <c r="E18" s="8"/>
      <c r="F18" s="1" t="s">
        <v>166</v>
      </c>
      <c r="G18" t="s">
        <v>167</v>
      </c>
      <c r="H18" s="1" t="s">
        <v>168</v>
      </c>
    </row>
    <row r="19" spans="1:8">
      <c r="B19" s="42" t="s">
        <v>85</v>
      </c>
      <c r="C19" t="s">
        <v>124</v>
      </c>
      <c r="D19" t="s">
        <v>165</v>
      </c>
      <c r="E19" s="8"/>
      <c r="F19" t="s">
        <v>169</v>
      </c>
      <c r="G19" t="s">
        <v>170</v>
      </c>
      <c r="H19" t="s">
        <v>141</v>
      </c>
    </row>
    <row r="20" spans="1:8">
      <c r="B20" s="42" t="s">
        <v>88</v>
      </c>
      <c r="C20" t="s">
        <v>124</v>
      </c>
      <c r="D20" t="s">
        <v>165</v>
      </c>
      <c r="E20" s="8"/>
      <c r="F20" t="s">
        <v>171</v>
      </c>
      <c r="G20" t="s">
        <v>172</v>
      </c>
      <c r="H20" t="s">
        <v>141</v>
      </c>
    </row>
    <row r="21" spans="1:8">
      <c r="B21" s="42" t="s">
        <v>91</v>
      </c>
      <c r="C21" t="s">
        <v>124</v>
      </c>
      <c r="D21" t="s">
        <v>165</v>
      </c>
      <c r="E21" s="8"/>
      <c r="F21" t="s">
        <v>173</v>
      </c>
      <c r="G21" t="s">
        <v>174</v>
      </c>
      <c r="H21" t="s">
        <v>141</v>
      </c>
    </row>
    <row r="22" spans="1:8">
      <c r="B22" s="42" t="s">
        <v>94</v>
      </c>
      <c r="C22" t="s">
        <v>124</v>
      </c>
      <c r="D22" t="s">
        <v>165</v>
      </c>
      <c r="E22" s="10"/>
      <c r="F22" t="s">
        <v>175</v>
      </c>
      <c r="G22" t="s">
        <v>176</v>
      </c>
      <c r="H22" t="s">
        <v>141</v>
      </c>
    </row>
    <row r="23" spans="1:8">
      <c r="A23" s="9" t="s">
        <v>33</v>
      </c>
      <c r="B23" s="64" t="s">
        <v>101</v>
      </c>
      <c r="C23" t="s">
        <v>124</v>
      </c>
      <c r="D23">
        <v>90000</v>
      </c>
      <c r="E23" s="15"/>
      <c r="F23" s="1" t="s">
        <v>177</v>
      </c>
      <c r="G23" s="1" t="s">
        <v>178</v>
      </c>
      <c r="H23" s="1" t="s">
        <v>179</v>
      </c>
    </row>
    <row r="24" spans="1:8">
      <c r="B24" s="64" t="s">
        <v>180</v>
      </c>
      <c r="C24" t="s">
        <v>124</v>
      </c>
      <c r="D24">
        <v>90000</v>
      </c>
      <c r="E24" s="8"/>
      <c r="F24" s="1" t="s">
        <v>181</v>
      </c>
      <c r="G24" s="1" t="s">
        <v>182</v>
      </c>
      <c r="H24" t="s">
        <v>141</v>
      </c>
    </row>
    <row r="25" spans="1:8">
      <c r="B25" s="64" t="s">
        <v>183</v>
      </c>
      <c r="C25" t="s">
        <v>124</v>
      </c>
      <c r="D25">
        <v>90000</v>
      </c>
      <c r="E25" s="8"/>
      <c r="F25" t="s">
        <v>184</v>
      </c>
      <c r="G25" s="1" t="s">
        <v>185</v>
      </c>
      <c r="H25" t="s">
        <v>141</v>
      </c>
    </row>
    <row r="26" spans="1:8">
      <c r="B26" s="64" t="s">
        <v>186</v>
      </c>
      <c r="C26" t="s">
        <v>124</v>
      </c>
      <c r="D26">
        <v>90000</v>
      </c>
      <c r="E26" s="8"/>
      <c r="F26" t="s">
        <v>187</v>
      </c>
      <c r="G26" s="1" t="s">
        <v>188</v>
      </c>
      <c r="H26" t="s">
        <v>141</v>
      </c>
    </row>
    <row r="27" spans="1:8">
      <c r="A27" t="s">
        <v>34</v>
      </c>
      <c r="B27" s="42" t="s">
        <v>116</v>
      </c>
      <c r="C27" t="s">
        <v>189</v>
      </c>
      <c r="D27">
        <v>90000</v>
      </c>
      <c r="E27" s="8"/>
      <c r="F27" s="1" t="s">
        <v>190</v>
      </c>
      <c r="G27" t="s">
        <v>191</v>
      </c>
      <c r="H27" s="1" t="s">
        <v>192</v>
      </c>
    </row>
    <row r="28" spans="1:8">
      <c r="A28" s="9" t="s">
        <v>35</v>
      </c>
      <c r="B28" t="s">
        <v>193</v>
      </c>
      <c r="E28" s="10"/>
      <c r="H28" s="1" t="s">
        <v>36</v>
      </c>
    </row>
    <row r="29" spans="1:8">
      <c r="A29" s="9" t="s">
        <v>37</v>
      </c>
      <c r="B29" t="s">
        <v>193</v>
      </c>
      <c r="E29" s="10"/>
    </row>
  </sheetData>
  <phoneticPr fontId="3" type="noConversion"/>
  <hyperlinks>
    <hyperlink ref="H2" r:id="rId1" display="https://github.com/open-mmlab/mmsegmentation/tree/1.x/configs/unet" xr:uid="{08F81119-3B8A-49EE-ABC3-23EFA921D8BA}"/>
    <hyperlink ref="H3" r:id="rId2" display="https://github.com/open-mmlab/mmsegmentation/tree/1.x/configs/pspnet" xr:uid="{4A7CBDBA-A4F5-4536-B5AE-098B0CE772DD}"/>
    <hyperlink ref="F2" r:id="rId3" xr:uid="{B4195335-4EA6-4836-A330-BD4F59EC7B47}"/>
    <hyperlink ref="H6" r:id="rId4" display="https://github.com/open-mmlab/mmsegmentation/tree/main/configs/deeplabv3" xr:uid="{ABD620B0-2EC8-4B1F-9644-C1275FA06000}"/>
    <hyperlink ref="H9" r:id="rId5" display="https://github.com/open-mmlab/mmsegmentation/tree/main/configs/deeplabv3plus" xr:uid="{463E7EDD-83C3-46BC-80B3-FCF825D8FBE3}"/>
    <hyperlink ref="H12" r:id="rId6" display="https://github.com/open-mmlab/mmsegmentation/tree/main/configs/segformer" xr:uid="{72F64C7F-57C5-43D2-A214-E30B15FCA14A}"/>
    <hyperlink ref="H23" r:id="rId7" display="https://github.com/open-mmlab/mmsegmentation/tree/main/configs/mask2former" xr:uid="{71648FDB-713F-4E97-9B8C-209E3BC977CB}"/>
    <hyperlink ref="F24" r:id="rId8" xr:uid="{2FBCEEE2-6EFC-4018-ACE8-76A575016B60}"/>
    <hyperlink ref="H27" r:id="rId9" display="https://github.com/IDEA-Research/MaskDINO/tree/main?tab=readme-ov-file" xr:uid="{C6190A0A-D17F-49C4-89CA-FE4C45413921}"/>
    <hyperlink ref="H28" r:id="rId10" display="https://github.com/facebookresearch/dinov2" xr:uid="{39026B9E-09B1-4639-AF68-70B9F92E5026}"/>
    <hyperlink ref="H18" r:id="rId11" xr:uid="{C449EF0F-F3AD-405B-A30D-49D95416814C}"/>
    <hyperlink ref="G2" r:id="rId12" xr:uid="{1100418A-CAD2-416C-BB75-AE23F1C7571D}"/>
    <hyperlink ref="F27" r:id="rId13" xr:uid="{0AC054FC-8BFC-4CD1-B676-E370724E7212}"/>
    <hyperlink ref="F3" r:id="rId14" xr:uid="{339B5AA1-5A13-4084-B6FF-28A062967EC4}"/>
    <hyperlink ref="F18" r:id="rId15" xr:uid="{07E1971C-1116-4711-988C-DF982818C49C}"/>
    <hyperlink ref="G6" r:id="rId16" xr:uid="{45D18DF1-898A-4F5E-A7BC-C21803F0F64C}"/>
    <hyperlink ref="F4" r:id="rId17" xr:uid="{85260524-BF41-4932-B2F2-DD77A481DEEB}"/>
    <hyperlink ref="F5" r:id="rId18" xr:uid="{01CF62F6-AEC8-4DB7-B9A5-538D82011FA1}"/>
    <hyperlink ref="G3" r:id="rId19" xr:uid="{A4388D1B-DA75-410E-ADB9-6ED7B53E8199}"/>
    <hyperlink ref="G4" r:id="rId20" xr:uid="{5D2B2D4A-7555-4D9B-A5FE-8F89CA9503E6}"/>
    <hyperlink ref="G5" r:id="rId21" xr:uid="{C5E26028-344B-42C3-936E-231FC3E88845}"/>
    <hyperlink ref="F23" r:id="rId22" xr:uid="{5485ABFD-662A-4B43-8A02-188537F0A519}"/>
    <hyperlink ref="G23" r:id="rId23" xr:uid="{F0FD95AA-5FA0-4669-AC82-AA71806FBFBA}"/>
    <hyperlink ref="G24" r:id="rId24" xr:uid="{12A24238-70BB-47D3-9B23-6E91A7CD9273}"/>
    <hyperlink ref="G25" r:id="rId25" xr:uid="{AEA7AB29-96E9-4A08-BA8F-15F49FE365BA}"/>
    <hyperlink ref="G26" r:id="rId26" xr:uid="{E755DD99-CA85-422F-A346-9DC9B09A7CCE}"/>
  </hyperlinks>
  <pageMargins left="0.7" right="0.7" top="0.78740157499999996" bottom="0.78740157499999996" header="0.3" footer="0.3"/>
  <tableParts count="1">
    <tablePart r:id="rId2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28F69-585B-451F-BE51-9F64FBD6F2C2}">
  <dimension ref="A1:H30"/>
  <sheetViews>
    <sheetView zoomScale="145" zoomScaleNormal="145" workbookViewId="0">
      <selection activeCell="F23" sqref="F23"/>
    </sheetView>
  </sheetViews>
  <sheetFormatPr defaultColWidth="11.42578125" defaultRowHeight="15"/>
  <cols>
    <col min="1" max="1" width="12.85546875" bestFit="1" customWidth="1"/>
    <col min="2" max="2" width="25.7109375" bestFit="1" customWidth="1"/>
    <col min="4" max="4" width="8.85546875" bestFit="1" customWidth="1"/>
    <col min="5" max="5" width="11.42578125" customWidth="1"/>
    <col min="6" max="6" width="131.140625" bestFit="1" customWidth="1"/>
    <col min="7" max="7" width="191.7109375" bestFit="1" customWidth="1"/>
    <col min="8" max="8" width="138.42578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41</v>
      </c>
      <c r="F1" t="s">
        <v>122</v>
      </c>
      <c r="G1" t="s">
        <v>6</v>
      </c>
      <c r="H1" t="s">
        <v>7</v>
      </c>
    </row>
    <row r="2" spans="1:8">
      <c r="A2" t="s">
        <v>8</v>
      </c>
      <c r="B2" s="33" t="s">
        <v>123</v>
      </c>
      <c r="C2" t="s">
        <v>124</v>
      </c>
      <c r="D2">
        <v>160000</v>
      </c>
      <c r="E2" s="8">
        <v>0.69099999999999995</v>
      </c>
      <c r="F2" s="1" t="s">
        <v>125</v>
      </c>
      <c r="G2" s="1" t="s">
        <v>126</v>
      </c>
      <c r="H2" s="1" t="s">
        <v>127</v>
      </c>
    </row>
    <row r="3" spans="1:8">
      <c r="A3" t="s">
        <v>10</v>
      </c>
      <c r="B3" s="33" t="s">
        <v>11</v>
      </c>
      <c r="C3" t="s">
        <v>124</v>
      </c>
      <c r="D3">
        <v>80000</v>
      </c>
      <c r="E3" s="8">
        <v>0.78549999999999998</v>
      </c>
      <c r="F3" s="1" t="s">
        <v>128</v>
      </c>
      <c r="G3" s="1" t="s">
        <v>129</v>
      </c>
      <c r="H3" s="1" t="s">
        <v>130</v>
      </c>
    </row>
    <row r="4" spans="1:8">
      <c r="B4" s="35" t="s">
        <v>16</v>
      </c>
      <c r="C4" t="s">
        <v>124</v>
      </c>
      <c r="D4">
        <v>80000</v>
      </c>
      <c r="E4" s="8">
        <v>0.79759999999999998</v>
      </c>
      <c r="F4" s="1" t="s">
        <v>131</v>
      </c>
      <c r="G4" s="1" t="s">
        <v>132</v>
      </c>
    </row>
    <row r="5" spans="1:8">
      <c r="B5" s="35" t="s">
        <v>133</v>
      </c>
      <c r="C5" t="s">
        <v>124</v>
      </c>
      <c r="D5">
        <v>80000</v>
      </c>
      <c r="E5" s="8">
        <v>0.74870000000000003</v>
      </c>
      <c r="F5" s="1" t="s">
        <v>134</v>
      </c>
      <c r="G5" s="1" t="s">
        <v>135</v>
      </c>
    </row>
    <row r="6" spans="1:8">
      <c r="A6" t="s">
        <v>19</v>
      </c>
      <c r="B6" s="33" t="s">
        <v>11</v>
      </c>
      <c r="C6" t="s">
        <v>124</v>
      </c>
      <c r="D6">
        <v>80000</v>
      </c>
      <c r="E6" s="8">
        <v>0.79320000000000002</v>
      </c>
      <c r="F6" s="1" t="s">
        <v>136</v>
      </c>
      <c r="G6" s="1" t="s">
        <v>137</v>
      </c>
      <c r="H6" s="1" t="s">
        <v>138</v>
      </c>
    </row>
    <row r="7" spans="1:8">
      <c r="B7" s="33" t="s">
        <v>16</v>
      </c>
      <c r="C7" t="s">
        <v>124</v>
      </c>
      <c r="D7">
        <v>80000</v>
      </c>
      <c r="E7" s="8">
        <v>0.80200000000000005</v>
      </c>
      <c r="F7" s="1" t="s">
        <v>139</v>
      </c>
      <c r="G7" s="1" t="s">
        <v>140</v>
      </c>
      <c r="H7" t="s">
        <v>141</v>
      </c>
    </row>
    <row r="8" spans="1:8">
      <c r="B8" s="33" t="s">
        <v>133</v>
      </c>
      <c r="C8" t="s">
        <v>124</v>
      </c>
      <c r="D8">
        <v>80000</v>
      </c>
      <c r="E8" s="8">
        <v>0.76700000000000002</v>
      </c>
      <c r="F8" s="1" t="s">
        <v>142</v>
      </c>
      <c r="G8" s="1" t="s">
        <v>143</v>
      </c>
      <c r="H8" t="s">
        <v>141</v>
      </c>
    </row>
    <row r="9" spans="1:8">
      <c r="A9" t="s">
        <v>25</v>
      </c>
      <c r="B9" s="35" t="s">
        <v>11</v>
      </c>
      <c r="C9" t="s">
        <v>124</v>
      </c>
      <c r="D9">
        <v>80000</v>
      </c>
      <c r="E9" s="8">
        <v>0.80089999999999995</v>
      </c>
      <c r="F9" s="1" t="s">
        <v>144</v>
      </c>
      <c r="G9" s="1" t="s">
        <v>145</v>
      </c>
      <c r="H9" s="1" t="s">
        <v>146</v>
      </c>
    </row>
    <row r="10" spans="1:8">
      <c r="B10" s="33" t="s">
        <v>16</v>
      </c>
      <c r="C10" t="s">
        <v>124</v>
      </c>
      <c r="D10">
        <v>80000</v>
      </c>
      <c r="E10" s="8">
        <v>0.80969999999999998</v>
      </c>
      <c r="F10" s="1" t="s">
        <v>147</v>
      </c>
      <c r="G10" s="1" t="s">
        <v>148</v>
      </c>
      <c r="H10" t="s">
        <v>141</v>
      </c>
    </row>
    <row r="11" spans="1:8">
      <c r="B11" s="33" t="s">
        <v>133</v>
      </c>
      <c r="C11" t="s">
        <v>124</v>
      </c>
      <c r="D11">
        <v>80000</v>
      </c>
      <c r="E11" s="8">
        <v>0.76890000000000003</v>
      </c>
      <c r="F11" s="1" t="s">
        <v>149</v>
      </c>
      <c r="G11" s="1" t="s">
        <v>150</v>
      </c>
      <c r="H11" t="s">
        <v>141</v>
      </c>
    </row>
    <row r="12" spans="1:8">
      <c r="A12" t="s">
        <v>31</v>
      </c>
      <c r="B12" s="33" t="s">
        <v>64</v>
      </c>
      <c r="C12" t="s">
        <v>151</v>
      </c>
      <c r="D12">
        <v>160000</v>
      </c>
      <c r="E12" s="8">
        <v>0.76539999999999997</v>
      </c>
      <c r="F12" s="1" t="s">
        <v>152</v>
      </c>
      <c r="G12" s="1" t="s">
        <v>153</v>
      </c>
      <c r="H12" s="1" t="s">
        <v>154</v>
      </c>
    </row>
    <row r="13" spans="1:8">
      <c r="B13" s="33" t="s">
        <v>67</v>
      </c>
      <c r="C13" t="s">
        <v>151</v>
      </c>
      <c r="D13">
        <v>160000</v>
      </c>
      <c r="E13" s="8">
        <v>0.78559999999999997</v>
      </c>
      <c r="F13" s="1" t="s">
        <v>155</v>
      </c>
      <c r="G13" s="1" t="s">
        <v>156</v>
      </c>
      <c r="H13" t="s">
        <v>141</v>
      </c>
    </row>
    <row r="14" spans="1:8">
      <c r="B14" s="33" t="s">
        <v>70</v>
      </c>
      <c r="C14" t="s">
        <v>151</v>
      </c>
      <c r="D14">
        <v>160000</v>
      </c>
      <c r="E14" s="8">
        <v>0.81079999999999997</v>
      </c>
      <c r="F14" s="1" t="s">
        <v>157</v>
      </c>
      <c r="G14" s="1" t="s">
        <v>158</v>
      </c>
      <c r="H14" t="s">
        <v>141</v>
      </c>
    </row>
    <row r="15" spans="1:8">
      <c r="B15" s="33" t="s">
        <v>73</v>
      </c>
      <c r="C15" t="s">
        <v>151</v>
      </c>
      <c r="D15">
        <v>160000</v>
      </c>
      <c r="E15" s="8">
        <v>0.81940000000000002</v>
      </c>
      <c r="F15" s="1" t="s">
        <v>159</v>
      </c>
      <c r="G15" s="1" t="s">
        <v>160</v>
      </c>
      <c r="H15" t="s">
        <v>141</v>
      </c>
    </row>
    <row r="16" spans="1:8">
      <c r="B16" s="33" t="s">
        <v>76</v>
      </c>
      <c r="C16" t="s">
        <v>151</v>
      </c>
      <c r="D16">
        <v>160000</v>
      </c>
      <c r="E16" s="8">
        <v>0.81889999999999996</v>
      </c>
      <c r="F16" s="1" t="s">
        <v>161</v>
      </c>
      <c r="G16" s="1" t="s">
        <v>162</v>
      </c>
      <c r="H16" t="s">
        <v>141</v>
      </c>
    </row>
    <row r="17" spans="1:8">
      <c r="B17" s="33" t="s">
        <v>79</v>
      </c>
      <c r="C17" t="s">
        <v>151</v>
      </c>
      <c r="D17">
        <v>160000</v>
      </c>
      <c r="E17" s="8">
        <v>0.82250000000000001</v>
      </c>
      <c r="F17" s="1" t="s">
        <v>163</v>
      </c>
      <c r="G17" s="1" t="s">
        <v>164</v>
      </c>
      <c r="H17" t="s">
        <v>141</v>
      </c>
    </row>
    <row r="18" spans="1:8">
      <c r="A18" t="s">
        <v>32</v>
      </c>
      <c r="B18" s="33" t="s">
        <v>82</v>
      </c>
      <c r="C18" t="s">
        <v>124</v>
      </c>
      <c r="D18" t="s">
        <v>165</v>
      </c>
      <c r="E18" s="8">
        <v>0.82579999999999998</v>
      </c>
      <c r="F18" s="1" t="s">
        <v>166</v>
      </c>
      <c r="G18" s="1" t="s">
        <v>167</v>
      </c>
      <c r="H18" s="1" t="s">
        <v>168</v>
      </c>
    </row>
    <row r="19" spans="1:8">
      <c r="B19" s="33" t="s">
        <v>85</v>
      </c>
      <c r="C19" t="s">
        <v>124</v>
      </c>
      <c r="D19" t="s">
        <v>165</v>
      </c>
      <c r="E19" s="8">
        <v>0.82740000000000002</v>
      </c>
      <c r="F19" s="1" t="s">
        <v>169</v>
      </c>
      <c r="G19" s="1" t="s">
        <v>170</v>
      </c>
      <c r="H19" t="s">
        <v>141</v>
      </c>
    </row>
    <row r="20" spans="1:8">
      <c r="B20" s="33" t="s">
        <v>88</v>
      </c>
      <c r="C20" t="s">
        <v>124</v>
      </c>
      <c r="D20" t="s">
        <v>165</v>
      </c>
      <c r="E20" s="8">
        <v>0.83179999999999998</v>
      </c>
      <c r="F20" s="1" t="s">
        <v>171</v>
      </c>
      <c r="G20" s="1" t="s">
        <v>172</v>
      </c>
      <c r="H20" t="s">
        <v>141</v>
      </c>
    </row>
    <row r="21" spans="1:8">
      <c r="B21" s="33" t="s">
        <v>91</v>
      </c>
      <c r="C21" t="s">
        <v>124</v>
      </c>
      <c r="D21" t="s">
        <v>165</v>
      </c>
      <c r="E21" s="8">
        <v>0.83679999999999999</v>
      </c>
      <c r="F21" s="1" t="s">
        <v>173</v>
      </c>
      <c r="G21" s="1" t="s">
        <v>174</v>
      </c>
      <c r="H21" t="s">
        <v>141</v>
      </c>
    </row>
    <row r="22" spans="1:8">
      <c r="B22" s="33" t="s">
        <v>94</v>
      </c>
      <c r="C22" t="s">
        <v>124</v>
      </c>
      <c r="D22" t="s">
        <v>165</v>
      </c>
      <c r="E22" s="8">
        <v>0.83620000000000005</v>
      </c>
      <c r="F22" s="1" t="s">
        <v>175</v>
      </c>
      <c r="G22" s="1" t="s">
        <v>176</v>
      </c>
      <c r="H22" t="s">
        <v>141</v>
      </c>
    </row>
    <row r="23" spans="1:8">
      <c r="A23" s="9" t="s">
        <v>33</v>
      </c>
      <c r="B23" s="33" t="s">
        <v>101</v>
      </c>
      <c r="C23" t="s">
        <v>124</v>
      </c>
      <c r="D23">
        <v>90000</v>
      </c>
      <c r="E23" s="10">
        <v>0.8044</v>
      </c>
      <c r="F23" s="1" t="s">
        <v>177</v>
      </c>
      <c r="G23" s="1" t="s">
        <v>178</v>
      </c>
      <c r="H23" s="1" t="s">
        <v>179</v>
      </c>
    </row>
    <row r="24" spans="1:8">
      <c r="B24" s="33" t="s">
        <v>180</v>
      </c>
      <c r="C24" t="s">
        <v>124</v>
      </c>
      <c r="D24">
        <v>90000</v>
      </c>
      <c r="E24" s="8">
        <v>0.80800000000000005</v>
      </c>
      <c r="F24" s="1" t="s">
        <v>181</v>
      </c>
      <c r="G24" s="1" t="s">
        <v>182</v>
      </c>
      <c r="H24" t="s">
        <v>141</v>
      </c>
    </row>
    <row r="25" spans="1:8">
      <c r="B25" s="33" t="s">
        <v>183</v>
      </c>
      <c r="C25" t="s">
        <v>124</v>
      </c>
      <c r="D25">
        <v>90000</v>
      </c>
      <c r="E25" s="8">
        <v>0.81710000000000005</v>
      </c>
      <c r="F25" s="1" t="s">
        <v>184</v>
      </c>
      <c r="G25" s="1" t="s">
        <v>185</v>
      </c>
      <c r="H25" t="s">
        <v>141</v>
      </c>
    </row>
    <row r="26" spans="1:8">
      <c r="B26" s="33" t="s">
        <v>186</v>
      </c>
      <c r="C26" t="s">
        <v>124</v>
      </c>
      <c r="D26">
        <v>90000</v>
      </c>
      <c r="E26" s="8">
        <v>0.82520000000000004</v>
      </c>
      <c r="F26" s="1" t="s">
        <v>187</v>
      </c>
      <c r="G26" s="1" t="s">
        <v>188</v>
      </c>
      <c r="H26" t="s">
        <v>141</v>
      </c>
    </row>
    <row r="27" spans="1:8">
      <c r="A27" t="s">
        <v>34</v>
      </c>
      <c r="B27" s="33" t="s">
        <v>116</v>
      </c>
      <c r="C27" t="s">
        <v>189</v>
      </c>
      <c r="D27">
        <v>90000</v>
      </c>
      <c r="E27" s="8">
        <v>0.79800000000000004</v>
      </c>
      <c r="F27" s="1" t="s">
        <v>190</v>
      </c>
      <c r="G27" t="s">
        <v>191</v>
      </c>
      <c r="H27" s="1" t="s">
        <v>192</v>
      </c>
    </row>
    <row r="28" spans="1:8">
      <c r="A28" s="9" t="s">
        <v>35</v>
      </c>
      <c r="B28" t="s">
        <v>193</v>
      </c>
      <c r="E28" s="10"/>
      <c r="H28" s="1" t="s">
        <v>36</v>
      </c>
    </row>
    <row r="29" spans="1:8">
      <c r="A29" s="9" t="s">
        <v>37</v>
      </c>
      <c r="B29" t="s">
        <v>193</v>
      </c>
      <c r="E29" s="10"/>
    </row>
    <row r="30" spans="1:8">
      <c r="E30" s="15"/>
    </row>
  </sheetData>
  <phoneticPr fontId="3" type="noConversion"/>
  <hyperlinks>
    <hyperlink ref="H2" r:id="rId1" display="https://github.com/open-mmlab/mmsegmentation/tree/1.x/configs/unet" xr:uid="{CB0A54D7-C84F-4174-953B-F7A12EAA7048}"/>
    <hyperlink ref="H3" r:id="rId2" display="https://github.com/open-mmlab/mmsegmentation/tree/1.x/configs/pspnet" xr:uid="{951FE336-DDE2-4028-B32C-00524E4DB7DC}"/>
    <hyperlink ref="F2" r:id="rId3" xr:uid="{0DD9D7F8-53BE-46BB-96B3-5224937863BF}"/>
    <hyperlink ref="H6" r:id="rId4" display="https://github.com/open-mmlab/mmsegmentation/tree/main/configs/deeplabv3" xr:uid="{CF0603BC-97CB-49C8-A43E-AF9AE391A315}"/>
    <hyperlink ref="H9" r:id="rId5" display="https://github.com/open-mmlab/mmsegmentation/tree/main/configs/deeplabv3plus" xr:uid="{01DB574B-C66C-4B43-9469-3DAA4AF45FBB}"/>
    <hyperlink ref="H12" r:id="rId6" display="https://github.com/open-mmlab/mmsegmentation/tree/main/configs/segformer" xr:uid="{750B02A1-6226-4979-A2F5-30A383320A4E}"/>
    <hyperlink ref="H23" r:id="rId7" display="https://github.com/open-mmlab/mmsegmentation/tree/main/configs/mask2former" xr:uid="{DF4136A5-1880-4EBF-BE45-71E33DE7A527}"/>
    <hyperlink ref="F24" r:id="rId8" xr:uid="{F9381649-93C8-4164-B018-8EFEFC722D26}"/>
    <hyperlink ref="H27" r:id="rId9" display="https://github.com/IDEA-Research/MaskDINO/tree/main?tab=readme-ov-file" xr:uid="{B82939C9-D8DE-4D08-9F66-14163FA26B70}"/>
    <hyperlink ref="H28" r:id="rId10" display="https://github.com/facebookresearch/dinov2" xr:uid="{9B5FEE3D-0563-44DA-97EA-94E78FC25211}"/>
    <hyperlink ref="H18" r:id="rId11" xr:uid="{82E840ED-CDAB-421A-9AAD-6C7AFC4C182A}"/>
    <hyperlink ref="G2" r:id="rId12" xr:uid="{22DDEBB0-B092-415D-97B6-C443B818EEAF}"/>
    <hyperlink ref="F27" r:id="rId13" xr:uid="{165A5E55-AF0E-48CE-824D-AFA7D1CF4223}"/>
    <hyperlink ref="F3" r:id="rId14" xr:uid="{5DBDA299-A0BE-4BEC-91AD-03CCFA542902}"/>
    <hyperlink ref="F18" r:id="rId15" xr:uid="{0F770BAB-DD3B-4CBB-A6FD-5AEA83CBD621}"/>
    <hyperlink ref="G18" r:id="rId16" xr:uid="{6FE0C601-91BA-432A-BF0B-F5690391D3D4}"/>
    <hyperlink ref="F17" r:id="rId17" xr:uid="{8F5D4C40-0B4E-401E-87E3-C56E7F34DAEB}"/>
    <hyperlink ref="G12" r:id="rId18" xr:uid="{BF72B5E9-9F3E-40C0-92D0-16CFD5D54FC0}"/>
    <hyperlink ref="F19" r:id="rId19" xr:uid="{60B4EF24-E6FE-4348-AFC7-6898668461E8}"/>
    <hyperlink ref="F20" r:id="rId20" xr:uid="{D16FA7BE-BE77-4F98-9B21-08508812FA1F}"/>
    <hyperlink ref="F21" r:id="rId21" xr:uid="{819F6AFC-C091-439F-B35A-77B9224DAB1C}"/>
    <hyperlink ref="F22" r:id="rId22" xr:uid="{8E39222A-6738-4AAA-8382-CB65088BC704}"/>
    <hyperlink ref="G19" r:id="rId23" xr:uid="{DF41756B-3C0C-4CCC-9ED8-C8E6B3227C61}"/>
    <hyperlink ref="G20" r:id="rId24" xr:uid="{DD809333-3F25-4F59-8D4E-92A7A3CF8581}"/>
    <hyperlink ref="G21" r:id="rId25" xr:uid="{C728DD4D-4388-4674-A4D6-14E9BB6C95B9}"/>
    <hyperlink ref="G22" r:id="rId26" xr:uid="{E0776755-E95A-44A4-99A2-F5DB023E160E}"/>
    <hyperlink ref="F4" r:id="rId27" xr:uid="{630C00DE-7952-4303-B6F5-C8AA53FD5816}"/>
    <hyperlink ref="F5" r:id="rId28" xr:uid="{6EF63075-4B15-4446-8A1C-83CC607086E2}"/>
    <hyperlink ref="G3" r:id="rId29" xr:uid="{78760B53-21CD-4EC1-81FC-EF282E7C03FA}"/>
    <hyperlink ref="G4" r:id="rId30" xr:uid="{714A78B4-98F2-44D8-87D9-B74DAF0D1606}"/>
    <hyperlink ref="G5" r:id="rId31" xr:uid="{512F6066-3D64-444B-9025-82D39841B620}"/>
    <hyperlink ref="G6" r:id="rId32" xr:uid="{86E1BE06-CB6A-4600-9FED-B378B484AF9E}"/>
    <hyperlink ref="G7" r:id="rId33" xr:uid="{5C40A152-438F-49E1-8BA1-2A090D7C4AF9}"/>
    <hyperlink ref="G8" r:id="rId34" xr:uid="{BD6EF954-60B3-49F7-91D6-BD52F03B4151}"/>
    <hyperlink ref="F9" r:id="rId35" xr:uid="{F4AA0182-205D-4BB3-BE99-C8342392B389}"/>
    <hyperlink ref="F10" r:id="rId36" xr:uid="{2C8B2575-4FB2-4E61-A0C6-60DE1122F874}"/>
    <hyperlink ref="F11" r:id="rId37" xr:uid="{ACF64917-33D3-42BC-B181-91280919C60E}"/>
    <hyperlink ref="F12" r:id="rId38" xr:uid="{9CF553DB-3559-4131-90BF-E6A101131B75}"/>
    <hyperlink ref="F13" r:id="rId39" xr:uid="{72F43936-343D-4C26-87A8-E2E11E5B7767}"/>
    <hyperlink ref="F14" r:id="rId40" xr:uid="{52F8E9F7-263E-42C1-AB44-6CF2D8DC5D09}"/>
    <hyperlink ref="F15" r:id="rId41" xr:uid="{5976216C-064C-4DAE-BF69-A2AF2A0B4B8C}"/>
    <hyperlink ref="F16" r:id="rId42" xr:uid="{6555477C-16D3-4727-BCA0-89A53A643182}"/>
    <hyperlink ref="F23" r:id="rId43" xr:uid="{2AEEB748-2E2B-4F00-81D4-282D7182E1C1}"/>
    <hyperlink ref="F25" r:id="rId44" xr:uid="{1C834DF7-880C-4B4C-BD02-5661B41DBBFA}"/>
    <hyperlink ref="F26" r:id="rId45" xr:uid="{96E59635-8DD3-45B8-8D76-839F47DECA59}"/>
    <hyperlink ref="G9" r:id="rId46" xr:uid="{FA9BEA39-5E72-4F88-ACAF-D11738FB266F}"/>
    <hyperlink ref="G10" r:id="rId47" xr:uid="{3AC96894-EE20-4B66-9BAA-B92E6CE6565A}"/>
    <hyperlink ref="G11" r:id="rId48" xr:uid="{75A9E40D-E498-41B8-AA3E-1D6D45DD2869}"/>
    <hyperlink ref="G13" r:id="rId49" xr:uid="{6845D34C-BC6A-4C64-AC1F-84F01C5F15B8}"/>
    <hyperlink ref="G14" r:id="rId50" xr:uid="{694EA206-3111-441D-8D7C-AE8D7001E842}"/>
    <hyperlink ref="G15" r:id="rId51" xr:uid="{BC04D2D5-E446-42FC-B7C6-E86FD714CDD8}"/>
    <hyperlink ref="G16" r:id="rId52" xr:uid="{F6E3B2B5-FCA3-4775-9753-3211BF34C295}"/>
    <hyperlink ref="G17" r:id="rId53" xr:uid="{BE6A2949-2D3F-43CF-9204-DA681699DED9}"/>
    <hyperlink ref="F6" r:id="rId54" xr:uid="{C889E0D5-DC0F-4C2B-9CD1-8E1371A97AFA}"/>
    <hyperlink ref="F7" r:id="rId55" xr:uid="{9C10E280-FD44-4A21-A56F-08CF32612725}"/>
    <hyperlink ref="F8" r:id="rId56" xr:uid="{A192FB5F-A4D8-4E6D-A043-AE2717E94379}"/>
    <hyperlink ref="G23" r:id="rId57" xr:uid="{D4C7EF16-DD13-4000-A905-A31BBB128BAF}"/>
    <hyperlink ref="G24" r:id="rId58" xr:uid="{85A76521-FF0D-48EB-A919-DC109DB9A5D5}"/>
    <hyperlink ref="G25" r:id="rId59" xr:uid="{E832DD52-D161-431E-ABC4-64E8103A2D81}"/>
    <hyperlink ref="G26" r:id="rId60" xr:uid="{9E00E051-62A9-4858-A598-774A0AEB7F2F}"/>
  </hyperlinks>
  <pageMargins left="0.7" right="0.7" top="0.78740157499999996" bottom="0.78740157499999996" header="0.3" footer="0.3"/>
  <tableParts count="1">
    <tablePart r:id="rId6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061DF-8D8A-46E3-9A76-B0F469847CB4}">
  <dimension ref="A1:N32"/>
  <sheetViews>
    <sheetView zoomScale="123" zoomScaleNormal="175" workbookViewId="0">
      <selection activeCell="I25" sqref="A25:I25"/>
    </sheetView>
  </sheetViews>
  <sheetFormatPr defaultColWidth="11.42578125" defaultRowHeight="15"/>
  <cols>
    <col min="1" max="1" width="24.85546875" customWidth="1"/>
    <col min="2" max="2" width="13.5703125" customWidth="1"/>
    <col min="3" max="3" width="12.140625" customWidth="1"/>
    <col min="4" max="4" width="13.28515625" customWidth="1"/>
    <col min="6" max="6" width="9.85546875" bestFit="1" customWidth="1"/>
    <col min="7" max="7" width="10.5703125" customWidth="1"/>
    <col min="8" max="8" width="16" bestFit="1" customWidth="1"/>
    <col min="9" max="9" width="11" bestFit="1" customWidth="1"/>
    <col min="10" max="10" width="14.7109375" customWidth="1"/>
    <col min="11" max="11" width="25.140625" customWidth="1"/>
    <col min="12" max="12" width="21.85546875" bestFit="1" customWidth="1"/>
    <col min="13" max="13" width="19.85546875" customWidth="1"/>
  </cols>
  <sheetData>
    <row r="1" spans="1:14">
      <c r="A1" t="s">
        <v>194</v>
      </c>
      <c r="B1" t="s">
        <v>38</v>
      </c>
      <c r="C1" t="s">
        <v>7</v>
      </c>
      <c r="D1" t="s">
        <v>39</v>
      </c>
      <c r="E1" t="s">
        <v>2</v>
      </c>
      <c r="F1" t="s">
        <v>195</v>
      </c>
      <c r="G1" t="s">
        <v>196</v>
      </c>
      <c r="H1" t="s">
        <v>197</v>
      </c>
      <c r="I1" t="s">
        <v>198</v>
      </c>
      <c r="J1" t="s">
        <v>199</v>
      </c>
      <c r="K1" t="s">
        <v>200</v>
      </c>
      <c r="L1" t="s">
        <v>201</v>
      </c>
      <c r="M1" t="s">
        <v>202</v>
      </c>
      <c r="N1" t="s">
        <v>203</v>
      </c>
    </row>
    <row r="2" spans="1:14" ht="15" customHeight="1">
      <c r="A2" t="s">
        <v>204</v>
      </c>
      <c r="B2" s="33" t="s">
        <v>31</v>
      </c>
      <c r="C2" s="1" t="s">
        <v>154</v>
      </c>
      <c r="D2" t="s">
        <v>64</v>
      </c>
      <c r="E2" t="s">
        <v>124</v>
      </c>
      <c r="F2" t="s">
        <v>205</v>
      </c>
      <c r="G2" s="26">
        <v>0.69059999999999999</v>
      </c>
      <c r="H2" s="27">
        <v>144000</v>
      </c>
      <c r="I2" s="27">
        <v>160000</v>
      </c>
      <c r="J2" s="28">
        <v>0.10972222222222222</v>
      </c>
      <c r="K2" s="29" t="s">
        <v>206</v>
      </c>
      <c r="L2" t="s">
        <v>207</v>
      </c>
      <c r="M2" t="s">
        <v>205</v>
      </c>
    </row>
    <row r="3" spans="1:14" ht="15" customHeight="1">
      <c r="A3" t="s">
        <v>204</v>
      </c>
      <c r="B3" s="33" t="s">
        <v>31</v>
      </c>
      <c r="C3" s="1"/>
      <c r="D3" t="s">
        <v>67</v>
      </c>
      <c r="E3" t="s">
        <v>124</v>
      </c>
      <c r="F3" t="s">
        <v>205</v>
      </c>
      <c r="G3" s="26">
        <v>0.73089999999999999</v>
      </c>
      <c r="H3" s="27">
        <v>160000</v>
      </c>
      <c r="I3" s="27">
        <v>160000</v>
      </c>
      <c r="J3" s="28">
        <v>0.125</v>
      </c>
      <c r="K3" s="29" t="s">
        <v>208</v>
      </c>
      <c r="L3" t="s">
        <v>207</v>
      </c>
      <c r="M3" t="s">
        <v>205</v>
      </c>
    </row>
    <row r="4" spans="1:14" ht="15" customHeight="1">
      <c r="A4" t="s">
        <v>204</v>
      </c>
      <c r="B4" s="33" t="s">
        <v>31</v>
      </c>
      <c r="C4" s="1"/>
      <c r="D4" t="s">
        <v>70</v>
      </c>
      <c r="E4" t="s">
        <v>124</v>
      </c>
      <c r="F4" t="s">
        <v>205</v>
      </c>
      <c r="G4" s="26">
        <v>0.75980000000000003</v>
      </c>
      <c r="H4" s="27">
        <v>160000</v>
      </c>
      <c r="I4" s="27">
        <v>160000</v>
      </c>
      <c r="J4" s="28">
        <v>0.23472222222222222</v>
      </c>
      <c r="K4" s="29" t="s">
        <v>209</v>
      </c>
      <c r="L4" t="s">
        <v>207</v>
      </c>
      <c r="M4" t="s">
        <v>205</v>
      </c>
    </row>
    <row r="5" spans="1:14" ht="15" customHeight="1">
      <c r="A5" t="s">
        <v>204</v>
      </c>
      <c r="B5" s="33" t="s">
        <v>31</v>
      </c>
      <c r="C5" s="1"/>
      <c r="D5" t="s">
        <v>73</v>
      </c>
      <c r="E5" t="s">
        <v>124</v>
      </c>
      <c r="F5" t="s">
        <v>205</v>
      </c>
      <c r="G5" s="26">
        <v>0.77800000000000002</v>
      </c>
      <c r="H5" s="27">
        <v>160000</v>
      </c>
      <c r="I5" s="27">
        <v>160000</v>
      </c>
      <c r="J5" s="28">
        <v>0.34930555555555554</v>
      </c>
      <c r="K5" s="29" t="s">
        <v>210</v>
      </c>
      <c r="L5" t="s">
        <v>207</v>
      </c>
      <c r="M5" t="s">
        <v>205</v>
      </c>
    </row>
    <row r="6" spans="1:14" ht="15" customHeight="1">
      <c r="A6" t="s">
        <v>204</v>
      </c>
      <c r="B6" s="33" t="s">
        <v>31</v>
      </c>
      <c r="C6" s="1"/>
      <c r="D6" t="s">
        <v>76</v>
      </c>
      <c r="E6" t="s">
        <v>124</v>
      </c>
      <c r="F6" t="s">
        <v>205</v>
      </c>
      <c r="G6" s="26">
        <v>0.78259999999999996</v>
      </c>
      <c r="H6" s="27">
        <v>160000</v>
      </c>
      <c r="I6" s="27">
        <v>160000</v>
      </c>
      <c r="J6" s="28">
        <v>0.49791666666666667</v>
      </c>
      <c r="K6" s="29" t="s">
        <v>211</v>
      </c>
      <c r="L6" t="s">
        <v>207</v>
      </c>
      <c r="M6" t="s">
        <v>205</v>
      </c>
    </row>
    <row r="7" spans="1:14" ht="15" customHeight="1">
      <c r="A7" t="s">
        <v>204</v>
      </c>
      <c r="B7" s="33" t="s">
        <v>31</v>
      </c>
      <c r="C7" s="1"/>
      <c r="D7" t="s">
        <v>79</v>
      </c>
      <c r="E7" t="s">
        <v>124</v>
      </c>
      <c r="F7" t="s">
        <v>205</v>
      </c>
      <c r="G7" s="26">
        <v>0.79169999999999996</v>
      </c>
      <c r="H7" s="27">
        <v>160000</v>
      </c>
      <c r="I7" s="27">
        <v>160000</v>
      </c>
      <c r="J7" s="28">
        <v>0.60902777777777772</v>
      </c>
      <c r="K7" s="29" t="s">
        <v>212</v>
      </c>
      <c r="L7" t="s">
        <v>207</v>
      </c>
      <c r="M7" t="s">
        <v>205</v>
      </c>
    </row>
    <row r="8" spans="1:14" ht="15" customHeight="1">
      <c r="A8" t="s">
        <v>204</v>
      </c>
      <c r="B8" s="33" t="s">
        <v>213</v>
      </c>
      <c r="C8" s="1" t="s">
        <v>192</v>
      </c>
      <c r="D8" t="s">
        <v>214</v>
      </c>
      <c r="E8" t="s">
        <v>124</v>
      </c>
      <c r="H8" s="27"/>
      <c r="I8" s="27"/>
      <c r="J8" s="28"/>
      <c r="K8" s="28"/>
      <c r="L8" t="s">
        <v>215</v>
      </c>
      <c r="N8" t="s">
        <v>216</v>
      </c>
    </row>
    <row r="9" spans="1:14" ht="15" customHeight="1">
      <c r="A9" t="s">
        <v>204</v>
      </c>
      <c r="B9" s="33" t="s">
        <v>37</v>
      </c>
      <c r="C9" s="1"/>
      <c r="E9" t="s">
        <v>124</v>
      </c>
      <c r="F9" t="s">
        <v>217</v>
      </c>
      <c r="H9" s="27"/>
      <c r="I9" s="27"/>
      <c r="J9" s="28"/>
      <c r="K9" s="28"/>
      <c r="L9" t="s">
        <v>207</v>
      </c>
      <c r="N9" t="s">
        <v>218</v>
      </c>
    </row>
    <row r="10" spans="1:14" ht="15" customHeight="1">
      <c r="A10" t="s">
        <v>219</v>
      </c>
      <c r="B10" s="33" t="s">
        <v>8</v>
      </c>
      <c r="C10" s="20" t="s">
        <v>220</v>
      </c>
      <c r="D10" t="s">
        <v>220</v>
      </c>
      <c r="E10" t="s">
        <v>12</v>
      </c>
      <c r="F10" t="s">
        <v>221</v>
      </c>
      <c r="H10" s="27"/>
      <c r="I10" s="27"/>
      <c r="J10" s="28"/>
      <c r="K10" s="28"/>
      <c r="L10" t="s">
        <v>215</v>
      </c>
      <c r="N10" t="s">
        <v>216</v>
      </c>
    </row>
    <row r="11" spans="1:14" ht="15" customHeight="1">
      <c r="A11" t="s">
        <v>219</v>
      </c>
      <c r="B11" s="33" t="s">
        <v>33</v>
      </c>
      <c r="C11" s="1" t="s">
        <v>179</v>
      </c>
      <c r="D11" t="s">
        <v>222</v>
      </c>
      <c r="E11" t="s">
        <v>12</v>
      </c>
      <c r="F11" t="s">
        <v>205</v>
      </c>
      <c r="G11" s="26">
        <v>0.47549999999999998</v>
      </c>
      <c r="H11" s="27">
        <v>155000</v>
      </c>
      <c r="I11" s="27">
        <v>160000</v>
      </c>
      <c r="J11" s="28">
        <v>0.81041666666666667</v>
      </c>
      <c r="K11" s="29" t="s">
        <v>223</v>
      </c>
      <c r="L11" t="s">
        <v>224</v>
      </c>
      <c r="M11" t="s">
        <v>205</v>
      </c>
    </row>
    <row r="12" spans="1:14" ht="15" customHeight="1">
      <c r="A12" t="s">
        <v>225</v>
      </c>
      <c r="B12" s="33" t="s">
        <v>8</v>
      </c>
      <c r="C12" s="20" t="s">
        <v>220</v>
      </c>
      <c r="D12" t="s">
        <v>220</v>
      </c>
      <c r="E12" t="s">
        <v>12</v>
      </c>
      <c r="F12" t="s">
        <v>221</v>
      </c>
      <c r="H12" s="27"/>
      <c r="I12" s="27"/>
      <c r="J12" s="28"/>
      <c r="K12" s="28"/>
      <c r="L12" t="s">
        <v>215</v>
      </c>
    </row>
    <row r="13" spans="1:14" ht="15" customHeight="1">
      <c r="A13" t="s">
        <v>225</v>
      </c>
      <c r="B13" s="33" t="s">
        <v>31</v>
      </c>
      <c r="C13" s="20" t="s">
        <v>220</v>
      </c>
      <c r="D13" t="s">
        <v>64</v>
      </c>
      <c r="E13" t="s">
        <v>12</v>
      </c>
      <c r="F13" t="s">
        <v>205</v>
      </c>
      <c r="G13" s="26">
        <v>0.61250000000000004</v>
      </c>
      <c r="H13" s="27">
        <v>36000</v>
      </c>
      <c r="I13" s="27">
        <v>40000</v>
      </c>
      <c r="J13" s="28">
        <v>3.4027777777777775E-2</v>
      </c>
      <c r="K13" s="29" t="s">
        <v>226</v>
      </c>
      <c r="L13" t="s">
        <v>207</v>
      </c>
      <c r="M13" t="s">
        <v>205</v>
      </c>
    </row>
    <row r="14" spans="1:14" ht="15" customHeight="1">
      <c r="A14" t="s">
        <v>225</v>
      </c>
      <c r="B14" s="33" t="s">
        <v>31</v>
      </c>
      <c r="C14" s="1"/>
      <c r="D14" t="s">
        <v>67</v>
      </c>
      <c r="E14" t="s">
        <v>12</v>
      </c>
      <c r="F14" t="s">
        <v>205</v>
      </c>
      <c r="G14" s="26">
        <v>0.66669999999999996</v>
      </c>
      <c r="H14" s="27">
        <v>36000</v>
      </c>
      <c r="I14" s="27">
        <v>40000</v>
      </c>
      <c r="J14" s="28">
        <v>3.8194444444444448E-2</v>
      </c>
      <c r="K14" s="29" t="s">
        <v>227</v>
      </c>
      <c r="L14" t="s">
        <v>207</v>
      </c>
      <c r="M14" t="s">
        <v>205</v>
      </c>
    </row>
    <row r="15" spans="1:14" ht="15" customHeight="1">
      <c r="A15" t="s">
        <v>225</v>
      </c>
      <c r="B15" s="33" t="s">
        <v>31</v>
      </c>
      <c r="C15" s="1"/>
      <c r="D15" t="s">
        <v>70</v>
      </c>
      <c r="E15" t="s">
        <v>12</v>
      </c>
      <c r="F15" t="s">
        <v>205</v>
      </c>
      <c r="G15" s="26">
        <v>0.72070000000000001</v>
      </c>
      <c r="H15" s="27">
        <v>40000</v>
      </c>
      <c r="I15" s="27">
        <v>40000</v>
      </c>
      <c r="J15" s="28">
        <v>6.3194444444444442E-2</v>
      </c>
      <c r="K15" s="29" t="s">
        <v>228</v>
      </c>
      <c r="L15" t="s">
        <v>207</v>
      </c>
      <c r="M15" t="s">
        <v>205</v>
      </c>
    </row>
    <row r="16" spans="1:14" ht="15" customHeight="1">
      <c r="A16" t="s">
        <v>225</v>
      </c>
      <c r="B16" s="33" t="s">
        <v>31</v>
      </c>
      <c r="C16" s="1"/>
      <c r="D16" t="s">
        <v>73</v>
      </c>
      <c r="E16" t="s">
        <v>12</v>
      </c>
      <c r="F16" t="s">
        <v>205</v>
      </c>
      <c r="G16" s="26">
        <v>0.7157</v>
      </c>
      <c r="H16" s="27">
        <v>32000</v>
      </c>
      <c r="I16" s="27">
        <v>40000</v>
      </c>
      <c r="J16" s="28">
        <v>0.10625</v>
      </c>
      <c r="K16" s="29" t="s">
        <v>229</v>
      </c>
      <c r="L16" t="s">
        <v>207</v>
      </c>
      <c r="M16" t="s">
        <v>205</v>
      </c>
    </row>
    <row r="17" spans="1:14" ht="15" customHeight="1">
      <c r="A17" t="s">
        <v>225</v>
      </c>
      <c r="B17" s="33" t="s">
        <v>31</v>
      </c>
      <c r="C17" s="1"/>
      <c r="D17" t="s">
        <v>76</v>
      </c>
      <c r="E17" t="s">
        <v>12</v>
      </c>
      <c r="F17" t="s">
        <v>205</v>
      </c>
      <c r="G17" s="26">
        <v>0.7349</v>
      </c>
      <c r="H17" s="27">
        <v>40000</v>
      </c>
      <c r="I17" s="27">
        <v>40000</v>
      </c>
      <c r="J17" s="28">
        <v>0.13472222222222222</v>
      </c>
      <c r="K17" s="29" t="s">
        <v>230</v>
      </c>
      <c r="L17" t="s">
        <v>207</v>
      </c>
      <c r="M17" t="s">
        <v>205</v>
      </c>
    </row>
    <row r="18" spans="1:14" s="42" customFormat="1" ht="15" customHeight="1">
      <c r="A18" s="42" t="s">
        <v>225</v>
      </c>
      <c r="B18" s="33" t="s">
        <v>31</v>
      </c>
      <c r="C18" s="43"/>
      <c r="D18" s="42" t="s">
        <v>79</v>
      </c>
      <c r="E18" s="42" t="s">
        <v>12</v>
      </c>
      <c r="F18" s="42" t="s">
        <v>205</v>
      </c>
      <c r="G18" s="44">
        <v>0.74009999999999998</v>
      </c>
      <c r="H18" s="45">
        <v>40000</v>
      </c>
      <c r="I18" s="45">
        <v>40000</v>
      </c>
      <c r="J18" s="46">
        <v>0.1673611111111111</v>
      </c>
      <c r="K18" s="47" t="s">
        <v>231</v>
      </c>
      <c r="L18" s="42" t="s">
        <v>207</v>
      </c>
      <c r="M18" s="42" t="s">
        <v>205</v>
      </c>
    </row>
    <row r="19" spans="1:14" ht="15" customHeight="1">
      <c r="A19" t="s">
        <v>225</v>
      </c>
      <c r="B19" s="33" t="s">
        <v>31</v>
      </c>
      <c r="C19" s="20"/>
      <c r="D19" t="s">
        <v>64</v>
      </c>
      <c r="E19" t="s">
        <v>12</v>
      </c>
      <c r="F19" t="s">
        <v>205</v>
      </c>
      <c r="G19" s="26">
        <v>0.69540000000000002</v>
      </c>
      <c r="H19" s="27">
        <v>160000</v>
      </c>
      <c r="I19" s="27">
        <v>160000</v>
      </c>
      <c r="J19" s="28">
        <v>0.12430555555555556</v>
      </c>
      <c r="K19" s="29" t="s">
        <v>232</v>
      </c>
      <c r="L19" t="s">
        <v>207</v>
      </c>
    </row>
    <row r="20" spans="1:14" ht="15" customHeight="1">
      <c r="A20" t="s">
        <v>225</v>
      </c>
      <c r="B20" s="33" t="s">
        <v>31</v>
      </c>
      <c r="C20" s="1"/>
      <c r="D20" t="s">
        <v>67</v>
      </c>
      <c r="E20" t="s">
        <v>12</v>
      </c>
      <c r="F20" t="s">
        <v>205</v>
      </c>
      <c r="G20" s="26">
        <v>0.74709999999999999</v>
      </c>
      <c r="H20" s="27">
        <v>160000</v>
      </c>
      <c r="I20" s="27">
        <v>160000</v>
      </c>
      <c r="J20" s="28">
        <v>0.13819444444444445</v>
      </c>
      <c r="K20" s="29" t="s">
        <v>233</v>
      </c>
      <c r="L20" t="s">
        <v>207</v>
      </c>
    </row>
    <row r="21" spans="1:14" ht="15" customHeight="1">
      <c r="A21" t="s">
        <v>225</v>
      </c>
      <c r="B21" s="33" t="s">
        <v>31</v>
      </c>
      <c r="C21" s="1"/>
      <c r="D21" t="s">
        <v>70</v>
      </c>
      <c r="E21" t="s">
        <v>12</v>
      </c>
      <c r="F21" t="s">
        <v>205</v>
      </c>
      <c r="G21" s="26">
        <v>0.78410000000000002</v>
      </c>
      <c r="H21" s="27">
        <v>160000</v>
      </c>
      <c r="I21" s="27">
        <v>160000</v>
      </c>
      <c r="J21" s="28">
        <v>0.23194444444444445</v>
      </c>
      <c r="K21" s="29" t="s">
        <v>234</v>
      </c>
      <c r="L21" t="s">
        <v>207</v>
      </c>
    </row>
    <row r="22" spans="1:14" ht="15" customHeight="1">
      <c r="A22" t="s">
        <v>225</v>
      </c>
      <c r="B22" s="33" t="s">
        <v>31</v>
      </c>
      <c r="C22" s="1"/>
      <c r="D22" t="s">
        <v>73</v>
      </c>
      <c r="E22" t="s">
        <v>12</v>
      </c>
      <c r="F22" t="s">
        <v>205</v>
      </c>
      <c r="G22" s="26">
        <v>0.80740000000000001</v>
      </c>
      <c r="H22" s="27">
        <v>160000</v>
      </c>
      <c r="I22" s="27">
        <v>160000</v>
      </c>
      <c r="J22" s="28">
        <v>0.35416666666666669</v>
      </c>
      <c r="K22" s="29" t="s">
        <v>235</v>
      </c>
      <c r="L22" t="s">
        <v>207</v>
      </c>
    </row>
    <row r="23" spans="1:14" ht="15" customHeight="1">
      <c r="A23" t="s">
        <v>225</v>
      </c>
      <c r="B23" s="33" t="s">
        <v>31</v>
      </c>
      <c r="C23" s="1"/>
      <c r="D23" t="s">
        <v>76</v>
      </c>
      <c r="E23" t="s">
        <v>12</v>
      </c>
      <c r="F23" t="s">
        <v>205</v>
      </c>
      <c r="G23" s="26">
        <v>0.80500000000000005</v>
      </c>
      <c r="H23" s="27">
        <v>160000</v>
      </c>
      <c r="I23" s="27">
        <v>160000</v>
      </c>
      <c r="J23" s="28">
        <v>0.49027777777777776</v>
      </c>
      <c r="K23" s="29" t="s">
        <v>236</v>
      </c>
      <c r="L23" t="s">
        <v>207</v>
      </c>
    </row>
    <row r="24" spans="1:14" ht="15" customHeight="1">
      <c r="A24" t="s">
        <v>225</v>
      </c>
      <c r="B24" s="33" t="s">
        <v>31</v>
      </c>
      <c r="C24" s="1"/>
      <c r="D24" t="s">
        <v>79</v>
      </c>
      <c r="E24" t="s">
        <v>12</v>
      </c>
      <c r="F24" t="s">
        <v>205</v>
      </c>
      <c r="G24" s="26">
        <v>0.81069999999999998</v>
      </c>
      <c r="H24" s="27">
        <v>160000</v>
      </c>
      <c r="I24" s="27">
        <v>160000</v>
      </c>
      <c r="J24" s="28">
        <v>0.62777777777777777</v>
      </c>
      <c r="K24" s="29" t="s">
        <v>237</v>
      </c>
      <c r="L24" t="s">
        <v>207</v>
      </c>
    </row>
    <row r="25" spans="1:14" ht="15" customHeight="1">
      <c r="A25" t="s">
        <v>225</v>
      </c>
      <c r="B25" s="33" t="s">
        <v>32</v>
      </c>
      <c r="C25" s="1"/>
      <c r="D25" t="s">
        <v>183</v>
      </c>
      <c r="E25" t="s">
        <v>12</v>
      </c>
      <c r="F25" t="s">
        <v>205</v>
      </c>
      <c r="G25" s="26">
        <v>0.46110000000000001</v>
      </c>
      <c r="H25" s="27">
        <v>160000</v>
      </c>
      <c r="I25" s="27">
        <v>160000</v>
      </c>
      <c r="J25" s="28">
        <v>0.51944444444444449</v>
      </c>
      <c r="K25" s="29" t="s">
        <v>238</v>
      </c>
      <c r="L25" t="s">
        <v>239</v>
      </c>
      <c r="M25" t="s">
        <v>240</v>
      </c>
    </row>
    <row r="26" spans="1:14" ht="15" customHeight="1">
      <c r="A26" t="s">
        <v>225</v>
      </c>
      <c r="B26" s="33" t="s">
        <v>32</v>
      </c>
      <c r="C26" s="1"/>
      <c r="D26" t="s">
        <v>186</v>
      </c>
      <c r="E26" t="s">
        <v>12</v>
      </c>
      <c r="F26" t="s">
        <v>205</v>
      </c>
      <c r="G26" s="26">
        <v>0.44350000000000001</v>
      </c>
      <c r="H26" s="27">
        <v>160000</v>
      </c>
      <c r="I26" s="27">
        <v>160000</v>
      </c>
      <c r="J26" s="28">
        <v>0.64444444444444449</v>
      </c>
      <c r="K26" s="29" t="s">
        <v>241</v>
      </c>
      <c r="L26" t="s">
        <v>239</v>
      </c>
      <c r="M26" t="s">
        <v>240</v>
      </c>
    </row>
    <row r="27" spans="1:14" ht="15" customHeight="1">
      <c r="A27" t="s">
        <v>225</v>
      </c>
      <c r="B27" s="33" t="s">
        <v>32</v>
      </c>
      <c r="C27" s="1"/>
      <c r="D27" t="s">
        <v>222</v>
      </c>
      <c r="E27" t="s">
        <v>12</v>
      </c>
      <c r="F27" t="s">
        <v>205</v>
      </c>
      <c r="G27" s="26">
        <v>0.45050000000000001</v>
      </c>
      <c r="H27" s="27">
        <v>160000</v>
      </c>
      <c r="I27" s="27">
        <v>160000</v>
      </c>
      <c r="J27" s="28">
        <v>0.66180555555555554</v>
      </c>
      <c r="K27" s="29" t="s">
        <v>242</v>
      </c>
      <c r="L27" t="s">
        <v>239</v>
      </c>
      <c r="M27" t="s">
        <v>240</v>
      </c>
    </row>
    <row r="28" spans="1:14" ht="15" customHeight="1">
      <c r="A28" t="s">
        <v>225</v>
      </c>
      <c r="B28" s="33" t="s">
        <v>33</v>
      </c>
      <c r="C28" s="1"/>
      <c r="D28" t="s">
        <v>183</v>
      </c>
      <c r="E28" t="s">
        <v>12</v>
      </c>
      <c r="F28" t="s">
        <v>205</v>
      </c>
      <c r="G28" s="26">
        <v>0.82720000000000005</v>
      </c>
      <c r="H28" s="27">
        <v>140000</v>
      </c>
      <c r="I28" s="27">
        <v>160000</v>
      </c>
      <c r="J28" s="28">
        <v>0.79513888888888884</v>
      </c>
      <c r="K28" s="29" t="s">
        <v>243</v>
      </c>
      <c r="L28" t="s">
        <v>207</v>
      </c>
    </row>
    <row r="29" spans="1:14" ht="15" customHeight="1">
      <c r="A29" t="s">
        <v>225</v>
      </c>
      <c r="B29" s="33" t="s">
        <v>33</v>
      </c>
      <c r="C29" s="1"/>
      <c r="D29" t="s">
        <v>186</v>
      </c>
      <c r="E29" t="s">
        <v>12</v>
      </c>
      <c r="F29" t="s">
        <v>205</v>
      </c>
      <c r="G29" s="26">
        <v>0.84050000000000002</v>
      </c>
      <c r="H29" s="27">
        <v>155000</v>
      </c>
      <c r="I29" s="27">
        <v>160000</v>
      </c>
      <c r="J29" s="28">
        <v>0.9770833333333333</v>
      </c>
      <c r="K29" s="29" t="s">
        <v>244</v>
      </c>
      <c r="L29" t="s">
        <v>207</v>
      </c>
    </row>
    <row r="30" spans="1:14" ht="15" customHeight="1">
      <c r="A30" t="s">
        <v>225</v>
      </c>
      <c r="B30" s="33" t="s">
        <v>33</v>
      </c>
      <c r="C30" s="1"/>
      <c r="D30" t="s">
        <v>222</v>
      </c>
      <c r="E30" t="s">
        <v>12</v>
      </c>
      <c r="F30" t="s">
        <v>205</v>
      </c>
      <c r="G30" s="26">
        <v>0.84009999999999996</v>
      </c>
      <c r="H30" s="27">
        <v>135000</v>
      </c>
      <c r="I30" s="27">
        <v>160000</v>
      </c>
      <c r="J30" s="28">
        <v>1.2055555555555555</v>
      </c>
      <c r="K30" s="29" t="s">
        <v>245</v>
      </c>
      <c r="L30" t="s">
        <v>207</v>
      </c>
    </row>
    <row r="31" spans="1:14" ht="15" customHeight="1">
      <c r="A31" t="s">
        <v>225</v>
      </c>
      <c r="B31" s="33" t="s">
        <v>37</v>
      </c>
      <c r="C31" s="1"/>
      <c r="E31" t="s">
        <v>12</v>
      </c>
      <c r="F31" t="s">
        <v>217</v>
      </c>
      <c r="H31" s="27"/>
      <c r="I31" s="27"/>
      <c r="J31" s="28"/>
      <c r="K31" s="28"/>
      <c r="L31" t="s">
        <v>207</v>
      </c>
    </row>
    <row r="32" spans="1:14" ht="15" customHeight="1">
      <c r="A32" t="s">
        <v>246</v>
      </c>
      <c r="B32" s="33" t="s">
        <v>33</v>
      </c>
      <c r="C32" s="1"/>
      <c r="D32" t="s">
        <v>222</v>
      </c>
      <c r="E32" t="s">
        <v>124</v>
      </c>
      <c r="F32" t="s">
        <v>247</v>
      </c>
      <c r="H32" s="27"/>
      <c r="I32" s="27"/>
      <c r="J32" s="28"/>
      <c r="K32" s="28"/>
      <c r="L32" t="s">
        <v>215</v>
      </c>
      <c r="N32" t="s">
        <v>248</v>
      </c>
    </row>
  </sheetData>
  <phoneticPr fontId="3" type="noConversion"/>
  <hyperlinks>
    <hyperlink ref="C2" r:id="rId1" display="https://github.com/open-mmlab/mmsegmentation/tree/main/configs/segformer" xr:uid="{04B91AD3-6C2B-41D8-8814-E41F91B4933A}"/>
    <hyperlink ref="C8" r:id="rId2" display="https://github.com/IDEA-Research/MaskDINO/tree/main?tab=readme-ov-file" xr:uid="{7DC85C56-CC08-43B5-8CD2-5651414275F7}"/>
    <hyperlink ref="C11" r:id="rId3" display="https://github.com/open-mmlab/mmsegmentation/tree/main/configs/mask2former" xr:uid="{B78E2E26-A0B9-4E1A-BA58-7382DFF3083B}"/>
  </hyperlinks>
  <pageMargins left="0.7" right="0.7" top="0.78740157499999996" bottom="0.78740157499999996" header="0.3" footer="0.3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04C30-9E36-4898-AF60-9D0B72985C52}">
  <dimension ref="A1:Q91"/>
  <sheetViews>
    <sheetView tabSelected="1" topLeftCell="A67" zoomScale="123" zoomScaleNormal="175" workbookViewId="0">
      <selection activeCell="M87" sqref="M87"/>
    </sheetView>
  </sheetViews>
  <sheetFormatPr defaultColWidth="11.42578125" defaultRowHeight="15"/>
  <cols>
    <col min="1" max="1" width="24.85546875" customWidth="1"/>
    <col min="2" max="2" width="13.5703125" customWidth="1"/>
    <col min="3" max="3" width="29.28515625" customWidth="1"/>
    <col min="4" max="4" width="13.28515625" customWidth="1"/>
    <col min="5" max="5" width="11.85546875" bestFit="1" customWidth="1"/>
    <col min="6" max="6" width="9.85546875" bestFit="1" customWidth="1"/>
    <col min="7" max="7" width="10.5703125" customWidth="1"/>
    <col min="8" max="8" width="16" bestFit="1" customWidth="1"/>
    <col min="9" max="9" width="11" bestFit="1" customWidth="1"/>
    <col min="10" max="10" width="14.7109375" customWidth="1"/>
    <col min="11" max="11" width="23.85546875" customWidth="1"/>
    <col min="12" max="12" width="21.85546875" bestFit="1" customWidth="1"/>
    <col min="13" max="13" width="19.85546875" customWidth="1"/>
    <col min="15" max="15" width="14.42578125" customWidth="1"/>
  </cols>
  <sheetData>
    <row r="1" spans="1:17">
      <c r="A1" t="s">
        <v>249</v>
      </c>
      <c r="B1" t="s">
        <v>250</v>
      </c>
      <c r="C1" t="s">
        <v>7</v>
      </c>
      <c r="D1" t="s">
        <v>251</v>
      </c>
      <c r="E1" t="s">
        <v>2</v>
      </c>
      <c r="F1" t="s">
        <v>195</v>
      </c>
      <c r="G1" t="s">
        <v>196</v>
      </c>
      <c r="H1" t="s">
        <v>197</v>
      </c>
      <c r="I1" t="s">
        <v>198</v>
      </c>
      <c r="J1" t="s">
        <v>199</v>
      </c>
      <c r="K1" t="s">
        <v>200</v>
      </c>
      <c r="L1" t="s">
        <v>252</v>
      </c>
      <c r="M1" t="s">
        <v>253</v>
      </c>
      <c r="N1" t="s">
        <v>254</v>
      </c>
      <c r="O1" t="s">
        <v>255</v>
      </c>
      <c r="P1" t="s">
        <v>202</v>
      </c>
      <c r="Q1" t="s">
        <v>203</v>
      </c>
    </row>
    <row r="2" spans="1:17" ht="15" customHeight="1">
      <c r="A2" t="s">
        <v>204</v>
      </c>
      <c r="B2" t="s">
        <v>8</v>
      </c>
      <c r="C2" s="1" t="s">
        <v>127</v>
      </c>
      <c r="D2" t="s">
        <v>123</v>
      </c>
      <c r="E2" t="s">
        <v>124</v>
      </c>
      <c r="F2" t="s">
        <v>256</v>
      </c>
      <c r="G2" s="31">
        <v>0.69099999999999995</v>
      </c>
      <c r="H2" s="27"/>
      <c r="I2" s="27">
        <v>160000</v>
      </c>
      <c r="J2" s="28"/>
      <c r="K2" s="28"/>
      <c r="L2" t="s">
        <v>220</v>
      </c>
      <c r="M2" s="61" t="s">
        <v>257</v>
      </c>
      <c r="N2" s="67" t="s">
        <v>258</v>
      </c>
      <c r="O2" s="61" t="s">
        <v>257</v>
      </c>
    </row>
    <row r="3" spans="1:17" ht="15" customHeight="1">
      <c r="A3" t="s">
        <v>204</v>
      </c>
      <c r="B3" t="s">
        <v>10</v>
      </c>
      <c r="C3" s="34" t="s">
        <v>130</v>
      </c>
      <c r="D3" t="s">
        <v>11</v>
      </c>
      <c r="E3" t="s">
        <v>124</v>
      </c>
      <c r="F3" t="s">
        <v>256</v>
      </c>
      <c r="G3" s="31">
        <v>0.78549999999999998</v>
      </c>
      <c r="H3" s="27"/>
      <c r="I3" s="27">
        <v>80000</v>
      </c>
      <c r="J3" s="28"/>
      <c r="K3" s="28"/>
      <c r="L3" t="s">
        <v>220</v>
      </c>
      <c r="M3" s="61" t="s">
        <v>257</v>
      </c>
      <c r="N3" s="61" t="s">
        <v>257</v>
      </c>
      <c r="O3" s="61" t="s">
        <v>257</v>
      </c>
    </row>
    <row r="4" spans="1:17" ht="15" customHeight="1">
      <c r="A4" t="s">
        <v>204</v>
      </c>
      <c r="B4" t="s">
        <v>10</v>
      </c>
      <c r="C4" s="1"/>
      <c r="D4" t="s">
        <v>16</v>
      </c>
      <c r="E4" t="s">
        <v>124</v>
      </c>
      <c r="F4" t="s">
        <v>256</v>
      </c>
      <c r="G4" s="32">
        <v>0.79759999999999998</v>
      </c>
      <c r="H4" s="27"/>
      <c r="I4" s="27">
        <v>80000</v>
      </c>
      <c r="J4" s="28"/>
      <c r="K4" s="28"/>
      <c r="L4" t="s">
        <v>220</v>
      </c>
      <c r="M4" s="61" t="s">
        <v>257</v>
      </c>
      <c r="N4" s="61" t="s">
        <v>257</v>
      </c>
      <c r="O4" s="61" t="s">
        <v>257</v>
      </c>
    </row>
    <row r="5" spans="1:17" ht="15" customHeight="1">
      <c r="A5" t="s">
        <v>204</v>
      </c>
      <c r="B5" t="s">
        <v>10</v>
      </c>
      <c r="C5" s="1"/>
      <c r="D5" t="s">
        <v>133</v>
      </c>
      <c r="E5" t="s">
        <v>124</v>
      </c>
      <c r="F5" t="s">
        <v>256</v>
      </c>
      <c r="G5" s="32">
        <v>0.74870000000000003</v>
      </c>
      <c r="H5" s="27"/>
      <c r="I5" s="27">
        <v>80000</v>
      </c>
      <c r="J5" s="28"/>
      <c r="K5" s="28"/>
      <c r="L5" t="s">
        <v>220</v>
      </c>
      <c r="M5" s="61" t="s">
        <v>257</v>
      </c>
      <c r="N5" s="61" t="s">
        <v>257</v>
      </c>
      <c r="O5" s="61" t="s">
        <v>257</v>
      </c>
    </row>
    <row r="6" spans="1:17" ht="15" customHeight="1">
      <c r="A6" t="s">
        <v>204</v>
      </c>
      <c r="B6" t="s">
        <v>19</v>
      </c>
      <c r="C6" s="1"/>
      <c r="D6" s="36" t="s">
        <v>11</v>
      </c>
      <c r="E6" t="s">
        <v>124</v>
      </c>
      <c r="F6" t="s">
        <v>256</v>
      </c>
      <c r="G6" s="32">
        <v>0.79320000000000002</v>
      </c>
      <c r="H6" s="27"/>
      <c r="I6" s="27">
        <v>80000</v>
      </c>
      <c r="J6" s="28"/>
      <c r="K6" s="28"/>
      <c r="L6" t="s">
        <v>220</v>
      </c>
      <c r="M6" s="61" t="s">
        <v>257</v>
      </c>
      <c r="N6" s="61" t="s">
        <v>257</v>
      </c>
      <c r="O6" s="61" t="s">
        <v>257</v>
      </c>
    </row>
    <row r="7" spans="1:17" ht="15" customHeight="1">
      <c r="A7" t="s">
        <v>204</v>
      </c>
      <c r="B7" t="s">
        <v>19</v>
      </c>
      <c r="C7" s="1"/>
      <c r="D7" t="s">
        <v>16</v>
      </c>
      <c r="E7" t="s">
        <v>124</v>
      </c>
      <c r="F7" t="s">
        <v>256</v>
      </c>
      <c r="G7" s="32">
        <v>0.80200000000000005</v>
      </c>
      <c r="H7" s="27"/>
      <c r="I7" s="27">
        <v>80000</v>
      </c>
      <c r="J7" s="28"/>
      <c r="K7" s="28"/>
      <c r="L7" t="s">
        <v>220</v>
      </c>
      <c r="M7" s="61" t="s">
        <v>257</v>
      </c>
      <c r="N7" s="61" t="s">
        <v>257</v>
      </c>
      <c r="O7" s="61" t="s">
        <v>257</v>
      </c>
    </row>
    <row r="8" spans="1:17" ht="15" customHeight="1">
      <c r="A8" t="s">
        <v>204</v>
      </c>
      <c r="B8" t="s">
        <v>19</v>
      </c>
      <c r="C8" s="1"/>
      <c r="D8" s="37" t="s">
        <v>133</v>
      </c>
      <c r="E8" t="s">
        <v>124</v>
      </c>
      <c r="F8" t="s">
        <v>256</v>
      </c>
      <c r="G8" s="31">
        <v>0.76700000000000002</v>
      </c>
      <c r="H8" s="27"/>
      <c r="I8" s="27">
        <v>80000</v>
      </c>
      <c r="J8" s="28"/>
      <c r="K8" s="28"/>
      <c r="L8" t="s">
        <v>220</v>
      </c>
      <c r="M8" s="61" t="s">
        <v>257</v>
      </c>
      <c r="N8" s="61" t="s">
        <v>257</v>
      </c>
      <c r="O8" s="61" t="s">
        <v>257</v>
      </c>
    </row>
    <row r="9" spans="1:17" ht="15" customHeight="1">
      <c r="A9" t="s">
        <v>204</v>
      </c>
      <c r="B9" t="s">
        <v>25</v>
      </c>
      <c r="C9" s="1"/>
      <c r="D9" s="2" t="s">
        <v>11</v>
      </c>
      <c r="E9" t="s">
        <v>124</v>
      </c>
      <c r="F9" t="s">
        <v>256</v>
      </c>
      <c r="G9" s="32">
        <v>0.80089999999999995</v>
      </c>
      <c r="H9" s="27"/>
      <c r="I9" s="27">
        <v>80000</v>
      </c>
      <c r="J9" s="28"/>
      <c r="K9" s="28"/>
      <c r="L9" t="s">
        <v>220</v>
      </c>
      <c r="M9" s="61" t="s">
        <v>257</v>
      </c>
      <c r="N9" s="61" t="s">
        <v>257</v>
      </c>
      <c r="O9" s="61" t="s">
        <v>257</v>
      </c>
    </row>
    <row r="10" spans="1:17" ht="15" customHeight="1">
      <c r="A10" t="s">
        <v>204</v>
      </c>
      <c r="B10" t="s">
        <v>25</v>
      </c>
      <c r="C10" s="1"/>
      <c r="D10" s="37" t="s">
        <v>16</v>
      </c>
      <c r="E10" t="s">
        <v>124</v>
      </c>
      <c r="F10" t="s">
        <v>256</v>
      </c>
      <c r="G10" s="32">
        <v>0.80969999999999998</v>
      </c>
      <c r="H10" s="27"/>
      <c r="I10" s="27">
        <v>80000</v>
      </c>
      <c r="J10" s="28"/>
      <c r="K10" s="28"/>
      <c r="L10" t="s">
        <v>220</v>
      </c>
      <c r="M10" s="61" t="s">
        <v>257</v>
      </c>
      <c r="N10" s="61" t="s">
        <v>257</v>
      </c>
      <c r="O10" s="61" t="s">
        <v>257</v>
      </c>
    </row>
    <row r="11" spans="1:17" ht="15" customHeight="1">
      <c r="A11" t="s">
        <v>204</v>
      </c>
      <c r="B11" t="s">
        <v>25</v>
      </c>
      <c r="C11" s="1"/>
      <c r="D11" s="37" t="s">
        <v>133</v>
      </c>
      <c r="E11" t="s">
        <v>124</v>
      </c>
      <c r="F11" t="s">
        <v>256</v>
      </c>
      <c r="G11" s="32">
        <v>0.76890000000000003</v>
      </c>
      <c r="H11" s="27"/>
      <c r="I11" s="27">
        <v>80000</v>
      </c>
      <c r="J11" s="28"/>
      <c r="K11" s="28"/>
      <c r="L11" t="s">
        <v>220</v>
      </c>
      <c r="M11" s="61" t="s">
        <v>257</v>
      </c>
      <c r="N11" s="61" t="s">
        <v>257</v>
      </c>
      <c r="O11" s="61" t="s">
        <v>257</v>
      </c>
    </row>
    <row r="12" spans="1:17" ht="15" customHeight="1">
      <c r="A12" t="s">
        <v>204</v>
      </c>
      <c r="B12" t="s">
        <v>31</v>
      </c>
      <c r="C12" s="1" t="s">
        <v>154</v>
      </c>
      <c r="D12" t="s">
        <v>64</v>
      </c>
      <c r="E12" t="s">
        <v>124</v>
      </c>
      <c r="F12" t="s">
        <v>205</v>
      </c>
      <c r="G12" s="26">
        <v>0.69059999999999999</v>
      </c>
      <c r="H12" s="27">
        <v>144000</v>
      </c>
      <c r="I12" s="27">
        <v>160000</v>
      </c>
      <c r="J12" s="28">
        <v>0.10972222222222222</v>
      </c>
      <c r="K12" s="29" t="s">
        <v>206</v>
      </c>
      <c r="L12" t="s">
        <v>207</v>
      </c>
      <c r="M12" s="61" t="s">
        <v>257</v>
      </c>
      <c r="N12" s="61" t="s">
        <v>257</v>
      </c>
      <c r="O12" s="61" t="s">
        <v>257</v>
      </c>
      <c r="P12" t="s">
        <v>205</v>
      </c>
    </row>
    <row r="13" spans="1:17" ht="15" customHeight="1">
      <c r="A13" t="s">
        <v>204</v>
      </c>
      <c r="B13" t="s">
        <v>31</v>
      </c>
      <c r="C13" s="1"/>
      <c r="D13" t="s">
        <v>67</v>
      </c>
      <c r="E13" t="s">
        <v>124</v>
      </c>
      <c r="F13" t="s">
        <v>205</v>
      </c>
      <c r="G13" s="26">
        <v>0.73089999999999999</v>
      </c>
      <c r="H13" s="27">
        <v>160000</v>
      </c>
      <c r="I13" s="27">
        <v>160000</v>
      </c>
      <c r="J13" s="28">
        <v>0.125</v>
      </c>
      <c r="K13" s="29" t="s">
        <v>208</v>
      </c>
      <c r="L13" t="s">
        <v>207</v>
      </c>
      <c r="M13" s="61" t="s">
        <v>257</v>
      </c>
      <c r="N13" s="61" t="s">
        <v>257</v>
      </c>
      <c r="O13" s="61" t="s">
        <v>257</v>
      </c>
      <c r="P13" t="s">
        <v>205</v>
      </c>
    </row>
    <row r="14" spans="1:17" ht="15" customHeight="1">
      <c r="A14" t="s">
        <v>204</v>
      </c>
      <c r="B14" t="s">
        <v>31</v>
      </c>
      <c r="C14" s="1"/>
      <c r="D14" t="s">
        <v>70</v>
      </c>
      <c r="E14" t="s">
        <v>124</v>
      </c>
      <c r="F14" t="s">
        <v>205</v>
      </c>
      <c r="G14" s="26">
        <v>0.75980000000000003</v>
      </c>
      <c r="H14" s="27">
        <v>160000</v>
      </c>
      <c r="I14" s="27">
        <v>160000</v>
      </c>
      <c r="J14" s="28">
        <v>0.23472222222222222</v>
      </c>
      <c r="K14" s="29" t="s">
        <v>209</v>
      </c>
      <c r="L14" t="s">
        <v>207</v>
      </c>
      <c r="M14" s="61" t="s">
        <v>257</v>
      </c>
      <c r="N14" s="61" t="s">
        <v>257</v>
      </c>
      <c r="O14" s="61" t="s">
        <v>257</v>
      </c>
      <c r="P14" t="s">
        <v>205</v>
      </c>
    </row>
    <row r="15" spans="1:17" ht="15" customHeight="1">
      <c r="A15" t="s">
        <v>204</v>
      </c>
      <c r="B15" t="s">
        <v>31</v>
      </c>
      <c r="C15" s="1"/>
      <c r="D15" t="s">
        <v>73</v>
      </c>
      <c r="E15" t="s">
        <v>124</v>
      </c>
      <c r="F15" t="s">
        <v>205</v>
      </c>
      <c r="G15" s="26">
        <v>0.77800000000000002</v>
      </c>
      <c r="H15" s="27">
        <v>160000</v>
      </c>
      <c r="I15" s="27">
        <v>160000</v>
      </c>
      <c r="J15" s="28">
        <v>0.34930555555555554</v>
      </c>
      <c r="K15" s="29" t="s">
        <v>210</v>
      </c>
      <c r="L15" t="s">
        <v>207</v>
      </c>
      <c r="M15" s="61" t="s">
        <v>257</v>
      </c>
      <c r="N15" s="61" t="s">
        <v>257</v>
      </c>
      <c r="O15" s="61" t="s">
        <v>257</v>
      </c>
      <c r="P15" t="s">
        <v>205</v>
      </c>
    </row>
    <row r="16" spans="1:17" ht="15" customHeight="1">
      <c r="A16" t="s">
        <v>204</v>
      </c>
      <c r="B16" t="s">
        <v>31</v>
      </c>
      <c r="C16" s="1"/>
      <c r="D16" t="s">
        <v>76</v>
      </c>
      <c r="E16" t="s">
        <v>124</v>
      </c>
      <c r="F16" t="s">
        <v>205</v>
      </c>
      <c r="G16" s="26">
        <v>0.78259999999999996</v>
      </c>
      <c r="H16" s="27">
        <v>160000</v>
      </c>
      <c r="I16" s="27">
        <v>160000</v>
      </c>
      <c r="J16" s="28">
        <v>0.49791666666666667</v>
      </c>
      <c r="K16" s="29" t="s">
        <v>211</v>
      </c>
      <c r="L16" t="s">
        <v>207</v>
      </c>
      <c r="M16" s="61" t="s">
        <v>257</v>
      </c>
      <c r="N16" s="61" t="s">
        <v>257</v>
      </c>
      <c r="O16" s="61" t="s">
        <v>257</v>
      </c>
      <c r="P16" t="s">
        <v>205</v>
      </c>
    </row>
    <row r="17" spans="1:17" ht="15" customHeight="1">
      <c r="A17" t="s">
        <v>204</v>
      </c>
      <c r="B17" t="s">
        <v>31</v>
      </c>
      <c r="C17" s="1"/>
      <c r="D17" t="s">
        <v>79</v>
      </c>
      <c r="E17" t="s">
        <v>124</v>
      </c>
      <c r="F17" t="s">
        <v>205</v>
      </c>
      <c r="G17" s="26">
        <v>0.79169999999999996</v>
      </c>
      <c r="H17" s="27">
        <v>160000</v>
      </c>
      <c r="I17" s="27">
        <v>160000</v>
      </c>
      <c r="J17" s="28">
        <v>0.60902777777777772</v>
      </c>
      <c r="K17" s="29" t="s">
        <v>212</v>
      </c>
      <c r="L17" t="s">
        <v>207</v>
      </c>
      <c r="M17" s="61" t="s">
        <v>257</v>
      </c>
      <c r="N17" s="61" t="s">
        <v>257</v>
      </c>
      <c r="O17" s="67" t="s">
        <v>258</v>
      </c>
      <c r="P17" t="s">
        <v>205</v>
      </c>
    </row>
    <row r="18" spans="1:17" ht="15" customHeight="1">
      <c r="A18" t="s">
        <v>204</v>
      </c>
      <c r="B18" t="s">
        <v>31</v>
      </c>
      <c r="C18" s="1"/>
      <c r="D18" t="s">
        <v>64</v>
      </c>
      <c r="E18" t="s">
        <v>151</v>
      </c>
      <c r="F18" t="s">
        <v>256</v>
      </c>
      <c r="G18" s="30">
        <v>0.76539999999999997</v>
      </c>
      <c r="H18" s="27"/>
      <c r="I18" s="27">
        <v>160000</v>
      </c>
      <c r="J18" s="28"/>
      <c r="K18" s="29"/>
      <c r="L18" t="s">
        <v>220</v>
      </c>
      <c r="M18" s="61" t="s">
        <v>257</v>
      </c>
      <c r="N18" s="61" t="s">
        <v>257</v>
      </c>
      <c r="O18" s="61" t="s">
        <v>257</v>
      </c>
    </row>
    <row r="19" spans="1:17" ht="15" customHeight="1">
      <c r="A19" t="s">
        <v>204</v>
      </c>
      <c r="B19" t="s">
        <v>31</v>
      </c>
      <c r="C19" s="1"/>
      <c r="D19" t="s">
        <v>67</v>
      </c>
      <c r="E19" t="s">
        <v>151</v>
      </c>
      <c r="F19" t="s">
        <v>256</v>
      </c>
      <c r="G19" s="31">
        <v>0.78559999999999997</v>
      </c>
      <c r="H19" s="27"/>
      <c r="I19" s="27">
        <v>160000</v>
      </c>
      <c r="J19" s="28"/>
      <c r="K19" s="29"/>
      <c r="L19" t="s">
        <v>220</v>
      </c>
      <c r="M19" s="61" t="s">
        <v>257</v>
      </c>
      <c r="N19" s="61" t="s">
        <v>257</v>
      </c>
      <c r="O19" s="61" t="s">
        <v>257</v>
      </c>
    </row>
    <row r="20" spans="1:17" ht="15" customHeight="1">
      <c r="A20" t="s">
        <v>204</v>
      </c>
      <c r="B20" t="s">
        <v>31</v>
      </c>
      <c r="C20" s="1"/>
      <c r="D20" t="s">
        <v>70</v>
      </c>
      <c r="E20" t="s">
        <v>151</v>
      </c>
      <c r="F20" t="s">
        <v>256</v>
      </c>
      <c r="G20" s="32">
        <v>0.81079999999999997</v>
      </c>
      <c r="H20" s="27"/>
      <c r="I20" s="27">
        <v>160000</v>
      </c>
      <c r="J20" s="28"/>
      <c r="K20" s="29"/>
      <c r="L20" t="s">
        <v>220</v>
      </c>
      <c r="M20" s="61" t="s">
        <v>257</v>
      </c>
      <c r="N20" s="61" t="s">
        <v>257</v>
      </c>
      <c r="O20" s="61" t="s">
        <v>257</v>
      </c>
    </row>
    <row r="21" spans="1:17" ht="15" customHeight="1">
      <c r="A21" t="s">
        <v>204</v>
      </c>
      <c r="B21" t="s">
        <v>31</v>
      </c>
      <c r="C21" s="1"/>
      <c r="D21" t="s">
        <v>73</v>
      </c>
      <c r="E21" t="s">
        <v>151</v>
      </c>
      <c r="F21" t="s">
        <v>256</v>
      </c>
      <c r="G21" s="32">
        <v>0.81940000000000002</v>
      </c>
      <c r="H21" s="27"/>
      <c r="I21" s="27">
        <v>160000</v>
      </c>
      <c r="J21" s="28"/>
      <c r="K21" s="29"/>
      <c r="L21" t="s">
        <v>220</v>
      </c>
      <c r="M21" s="61" t="s">
        <v>257</v>
      </c>
      <c r="N21" s="61" t="s">
        <v>257</v>
      </c>
      <c r="O21" s="61" t="s">
        <v>257</v>
      </c>
    </row>
    <row r="22" spans="1:17" ht="15" customHeight="1">
      <c r="A22" t="s">
        <v>204</v>
      </c>
      <c r="B22" t="s">
        <v>31</v>
      </c>
      <c r="C22" s="1"/>
      <c r="D22" t="s">
        <v>76</v>
      </c>
      <c r="E22" t="s">
        <v>151</v>
      </c>
      <c r="F22" t="s">
        <v>256</v>
      </c>
      <c r="G22" s="32">
        <v>0.81889999999999996</v>
      </c>
      <c r="H22" s="27"/>
      <c r="I22" s="27">
        <v>160000</v>
      </c>
      <c r="J22" s="28"/>
      <c r="K22" s="29"/>
      <c r="L22" t="s">
        <v>220</v>
      </c>
      <c r="M22" s="61" t="s">
        <v>257</v>
      </c>
      <c r="N22" s="61" t="s">
        <v>257</v>
      </c>
      <c r="O22" s="67" t="s">
        <v>258</v>
      </c>
    </row>
    <row r="23" spans="1:17" ht="15" customHeight="1">
      <c r="A23" t="s">
        <v>204</v>
      </c>
      <c r="B23" t="s">
        <v>31</v>
      </c>
      <c r="C23" s="1"/>
      <c r="D23" t="s">
        <v>79</v>
      </c>
      <c r="E23" t="s">
        <v>151</v>
      </c>
      <c r="F23" t="s">
        <v>256</v>
      </c>
      <c r="G23" s="32">
        <v>0.82250000000000001</v>
      </c>
      <c r="H23" s="27"/>
      <c r="I23" s="27">
        <v>160000</v>
      </c>
      <c r="J23" s="28"/>
      <c r="K23" s="29"/>
      <c r="L23" t="s">
        <v>220</v>
      </c>
      <c r="M23" s="61" t="s">
        <v>257</v>
      </c>
      <c r="N23" s="61" t="s">
        <v>257</v>
      </c>
      <c r="O23" s="67" t="s">
        <v>258</v>
      </c>
    </row>
    <row r="24" spans="1:17" ht="15" customHeight="1">
      <c r="A24" t="s">
        <v>204</v>
      </c>
      <c r="B24" t="s">
        <v>32</v>
      </c>
      <c r="C24" s="1"/>
      <c r="D24" t="s">
        <v>82</v>
      </c>
      <c r="E24" t="s">
        <v>124</v>
      </c>
      <c r="F24" t="s">
        <v>256</v>
      </c>
      <c r="G24" s="32">
        <v>0.82579999999999998</v>
      </c>
      <c r="H24" s="27"/>
      <c r="I24" s="48">
        <v>160000</v>
      </c>
      <c r="J24" s="28"/>
      <c r="K24" s="29"/>
      <c r="L24" t="s">
        <v>259</v>
      </c>
      <c r="M24" s="61" t="s">
        <v>257</v>
      </c>
      <c r="N24" s="61" t="s">
        <v>257</v>
      </c>
      <c r="O24" s="61" t="s">
        <v>257</v>
      </c>
    </row>
    <row r="25" spans="1:17" ht="15" customHeight="1">
      <c r="A25" t="s">
        <v>204</v>
      </c>
      <c r="B25" s="2" t="s">
        <v>32</v>
      </c>
      <c r="C25" s="1"/>
      <c r="D25" t="s">
        <v>85</v>
      </c>
      <c r="E25" t="s">
        <v>124</v>
      </c>
      <c r="F25" t="s">
        <v>256</v>
      </c>
      <c r="G25" s="32">
        <v>0.82740000000000002</v>
      </c>
      <c r="H25" s="27"/>
      <c r="I25" s="48">
        <v>160000</v>
      </c>
      <c r="J25" s="28"/>
      <c r="K25" s="29"/>
      <c r="L25" t="s">
        <v>259</v>
      </c>
      <c r="M25" s="61" t="s">
        <v>257</v>
      </c>
      <c r="N25" s="61" t="s">
        <v>257</v>
      </c>
      <c r="O25" s="61" t="s">
        <v>257</v>
      </c>
    </row>
    <row r="26" spans="1:17" ht="15" customHeight="1">
      <c r="A26" t="s">
        <v>204</v>
      </c>
      <c r="B26" s="2" t="s">
        <v>32</v>
      </c>
      <c r="C26" s="1"/>
      <c r="D26" t="s">
        <v>88</v>
      </c>
      <c r="E26" t="s">
        <v>124</v>
      </c>
      <c r="F26" t="s">
        <v>256</v>
      </c>
      <c r="G26" s="32">
        <v>0.83179999999999998</v>
      </c>
      <c r="H26" s="27"/>
      <c r="I26" s="48">
        <v>160000</v>
      </c>
      <c r="J26" s="28"/>
      <c r="K26" s="29"/>
      <c r="L26" t="s">
        <v>259</v>
      </c>
      <c r="M26" s="61" t="s">
        <v>257</v>
      </c>
      <c r="N26" s="61" t="s">
        <v>257</v>
      </c>
      <c r="O26" s="61" t="s">
        <v>257</v>
      </c>
    </row>
    <row r="27" spans="1:17" ht="15" customHeight="1">
      <c r="A27" t="s">
        <v>204</v>
      </c>
      <c r="B27" s="2" t="s">
        <v>32</v>
      </c>
      <c r="C27" s="1"/>
      <c r="D27" t="s">
        <v>91</v>
      </c>
      <c r="E27" t="s">
        <v>124</v>
      </c>
      <c r="F27" t="s">
        <v>256</v>
      </c>
      <c r="G27" s="32">
        <v>0.83679999999999999</v>
      </c>
      <c r="H27" s="27"/>
      <c r="I27" s="48">
        <v>160000</v>
      </c>
      <c r="J27" s="28"/>
      <c r="K27" s="29"/>
      <c r="L27" t="s">
        <v>259</v>
      </c>
      <c r="M27" s="61" t="s">
        <v>257</v>
      </c>
      <c r="N27" s="61" t="s">
        <v>257</v>
      </c>
      <c r="O27" s="67" t="s">
        <v>258</v>
      </c>
      <c r="Q27" t="s">
        <v>260</v>
      </c>
    </row>
    <row r="28" spans="1:17" ht="15" customHeight="1">
      <c r="A28" t="s">
        <v>204</v>
      </c>
      <c r="B28" s="2" t="s">
        <v>32</v>
      </c>
      <c r="C28" s="1"/>
      <c r="D28" t="s">
        <v>94</v>
      </c>
      <c r="E28" t="s">
        <v>124</v>
      </c>
      <c r="F28" t="s">
        <v>256</v>
      </c>
      <c r="G28" s="32">
        <v>0.83620000000000005</v>
      </c>
      <c r="H28" s="27"/>
      <c r="I28" s="48">
        <v>160000</v>
      </c>
      <c r="J28" s="28"/>
      <c r="K28" s="29"/>
      <c r="L28" t="s">
        <v>259</v>
      </c>
      <c r="M28" s="61" t="s">
        <v>257</v>
      </c>
      <c r="N28" s="61" t="s">
        <v>257</v>
      </c>
      <c r="O28" s="67" t="s">
        <v>258</v>
      </c>
      <c r="Q28" t="s">
        <v>260</v>
      </c>
    </row>
    <row r="29" spans="1:17" ht="15" customHeight="1">
      <c r="A29" t="s">
        <v>204</v>
      </c>
      <c r="B29" s="2" t="s">
        <v>33</v>
      </c>
      <c r="C29" s="1"/>
      <c r="D29" t="s">
        <v>101</v>
      </c>
      <c r="E29" t="s">
        <v>124</v>
      </c>
      <c r="F29" t="s">
        <v>256</v>
      </c>
      <c r="G29" s="32">
        <v>0.8044</v>
      </c>
      <c r="H29" s="27"/>
      <c r="I29" s="27">
        <v>90000</v>
      </c>
      <c r="J29" s="28"/>
      <c r="K29" s="29"/>
      <c r="L29" t="s">
        <v>220</v>
      </c>
      <c r="M29" s="61" t="s">
        <v>257</v>
      </c>
      <c r="N29" s="61" t="s">
        <v>257</v>
      </c>
      <c r="O29" s="61" t="s">
        <v>261</v>
      </c>
      <c r="Q29" t="s">
        <v>262</v>
      </c>
    </row>
    <row r="30" spans="1:17" ht="15" customHeight="1">
      <c r="A30" t="s">
        <v>204</v>
      </c>
      <c r="B30" s="2" t="s">
        <v>33</v>
      </c>
      <c r="C30" s="1"/>
      <c r="D30" t="s">
        <v>180</v>
      </c>
      <c r="E30" t="s">
        <v>124</v>
      </c>
      <c r="F30" t="s">
        <v>256</v>
      </c>
      <c r="G30" s="32">
        <v>0.80800000000000005</v>
      </c>
      <c r="H30" s="27"/>
      <c r="I30" s="27">
        <v>90000</v>
      </c>
      <c r="J30" s="28"/>
      <c r="K30" s="29"/>
      <c r="L30" t="s">
        <v>220</v>
      </c>
      <c r="M30" s="61" t="s">
        <v>257</v>
      </c>
      <c r="N30" s="61" t="s">
        <v>257</v>
      </c>
      <c r="O30" s="61" t="s">
        <v>261</v>
      </c>
      <c r="Q30" t="s">
        <v>262</v>
      </c>
    </row>
    <row r="31" spans="1:17" ht="15" customHeight="1">
      <c r="A31" t="s">
        <v>204</v>
      </c>
      <c r="B31" s="2" t="s">
        <v>33</v>
      </c>
      <c r="C31" s="1"/>
      <c r="D31" t="s">
        <v>183</v>
      </c>
      <c r="E31" t="s">
        <v>124</v>
      </c>
      <c r="F31" t="s">
        <v>256</v>
      </c>
      <c r="G31" s="32">
        <v>0.81710000000000005</v>
      </c>
      <c r="H31" s="27"/>
      <c r="I31" s="27">
        <v>90000</v>
      </c>
      <c r="J31" s="28"/>
      <c r="K31" s="29"/>
      <c r="L31" t="s">
        <v>220</v>
      </c>
      <c r="M31" s="61" t="s">
        <v>257</v>
      </c>
      <c r="N31" s="61" t="s">
        <v>257</v>
      </c>
      <c r="O31" s="61" t="s">
        <v>261</v>
      </c>
      <c r="Q31" t="s">
        <v>262</v>
      </c>
    </row>
    <row r="32" spans="1:17" ht="15" customHeight="1">
      <c r="A32" t="s">
        <v>204</v>
      </c>
      <c r="B32" s="2" t="s">
        <v>33</v>
      </c>
      <c r="C32" s="1"/>
      <c r="D32" t="s">
        <v>186</v>
      </c>
      <c r="E32" t="s">
        <v>124</v>
      </c>
      <c r="F32" t="s">
        <v>256</v>
      </c>
      <c r="G32" s="32">
        <v>0.82520000000000004</v>
      </c>
      <c r="H32" s="27"/>
      <c r="I32" s="27">
        <v>90000</v>
      </c>
      <c r="J32" s="28"/>
      <c r="K32" s="29"/>
      <c r="L32" t="s">
        <v>220</v>
      </c>
      <c r="M32" s="61" t="s">
        <v>257</v>
      </c>
      <c r="N32" s="61" t="s">
        <v>257</v>
      </c>
      <c r="O32" s="61" t="s">
        <v>261</v>
      </c>
      <c r="Q32" t="s">
        <v>262</v>
      </c>
    </row>
    <row r="33" spans="1:17" ht="15" customHeight="1">
      <c r="A33" t="s">
        <v>204</v>
      </c>
      <c r="B33" t="s">
        <v>33</v>
      </c>
      <c r="D33" t="s">
        <v>222</v>
      </c>
      <c r="E33" t="s">
        <v>124</v>
      </c>
      <c r="F33" t="s">
        <v>205</v>
      </c>
      <c r="G33" s="32">
        <v>0.80030000000000001</v>
      </c>
      <c r="H33" s="27">
        <v>85000</v>
      </c>
      <c r="I33" s="27">
        <v>90000</v>
      </c>
      <c r="L33" t="s">
        <v>207</v>
      </c>
      <c r="M33" t="s">
        <v>263</v>
      </c>
      <c r="N33" s="61" t="s">
        <v>257</v>
      </c>
      <c r="O33" s="62" t="s">
        <v>247</v>
      </c>
    </row>
    <row r="34" spans="1:17" ht="15" customHeight="1">
      <c r="A34" s="49" t="s">
        <v>204</v>
      </c>
      <c r="B34" s="51" t="s">
        <v>34</v>
      </c>
      <c r="C34" s="1" t="s">
        <v>192</v>
      </c>
      <c r="D34" s="49" t="s">
        <v>116</v>
      </c>
      <c r="E34" s="49" t="s">
        <v>189</v>
      </c>
      <c r="F34" s="49" t="s">
        <v>256</v>
      </c>
      <c r="G34" s="50">
        <v>0.79800000000000004</v>
      </c>
      <c r="H34" s="53"/>
      <c r="I34" s="53">
        <v>90000</v>
      </c>
      <c r="J34" s="28"/>
      <c r="K34" s="29"/>
      <c r="M34" t="s">
        <v>263</v>
      </c>
      <c r="N34" t="s">
        <v>263</v>
      </c>
      <c r="O34" t="s">
        <v>263</v>
      </c>
    </row>
    <row r="35" spans="1:17" ht="15" customHeight="1">
      <c r="A35" s="49" t="s">
        <v>204</v>
      </c>
      <c r="B35" s="49" t="s">
        <v>37</v>
      </c>
      <c r="C35" s="52"/>
      <c r="D35" s="49"/>
      <c r="E35" s="49" t="s">
        <v>124</v>
      </c>
      <c r="F35" s="49" t="s">
        <v>264</v>
      </c>
      <c r="G35" s="49"/>
      <c r="H35" s="53"/>
      <c r="I35" s="53"/>
      <c r="J35" s="54"/>
      <c r="K35" s="54"/>
      <c r="L35" s="49" t="s">
        <v>207</v>
      </c>
      <c r="M35" t="s">
        <v>263</v>
      </c>
      <c r="N35" t="s">
        <v>263</v>
      </c>
      <c r="O35" t="s">
        <v>263</v>
      </c>
      <c r="Q35" t="s">
        <v>218</v>
      </c>
    </row>
    <row r="36" spans="1:17" ht="15" customHeight="1">
      <c r="A36" s="49" t="s">
        <v>219</v>
      </c>
      <c r="B36" s="49" t="s">
        <v>8</v>
      </c>
      <c r="C36" s="52" t="s">
        <v>220</v>
      </c>
      <c r="D36" s="49" t="s">
        <v>220</v>
      </c>
      <c r="E36" s="49" t="s">
        <v>12</v>
      </c>
      <c r="F36" s="49" t="s">
        <v>221</v>
      </c>
      <c r="G36" s="55">
        <v>1.34E-2</v>
      </c>
      <c r="H36" s="53"/>
      <c r="I36" s="53">
        <v>40000</v>
      </c>
      <c r="J36" s="54"/>
      <c r="K36" s="54"/>
      <c r="L36" s="49" t="s">
        <v>215</v>
      </c>
      <c r="M36" t="s">
        <v>263</v>
      </c>
      <c r="N36" t="s">
        <v>263</v>
      </c>
      <c r="O36" t="s">
        <v>263</v>
      </c>
      <c r="Q36" t="s">
        <v>216</v>
      </c>
    </row>
    <row r="37" spans="1:17" ht="15" customHeight="1">
      <c r="A37" t="s">
        <v>219</v>
      </c>
      <c r="B37" t="s">
        <v>44</v>
      </c>
      <c r="C37" s="1"/>
      <c r="D37" t="s">
        <v>45</v>
      </c>
      <c r="E37" t="s">
        <v>46</v>
      </c>
      <c r="F37" t="s">
        <v>256</v>
      </c>
      <c r="G37" s="26">
        <v>0.53080000000000005</v>
      </c>
      <c r="H37" s="27"/>
      <c r="I37" s="27">
        <v>160000</v>
      </c>
      <c r="J37" s="28"/>
      <c r="K37" s="28"/>
      <c r="L37" t="s">
        <v>220</v>
      </c>
      <c r="M37" s="61" t="s">
        <v>257</v>
      </c>
      <c r="O37" s="67" t="s">
        <v>258</v>
      </c>
    </row>
    <row r="38" spans="1:17" ht="15" customHeight="1">
      <c r="A38" t="s">
        <v>219</v>
      </c>
      <c r="B38" t="s">
        <v>44</v>
      </c>
      <c r="C38" s="1"/>
      <c r="D38" t="s">
        <v>49</v>
      </c>
      <c r="E38" t="s">
        <v>46</v>
      </c>
      <c r="F38" t="s">
        <v>256</v>
      </c>
      <c r="G38" s="26">
        <v>0.56299999999999994</v>
      </c>
      <c r="H38" s="27"/>
      <c r="I38" s="27">
        <v>320000</v>
      </c>
      <c r="J38" s="28"/>
      <c r="K38" s="28"/>
      <c r="L38" t="s">
        <v>220</v>
      </c>
      <c r="M38" s="61" t="s">
        <v>257</v>
      </c>
      <c r="O38" s="67" t="s">
        <v>258</v>
      </c>
    </row>
    <row r="39" spans="1:17" ht="15" customHeight="1">
      <c r="A39" t="s">
        <v>219</v>
      </c>
      <c r="B39" t="s">
        <v>10</v>
      </c>
      <c r="C39" s="1"/>
      <c r="D39" t="s">
        <v>11</v>
      </c>
      <c r="E39" t="s">
        <v>12</v>
      </c>
      <c r="F39" t="s">
        <v>256</v>
      </c>
      <c r="G39" s="26">
        <v>0.42480000000000001</v>
      </c>
      <c r="H39" s="27"/>
      <c r="I39" s="27">
        <v>160000</v>
      </c>
      <c r="J39" s="28"/>
      <c r="K39" s="28"/>
      <c r="L39" t="s">
        <v>220</v>
      </c>
      <c r="M39" s="61" t="s">
        <v>257</v>
      </c>
      <c r="O39" s="61" t="s">
        <v>257</v>
      </c>
    </row>
    <row r="40" spans="1:17" ht="15" customHeight="1">
      <c r="A40" t="s">
        <v>219</v>
      </c>
      <c r="B40" t="s">
        <v>10</v>
      </c>
      <c r="C40" s="1"/>
      <c r="D40" t="s">
        <v>16</v>
      </c>
      <c r="E40" t="s">
        <v>12</v>
      </c>
      <c r="F40" t="s">
        <v>256</v>
      </c>
      <c r="G40" s="26">
        <v>0.45350000000000001</v>
      </c>
      <c r="H40" s="27"/>
      <c r="I40" s="27">
        <v>160000</v>
      </c>
      <c r="J40" s="28"/>
      <c r="K40" s="28"/>
      <c r="L40" t="s">
        <v>220</v>
      </c>
      <c r="M40" s="61" t="s">
        <v>257</v>
      </c>
      <c r="O40" s="61" t="s">
        <v>257</v>
      </c>
    </row>
    <row r="41" spans="1:17">
      <c r="A41" t="s">
        <v>219</v>
      </c>
      <c r="B41" t="s">
        <v>19</v>
      </c>
      <c r="C41" s="1"/>
      <c r="D41" t="s">
        <v>11</v>
      </c>
      <c r="E41" t="s">
        <v>12</v>
      </c>
      <c r="F41" t="s">
        <v>256</v>
      </c>
      <c r="G41" s="26">
        <v>0.42659999999999998</v>
      </c>
      <c r="H41" s="27"/>
      <c r="I41" s="27">
        <v>160000</v>
      </c>
      <c r="J41" s="28"/>
      <c r="K41" s="28"/>
      <c r="L41" t="s">
        <v>220</v>
      </c>
      <c r="M41" s="61" t="s">
        <v>257</v>
      </c>
      <c r="O41" s="61" t="s">
        <v>257</v>
      </c>
    </row>
    <row r="42" spans="1:17">
      <c r="A42" t="s">
        <v>219</v>
      </c>
      <c r="B42" t="s">
        <v>19</v>
      </c>
      <c r="C42" s="1"/>
      <c r="D42" t="s">
        <v>16</v>
      </c>
      <c r="E42" t="s">
        <v>12</v>
      </c>
      <c r="F42" t="s">
        <v>256</v>
      </c>
      <c r="G42" s="26">
        <v>0.45</v>
      </c>
      <c r="H42" s="27"/>
      <c r="I42" s="27">
        <v>160000</v>
      </c>
      <c r="J42" s="28"/>
      <c r="K42" s="28"/>
      <c r="L42" t="s">
        <v>220</v>
      </c>
      <c r="M42" s="61" t="s">
        <v>257</v>
      </c>
      <c r="O42" s="61" t="s">
        <v>257</v>
      </c>
    </row>
    <row r="43" spans="1:17">
      <c r="A43" t="s">
        <v>219</v>
      </c>
      <c r="B43" t="s">
        <v>25</v>
      </c>
      <c r="C43" s="1"/>
      <c r="D43" t="s">
        <v>11</v>
      </c>
      <c r="E43" t="s">
        <v>12</v>
      </c>
      <c r="F43" t="s">
        <v>256</v>
      </c>
      <c r="G43" s="26">
        <v>0.78620000000000001</v>
      </c>
      <c r="H43" s="27"/>
      <c r="I43" s="27">
        <v>160000</v>
      </c>
      <c r="J43" s="28"/>
      <c r="K43" s="28"/>
      <c r="L43" t="s">
        <v>220</v>
      </c>
      <c r="M43" s="61" t="s">
        <v>257</v>
      </c>
      <c r="O43" s="61" t="s">
        <v>257</v>
      </c>
    </row>
    <row r="44" spans="1:17">
      <c r="A44" t="s">
        <v>219</v>
      </c>
      <c r="B44" t="s">
        <v>25</v>
      </c>
      <c r="C44" s="1"/>
      <c r="D44" t="s">
        <v>16</v>
      </c>
      <c r="E44" t="s">
        <v>12</v>
      </c>
      <c r="F44" t="s">
        <v>256</v>
      </c>
      <c r="G44" s="26">
        <v>0.7681</v>
      </c>
      <c r="H44" s="27"/>
      <c r="I44" s="27">
        <v>160000</v>
      </c>
      <c r="J44" s="28"/>
      <c r="K44" s="28"/>
      <c r="L44" t="s">
        <v>220</v>
      </c>
      <c r="M44" s="61" t="s">
        <v>257</v>
      </c>
      <c r="O44" s="61" t="s">
        <v>257</v>
      </c>
    </row>
    <row r="45" spans="1:17">
      <c r="A45" t="s">
        <v>219</v>
      </c>
      <c r="B45" t="s">
        <v>31</v>
      </c>
      <c r="C45" s="1"/>
      <c r="D45" t="s">
        <v>64</v>
      </c>
      <c r="E45" t="s">
        <v>12</v>
      </c>
      <c r="F45" t="s">
        <v>256</v>
      </c>
      <c r="G45" s="26">
        <v>0.37409999999999999</v>
      </c>
      <c r="H45" s="27"/>
      <c r="I45" s="27">
        <v>160000</v>
      </c>
      <c r="J45" s="28"/>
      <c r="K45" s="28"/>
      <c r="L45" t="s">
        <v>220</v>
      </c>
      <c r="M45" s="61" t="s">
        <v>257</v>
      </c>
      <c r="O45" s="61" t="s">
        <v>257</v>
      </c>
    </row>
    <row r="46" spans="1:17">
      <c r="A46" t="s">
        <v>219</v>
      </c>
      <c r="B46" t="s">
        <v>31</v>
      </c>
      <c r="C46" s="1"/>
      <c r="D46" t="s">
        <v>67</v>
      </c>
      <c r="E46" t="s">
        <v>12</v>
      </c>
      <c r="F46" t="s">
        <v>256</v>
      </c>
      <c r="G46" s="26">
        <v>0.40970000000000001</v>
      </c>
      <c r="H46" s="27"/>
      <c r="I46" s="27">
        <v>160000</v>
      </c>
      <c r="J46" s="28"/>
      <c r="K46" s="28"/>
      <c r="L46" t="s">
        <v>220</v>
      </c>
      <c r="M46" s="61" t="s">
        <v>257</v>
      </c>
      <c r="O46" s="61" t="s">
        <v>257</v>
      </c>
    </row>
    <row r="47" spans="1:17">
      <c r="A47" t="s">
        <v>219</v>
      </c>
      <c r="B47" t="s">
        <v>31</v>
      </c>
      <c r="C47" s="1"/>
      <c r="D47" t="s">
        <v>70</v>
      </c>
      <c r="E47" s="2" t="s">
        <v>12</v>
      </c>
      <c r="F47" t="s">
        <v>256</v>
      </c>
      <c r="G47" s="26">
        <v>0.45579999999999998</v>
      </c>
      <c r="H47" s="27"/>
      <c r="I47" s="27">
        <v>160000</v>
      </c>
      <c r="J47" s="28"/>
      <c r="K47" s="28"/>
      <c r="L47" t="s">
        <v>220</v>
      </c>
      <c r="M47" s="61" t="s">
        <v>257</v>
      </c>
      <c r="O47" s="61" t="s">
        <v>257</v>
      </c>
    </row>
    <row r="48" spans="1:17">
      <c r="A48" t="s">
        <v>219</v>
      </c>
      <c r="B48" t="s">
        <v>31</v>
      </c>
      <c r="C48" s="1"/>
      <c r="D48" t="s">
        <v>73</v>
      </c>
      <c r="E48" s="2" t="s">
        <v>12</v>
      </c>
      <c r="F48" t="s">
        <v>256</v>
      </c>
      <c r="G48" s="26">
        <v>0.47820000000000001</v>
      </c>
      <c r="H48" s="27"/>
      <c r="I48" s="27">
        <v>160000</v>
      </c>
      <c r="J48" s="28"/>
      <c r="K48" s="28"/>
      <c r="L48" t="s">
        <v>220</v>
      </c>
      <c r="M48" s="61" t="s">
        <v>257</v>
      </c>
      <c r="O48" s="61" t="s">
        <v>257</v>
      </c>
    </row>
    <row r="49" spans="1:17">
      <c r="A49" t="s">
        <v>219</v>
      </c>
      <c r="B49" t="s">
        <v>31</v>
      </c>
      <c r="C49" s="1"/>
      <c r="D49" t="s">
        <v>76</v>
      </c>
      <c r="E49" s="2" t="s">
        <v>12</v>
      </c>
      <c r="F49" t="s">
        <v>256</v>
      </c>
      <c r="G49" s="26">
        <v>0.48459999999999998</v>
      </c>
      <c r="H49" s="27"/>
      <c r="I49" s="27">
        <v>160000</v>
      </c>
      <c r="J49" s="28"/>
      <c r="K49" s="28"/>
      <c r="L49" t="s">
        <v>220</v>
      </c>
      <c r="M49" s="61" t="s">
        <v>257</v>
      </c>
      <c r="O49" s="61" t="s">
        <v>257</v>
      </c>
    </row>
    <row r="50" spans="1:17">
      <c r="A50" t="s">
        <v>219</v>
      </c>
      <c r="B50" t="s">
        <v>31</v>
      </c>
      <c r="C50" s="1"/>
      <c r="D50" t="s">
        <v>79</v>
      </c>
      <c r="E50" s="2" t="s">
        <v>12</v>
      </c>
      <c r="F50" t="s">
        <v>256</v>
      </c>
      <c r="G50" s="26">
        <v>0.49130000000000001</v>
      </c>
      <c r="H50" s="27"/>
      <c r="I50" s="27">
        <v>160000</v>
      </c>
      <c r="J50" s="28"/>
      <c r="K50" s="28"/>
      <c r="L50" t="s">
        <v>220</v>
      </c>
      <c r="M50" s="61" t="s">
        <v>257</v>
      </c>
      <c r="O50" s="61" t="s">
        <v>257</v>
      </c>
    </row>
    <row r="51" spans="1:17">
      <c r="A51" t="s">
        <v>219</v>
      </c>
      <c r="B51" t="s">
        <v>32</v>
      </c>
      <c r="C51" s="1"/>
      <c r="D51" s="2" t="s">
        <v>82</v>
      </c>
      <c r="E51" s="2" t="s">
        <v>12</v>
      </c>
      <c r="F51" t="s">
        <v>256</v>
      </c>
      <c r="G51" s="26">
        <v>0.47899999999999998</v>
      </c>
      <c r="H51" s="27"/>
      <c r="I51" s="27">
        <v>160000</v>
      </c>
      <c r="J51" s="28"/>
      <c r="K51" s="28"/>
      <c r="L51" t="s">
        <v>220</v>
      </c>
      <c r="M51" s="61" t="s">
        <v>257</v>
      </c>
      <c r="O51" s="61" t="s">
        <v>257</v>
      </c>
    </row>
    <row r="52" spans="1:17">
      <c r="A52" t="s">
        <v>219</v>
      </c>
      <c r="B52" t="s">
        <v>32</v>
      </c>
      <c r="C52" s="1"/>
      <c r="D52" s="2" t="s">
        <v>85</v>
      </c>
      <c r="E52" t="s">
        <v>12</v>
      </c>
      <c r="F52" t="s">
        <v>256</v>
      </c>
      <c r="G52" s="26">
        <v>0.501</v>
      </c>
      <c r="H52" s="27"/>
      <c r="I52" s="27">
        <v>160000</v>
      </c>
      <c r="J52" s="28"/>
      <c r="K52" s="28"/>
      <c r="L52" t="s">
        <v>220</v>
      </c>
      <c r="M52" s="61" t="s">
        <v>257</v>
      </c>
      <c r="O52" s="61" t="s">
        <v>257</v>
      </c>
    </row>
    <row r="53" spans="1:17">
      <c r="A53" t="s">
        <v>219</v>
      </c>
      <c r="B53" t="s">
        <v>32</v>
      </c>
      <c r="C53" s="1"/>
      <c r="D53" t="s">
        <v>88</v>
      </c>
      <c r="E53" s="2" t="s">
        <v>12</v>
      </c>
      <c r="F53" t="s">
        <v>256</v>
      </c>
      <c r="G53" s="26">
        <v>0.50800000000000001</v>
      </c>
      <c r="H53" s="27"/>
      <c r="I53" s="27">
        <v>160000</v>
      </c>
      <c r="J53" s="28"/>
      <c r="K53" s="28"/>
      <c r="L53" t="s">
        <v>220</v>
      </c>
      <c r="M53" s="61" t="s">
        <v>257</v>
      </c>
      <c r="O53" s="61" t="s">
        <v>257</v>
      </c>
    </row>
    <row r="54" spans="1:17">
      <c r="A54" t="s">
        <v>219</v>
      </c>
      <c r="B54" t="s">
        <v>32</v>
      </c>
      <c r="C54" s="1"/>
      <c r="D54" s="60" t="s">
        <v>91</v>
      </c>
      <c r="E54" s="2" t="s">
        <v>46</v>
      </c>
      <c r="F54" t="s">
        <v>256</v>
      </c>
      <c r="G54" s="26">
        <v>0.53900000000000003</v>
      </c>
      <c r="H54" s="27"/>
      <c r="I54" s="27">
        <v>160000</v>
      </c>
      <c r="J54" s="28"/>
      <c r="K54" s="28"/>
      <c r="L54" t="s">
        <v>220</v>
      </c>
      <c r="M54" s="61" t="s">
        <v>257</v>
      </c>
      <c r="O54" s="61" t="s">
        <v>257</v>
      </c>
    </row>
    <row r="55" spans="1:17">
      <c r="A55" t="s">
        <v>219</v>
      </c>
      <c r="B55" t="s">
        <v>32</v>
      </c>
      <c r="C55" s="1"/>
      <c r="D55" s="2" t="s">
        <v>94</v>
      </c>
      <c r="E55" s="2" t="s">
        <v>46</v>
      </c>
      <c r="F55" t="s">
        <v>256</v>
      </c>
      <c r="G55" s="26">
        <v>0.55000000000000004</v>
      </c>
      <c r="H55" s="27"/>
      <c r="I55" s="27">
        <v>160000</v>
      </c>
      <c r="J55" s="28"/>
      <c r="K55" s="28"/>
      <c r="L55" t="s">
        <v>220</v>
      </c>
      <c r="M55" s="61" t="s">
        <v>257</v>
      </c>
      <c r="O55" s="61" t="s">
        <v>257</v>
      </c>
    </row>
    <row r="56" spans="1:17">
      <c r="A56" t="s">
        <v>219</v>
      </c>
      <c r="B56" t="s">
        <v>32</v>
      </c>
      <c r="C56" s="1"/>
      <c r="D56" t="s">
        <v>97</v>
      </c>
      <c r="E56" t="s">
        <v>98</v>
      </c>
      <c r="F56" t="s">
        <v>256</v>
      </c>
      <c r="G56" s="26">
        <v>0.59899999999999998</v>
      </c>
      <c r="H56" s="27"/>
      <c r="I56" s="27">
        <v>160000</v>
      </c>
      <c r="J56" s="28"/>
      <c r="K56" s="28"/>
      <c r="L56" t="s">
        <v>220</v>
      </c>
      <c r="M56" s="61" t="s">
        <v>257</v>
      </c>
      <c r="O56" s="61" t="s">
        <v>257</v>
      </c>
    </row>
    <row r="57" spans="1:17">
      <c r="A57" t="s">
        <v>219</v>
      </c>
      <c r="B57" t="s">
        <v>33</v>
      </c>
      <c r="C57" s="1"/>
      <c r="D57" t="s">
        <v>101</v>
      </c>
      <c r="E57" t="s">
        <v>12</v>
      </c>
      <c r="F57" t="s">
        <v>256</v>
      </c>
      <c r="G57" s="26">
        <v>0.47870000000000001</v>
      </c>
      <c r="H57" s="27"/>
      <c r="I57" s="27">
        <v>160000</v>
      </c>
      <c r="J57" s="28"/>
      <c r="K57" s="28"/>
      <c r="L57" t="s">
        <v>220</v>
      </c>
      <c r="M57" s="61" t="s">
        <v>257</v>
      </c>
      <c r="O57" s="61" t="s">
        <v>261</v>
      </c>
      <c r="Q57" t="s">
        <v>262</v>
      </c>
    </row>
    <row r="58" spans="1:17">
      <c r="A58" t="s">
        <v>219</v>
      </c>
      <c r="B58" t="s">
        <v>33</v>
      </c>
      <c r="C58" s="1"/>
      <c r="D58" t="s">
        <v>104</v>
      </c>
      <c r="E58" t="s">
        <v>12</v>
      </c>
      <c r="F58" t="s">
        <v>256</v>
      </c>
      <c r="G58" s="26">
        <v>0.48599999999999999</v>
      </c>
      <c r="H58" s="27"/>
      <c r="I58" s="27">
        <v>160000</v>
      </c>
      <c r="J58" s="28"/>
      <c r="K58" s="28"/>
      <c r="L58" t="s">
        <v>220</v>
      </c>
      <c r="M58" s="61" t="s">
        <v>257</v>
      </c>
      <c r="O58" s="61" t="s">
        <v>261</v>
      </c>
      <c r="Q58" t="s">
        <v>262</v>
      </c>
    </row>
    <row r="59" spans="1:17">
      <c r="A59" t="s">
        <v>219</v>
      </c>
      <c r="B59" t="s">
        <v>33</v>
      </c>
      <c r="C59" s="1"/>
      <c r="D59" t="s">
        <v>107</v>
      </c>
      <c r="E59" t="s">
        <v>12</v>
      </c>
      <c r="F59" t="s">
        <v>256</v>
      </c>
      <c r="G59" s="26">
        <v>0.48659999999999998</v>
      </c>
      <c r="H59" s="27"/>
      <c r="I59" s="27">
        <v>160000</v>
      </c>
      <c r="J59" s="28"/>
      <c r="K59" s="28"/>
      <c r="L59" t="s">
        <v>220</v>
      </c>
      <c r="M59" s="61" t="s">
        <v>257</v>
      </c>
      <c r="O59" s="61" t="s">
        <v>261</v>
      </c>
      <c r="Q59" t="s">
        <v>262</v>
      </c>
    </row>
    <row r="60" spans="1:17">
      <c r="A60" t="s">
        <v>219</v>
      </c>
      <c r="B60" t="s">
        <v>33</v>
      </c>
      <c r="C60" s="1"/>
      <c r="D60" t="s">
        <v>110</v>
      </c>
      <c r="E60" t="s">
        <v>12</v>
      </c>
      <c r="F60" t="s">
        <v>256</v>
      </c>
      <c r="G60" s="26">
        <v>0.51239999999999997</v>
      </c>
      <c r="H60" s="27"/>
      <c r="I60" s="27">
        <v>160000</v>
      </c>
      <c r="J60" s="28"/>
      <c r="K60" s="28"/>
      <c r="L60" t="s">
        <v>220</v>
      </c>
      <c r="M60" s="61" t="s">
        <v>257</v>
      </c>
      <c r="O60" s="61" t="s">
        <v>261</v>
      </c>
      <c r="Q60" t="s">
        <v>262</v>
      </c>
    </row>
    <row r="61" spans="1:17">
      <c r="A61" t="s">
        <v>219</v>
      </c>
      <c r="B61" t="s">
        <v>33</v>
      </c>
      <c r="C61" s="1"/>
      <c r="D61" t="s">
        <v>113</v>
      </c>
      <c r="E61" t="s">
        <v>46</v>
      </c>
      <c r="F61" t="s">
        <v>256</v>
      </c>
      <c r="G61" s="26">
        <v>0.52439999999999998</v>
      </c>
      <c r="H61" s="27"/>
      <c r="I61" s="27">
        <v>160000</v>
      </c>
      <c r="J61" s="28"/>
      <c r="K61" s="28"/>
      <c r="L61" t="s">
        <v>220</v>
      </c>
      <c r="M61" s="61" t="s">
        <v>257</v>
      </c>
      <c r="O61" s="61" t="s">
        <v>261</v>
      </c>
      <c r="Q61" t="s">
        <v>262</v>
      </c>
    </row>
    <row r="62" spans="1:17">
      <c r="A62" t="s">
        <v>219</v>
      </c>
      <c r="B62" t="s">
        <v>33</v>
      </c>
      <c r="C62" s="1" t="s">
        <v>179</v>
      </c>
      <c r="D62" t="s">
        <v>222</v>
      </c>
      <c r="E62" t="s">
        <v>12</v>
      </c>
      <c r="F62" t="s">
        <v>205</v>
      </c>
      <c r="G62" s="26">
        <v>0.47549999999999998</v>
      </c>
      <c r="H62" s="27">
        <v>155000</v>
      </c>
      <c r="I62" s="27">
        <v>160000</v>
      </c>
      <c r="J62" s="28">
        <v>0.81041666666666667</v>
      </c>
      <c r="K62" s="29"/>
      <c r="L62" t="s">
        <v>224</v>
      </c>
      <c r="M62" s="61" t="s">
        <v>257</v>
      </c>
      <c r="O62" s="61" t="s">
        <v>261</v>
      </c>
      <c r="P62" t="s">
        <v>205</v>
      </c>
      <c r="Q62" t="s">
        <v>262</v>
      </c>
    </row>
    <row r="63" spans="1:17">
      <c r="A63" s="49" t="s">
        <v>219</v>
      </c>
      <c r="B63" s="49" t="s">
        <v>34</v>
      </c>
      <c r="C63" s="52"/>
      <c r="D63" s="49" t="s">
        <v>116</v>
      </c>
      <c r="E63" s="49"/>
      <c r="F63" s="49" t="s">
        <v>256</v>
      </c>
      <c r="G63" s="55">
        <v>0.48699999999999999</v>
      </c>
      <c r="H63" s="53"/>
      <c r="I63" s="53">
        <v>160000</v>
      </c>
      <c r="J63" s="54"/>
      <c r="K63" s="54"/>
    </row>
    <row r="64" spans="1:17">
      <c r="A64" s="51" t="s">
        <v>219</v>
      </c>
      <c r="B64" s="49" t="s">
        <v>35</v>
      </c>
      <c r="C64" s="52"/>
      <c r="D64" s="49"/>
      <c r="E64" s="49"/>
      <c r="F64" s="49" t="s">
        <v>256</v>
      </c>
      <c r="G64" s="49"/>
      <c r="H64" s="53"/>
      <c r="I64" s="53"/>
      <c r="J64" s="54"/>
      <c r="K64" s="54"/>
    </row>
    <row r="65" spans="1:16">
      <c r="A65" s="49" t="s">
        <v>219</v>
      </c>
      <c r="B65" s="51" t="s">
        <v>37</v>
      </c>
      <c r="C65" s="52"/>
      <c r="D65" s="51" t="s">
        <v>119</v>
      </c>
      <c r="E65" s="49" t="s">
        <v>98</v>
      </c>
      <c r="F65" s="49" t="s">
        <v>256</v>
      </c>
      <c r="G65" s="49"/>
      <c r="H65" s="53"/>
      <c r="I65" s="53"/>
      <c r="J65" s="54"/>
      <c r="K65" s="54"/>
      <c r="L65" s="49" t="s">
        <v>207</v>
      </c>
    </row>
    <row r="66" spans="1:16">
      <c r="A66" s="49" t="s">
        <v>225</v>
      </c>
      <c r="B66" s="49" t="s">
        <v>8</v>
      </c>
      <c r="C66" s="52" t="s">
        <v>220</v>
      </c>
      <c r="D66" s="49" t="s">
        <v>220</v>
      </c>
      <c r="E66" s="49" t="s">
        <v>12</v>
      </c>
      <c r="F66" s="49" t="s">
        <v>221</v>
      </c>
      <c r="G66" s="55">
        <v>0.29599999999999999</v>
      </c>
      <c r="H66" s="53"/>
      <c r="I66" s="53">
        <v>160000</v>
      </c>
      <c r="J66" s="54"/>
      <c r="K66" s="54"/>
      <c r="L66" s="49" t="s">
        <v>215</v>
      </c>
    </row>
    <row r="67" spans="1:16">
      <c r="A67" t="s">
        <v>225</v>
      </c>
      <c r="B67" t="s">
        <v>10</v>
      </c>
      <c r="C67" s="1"/>
      <c r="D67" t="s">
        <v>11</v>
      </c>
      <c r="E67" t="s">
        <v>12</v>
      </c>
      <c r="F67" t="s">
        <v>256</v>
      </c>
      <c r="G67" s="26">
        <v>0.77290000000000003</v>
      </c>
      <c r="H67" s="27"/>
      <c r="I67" s="27">
        <v>40000</v>
      </c>
      <c r="J67" s="28"/>
      <c r="K67" s="28"/>
      <c r="L67" t="s">
        <v>220</v>
      </c>
      <c r="M67" s="61" t="s">
        <v>257</v>
      </c>
      <c r="O67" s="61" t="s">
        <v>257</v>
      </c>
    </row>
    <row r="68" spans="1:16">
      <c r="A68" t="s">
        <v>225</v>
      </c>
      <c r="B68" t="s">
        <v>10</v>
      </c>
      <c r="C68" s="1"/>
      <c r="D68" t="s">
        <v>16</v>
      </c>
      <c r="E68" t="s">
        <v>12</v>
      </c>
      <c r="F68" t="s">
        <v>256</v>
      </c>
      <c r="G68" s="26">
        <v>0.78520000000000001</v>
      </c>
      <c r="H68" s="27"/>
      <c r="I68" s="27">
        <v>40000</v>
      </c>
      <c r="J68" s="28"/>
      <c r="K68" s="28"/>
      <c r="L68" t="s">
        <v>220</v>
      </c>
      <c r="M68" s="61" t="s">
        <v>257</v>
      </c>
      <c r="O68" s="61" t="s">
        <v>257</v>
      </c>
    </row>
    <row r="69" spans="1:16">
      <c r="A69" t="s">
        <v>225</v>
      </c>
      <c r="B69" t="s">
        <v>19</v>
      </c>
      <c r="C69" s="1"/>
      <c r="D69" t="s">
        <v>11</v>
      </c>
      <c r="E69" t="s">
        <v>12</v>
      </c>
      <c r="F69" t="s">
        <v>256</v>
      </c>
      <c r="G69" s="26">
        <v>0.77680000000000005</v>
      </c>
      <c r="H69" s="27"/>
      <c r="I69" s="27">
        <v>40000</v>
      </c>
      <c r="J69" s="28"/>
      <c r="K69" s="28"/>
      <c r="L69" t="s">
        <v>220</v>
      </c>
      <c r="M69" s="61" t="s">
        <v>257</v>
      </c>
      <c r="O69" s="61" t="s">
        <v>257</v>
      </c>
    </row>
    <row r="70" spans="1:16">
      <c r="A70" t="s">
        <v>225</v>
      </c>
      <c r="B70" t="s">
        <v>19</v>
      </c>
      <c r="C70" s="1"/>
      <c r="D70" t="s">
        <v>16</v>
      </c>
      <c r="E70" t="s">
        <v>12</v>
      </c>
      <c r="F70" t="s">
        <v>256</v>
      </c>
      <c r="G70" s="26">
        <v>0.7792</v>
      </c>
      <c r="H70" s="27"/>
      <c r="I70" s="27">
        <v>40000</v>
      </c>
      <c r="J70" s="28"/>
      <c r="K70" s="28"/>
      <c r="L70" t="s">
        <v>220</v>
      </c>
      <c r="M70" s="61" t="s">
        <v>257</v>
      </c>
      <c r="O70" s="61" t="s">
        <v>257</v>
      </c>
    </row>
    <row r="71" spans="1:16">
      <c r="A71" t="s">
        <v>225</v>
      </c>
      <c r="B71" t="s">
        <v>25</v>
      </c>
      <c r="C71" s="1"/>
      <c r="D71" t="s">
        <v>11</v>
      </c>
      <c r="E71" t="s">
        <v>12</v>
      </c>
      <c r="F71" t="s">
        <v>256</v>
      </c>
      <c r="G71" s="26">
        <v>0.7681</v>
      </c>
      <c r="H71" s="27"/>
      <c r="I71" s="27">
        <v>40000</v>
      </c>
      <c r="J71" s="28"/>
      <c r="K71" s="28"/>
      <c r="L71" t="s">
        <v>220</v>
      </c>
      <c r="M71" s="61" t="s">
        <v>257</v>
      </c>
      <c r="O71" s="61" t="s">
        <v>257</v>
      </c>
    </row>
    <row r="72" spans="1:16">
      <c r="A72" t="s">
        <v>225</v>
      </c>
      <c r="B72" t="s">
        <v>25</v>
      </c>
      <c r="C72" s="1"/>
      <c r="D72" t="s">
        <v>16</v>
      </c>
      <c r="E72" t="s">
        <v>12</v>
      </c>
      <c r="F72" t="s">
        <v>256</v>
      </c>
      <c r="G72" s="26">
        <v>0.78620000000000001</v>
      </c>
      <c r="H72" s="27"/>
      <c r="I72" s="27">
        <v>40000</v>
      </c>
      <c r="J72" s="28"/>
      <c r="K72" s="28"/>
      <c r="L72" t="s">
        <v>220</v>
      </c>
      <c r="M72" s="61" t="s">
        <v>257</v>
      </c>
      <c r="O72" s="61" t="s">
        <v>257</v>
      </c>
    </row>
    <row r="73" spans="1:16">
      <c r="A73" t="s">
        <v>225</v>
      </c>
      <c r="B73" t="s">
        <v>31</v>
      </c>
      <c r="C73" s="1" t="s">
        <v>220</v>
      </c>
      <c r="D73" t="s">
        <v>64</v>
      </c>
      <c r="E73" t="s">
        <v>12</v>
      </c>
      <c r="F73" t="s">
        <v>205</v>
      </c>
      <c r="G73" s="26">
        <v>0.61250000000000004</v>
      </c>
      <c r="H73" s="27">
        <v>36000</v>
      </c>
      <c r="I73" s="27">
        <v>40000</v>
      </c>
      <c r="J73" s="28">
        <v>3.4027777777777775E-2</v>
      </c>
      <c r="K73" s="29"/>
      <c r="L73" t="s">
        <v>207</v>
      </c>
      <c r="P73" t="s">
        <v>205</v>
      </c>
    </row>
    <row r="74" spans="1:16">
      <c r="A74" t="s">
        <v>225</v>
      </c>
      <c r="B74" t="s">
        <v>31</v>
      </c>
      <c r="C74" s="1"/>
      <c r="D74" t="s">
        <v>67</v>
      </c>
      <c r="E74" t="s">
        <v>12</v>
      </c>
      <c r="F74" t="s">
        <v>205</v>
      </c>
      <c r="G74" s="26">
        <v>0.66669999999999996</v>
      </c>
      <c r="H74" s="27">
        <v>36000</v>
      </c>
      <c r="I74" s="27">
        <v>40000</v>
      </c>
      <c r="J74" s="28">
        <v>3.8194444444444448E-2</v>
      </c>
      <c r="K74" s="29"/>
      <c r="L74" t="s">
        <v>207</v>
      </c>
      <c r="P74" t="s">
        <v>205</v>
      </c>
    </row>
    <row r="75" spans="1:16">
      <c r="A75" t="s">
        <v>225</v>
      </c>
      <c r="B75" t="s">
        <v>31</v>
      </c>
      <c r="C75" s="1"/>
      <c r="D75" t="s">
        <v>70</v>
      </c>
      <c r="E75" t="s">
        <v>12</v>
      </c>
      <c r="F75" t="s">
        <v>205</v>
      </c>
      <c r="G75" s="26">
        <v>0.72070000000000001</v>
      </c>
      <c r="H75" s="27">
        <v>40000</v>
      </c>
      <c r="I75" s="27">
        <v>40000</v>
      </c>
      <c r="J75" s="28">
        <v>6.3194444444444442E-2</v>
      </c>
      <c r="K75" s="29"/>
      <c r="L75" t="s">
        <v>207</v>
      </c>
      <c r="P75" t="s">
        <v>205</v>
      </c>
    </row>
    <row r="76" spans="1:16">
      <c r="A76" t="s">
        <v>225</v>
      </c>
      <c r="B76" t="s">
        <v>31</v>
      </c>
      <c r="C76" s="1"/>
      <c r="D76" t="s">
        <v>73</v>
      </c>
      <c r="E76" t="s">
        <v>12</v>
      </c>
      <c r="F76" t="s">
        <v>205</v>
      </c>
      <c r="G76" s="26">
        <v>0.7157</v>
      </c>
      <c r="H76" s="27">
        <v>32000</v>
      </c>
      <c r="I76" s="27">
        <v>40000</v>
      </c>
      <c r="J76" s="28">
        <v>0.10625</v>
      </c>
      <c r="K76" s="29"/>
      <c r="L76" t="s">
        <v>207</v>
      </c>
      <c r="P76" t="s">
        <v>205</v>
      </c>
    </row>
    <row r="77" spans="1:16">
      <c r="A77" t="s">
        <v>225</v>
      </c>
      <c r="B77" t="s">
        <v>31</v>
      </c>
      <c r="C77" s="1"/>
      <c r="D77" t="s">
        <v>76</v>
      </c>
      <c r="E77" t="s">
        <v>12</v>
      </c>
      <c r="F77" t="s">
        <v>205</v>
      </c>
      <c r="G77" s="26">
        <v>0.7349</v>
      </c>
      <c r="H77" s="27">
        <v>40000</v>
      </c>
      <c r="I77" s="27">
        <v>40000</v>
      </c>
      <c r="J77" s="28">
        <v>0.13472222222222222</v>
      </c>
      <c r="K77" s="29"/>
      <c r="L77" t="s">
        <v>207</v>
      </c>
      <c r="P77" t="s">
        <v>205</v>
      </c>
    </row>
    <row r="78" spans="1:16">
      <c r="A78" t="s">
        <v>225</v>
      </c>
      <c r="B78" t="s">
        <v>31</v>
      </c>
      <c r="C78" s="1"/>
      <c r="D78" t="s">
        <v>79</v>
      </c>
      <c r="E78" t="s">
        <v>12</v>
      </c>
      <c r="F78" t="s">
        <v>205</v>
      </c>
      <c r="G78" s="26">
        <v>0.74009999999999998</v>
      </c>
      <c r="H78" s="27">
        <v>40000</v>
      </c>
      <c r="I78" s="27">
        <v>40000</v>
      </c>
      <c r="J78" s="28">
        <v>0.1673611111111111</v>
      </c>
      <c r="K78" s="29"/>
      <c r="L78" t="s">
        <v>207</v>
      </c>
      <c r="P78" t="s">
        <v>205</v>
      </c>
    </row>
    <row r="79" spans="1:16">
      <c r="A79" t="s">
        <v>225</v>
      </c>
      <c r="B79" t="s">
        <v>31</v>
      </c>
      <c r="C79" s="1"/>
      <c r="D79" t="s">
        <v>64</v>
      </c>
      <c r="E79" t="s">
        <v>12</v>
      </c>
      <c r="F79" t="s">
        <v>205</v>
      </c>
      <c r="G79" s="26">
        <v>0.69540000000000002</v>
      </c>
      <c r="H79" s="27">
        <v>160000</v>
      </c>
      <c r="I79" s="27">
        <v>160000</v>
      </c>
      <c r="J79" s="28">
        <v>0.12430555555555556</v>
      </c>
      <c r="K79" s="29"/>
      <c r="L79" t="s">
        <v>207</v>
      </c>
      <c r="M79" s="61" t="s">
        <v>257</v>
      </c>
      <c r="O79" s="61" t="s">
        <v>257</v>
      </c>
    </row>
    <row r="80" spans="1:16">
      <c r="A80" t="s">
        <v>225</v>
      </c>
      <c r="B80" t="s">
        <v>31</v>
      </c>
      <c r="C80" s="1"/>
      <c r="D80" t="s">
        <v>67</v>
      </c>
      <c r="E80" t="s">
        <v>12</v>
      </c>
      <c r="F80" t="s">
        <v>205</v>
      </c>
      <c r="G80" s="26">
        <v>0.74709999999999999</v>
      </c>
      <c r="H80" s="27">
        <v>160000</v>
      </c>
      <c r="I80" s="27">
        <v>160000</v>
      </c>
      <c r="J80" s="28">
        <v>0.13819444444444445</v>
      </c>
      <c r="K80" s="29"/>
      <c r="L80" t="s">
        <v>207</v>
      </c>
      <c r="M80" s="61" t="s">
        <v>257</v>
      </c>
      <c r="O80" s="61" t="s">
        <v>257</v>
      </c>
    </row>
    <row r="81" spans="1:17">
      <c r="A81" t="s">
        <v>225</v>
      </c>
      <c r="B81" t="s">
        <v>31</v>
      </c>
      <c r="C81" s="1"/>
      <c r="D81" t="s">
        <v>70</v>
      </c>
      <c r="E81" t="s">
        <v>12</v>
      </c>
      <c r="F81" t="s">
        <v>205</v>
      </c>
      <c r="G81" s="26">
        <v>0.78410000000000002</v>
      </c>
      <c r="H81" s="27">
        <v>160000</v>
      </c>
      <c r="I81" s="27">
        <v>160000</v>
      </c>
      <c r="J81" s="28">
        <v>0.23194444444444445</v>
      </c>
      <c r="K81" s="29"/>
      <c r="L81" t="s">
        <v>207</v>
      </c>
      <c r="M81" s="61" t="s">
        <v>257</v>
      </c>
      <c r="O81" s="61" t="s">
        <v>257</v>
      </c>
    </row>
    <row r="82" spans="1:17">
      <c r="A82" t="s">
        <v>225</v>
      </c>
      <c r="B82" t="s">
        <v>31</v>
      </c>
      <c r="C82" s="1"/>
      <c r="D82" t="s">
        <v>73</v>
      </c>
      <c r="E82" t="s">
        <v>12</v>
      </c>
      <c r="F82" t="s">
        <v>205</v>
      </c>
      <c r="G82" s="26">
        <v>0.80740000000000001</v>
      </c>
      <c r="H82" s="27">
        <v>160000</v>
      </c>
      <c r="I82" s="27">
        <v>160000</v>
      </c>
      <c r="J82" s="28">
        <v>0.35416666666666669</v>
      </c>
      <c r="K82" s="29"/>
      <c r="L82" t="s">
        <v>207</v>
      </c>
      <c r="M82" s="61" t="s">
        <v>257</v>
      </c>
      <c r="O82" s="61" t="s">
        <v>257</v>
      </c>
    </row>
    <row r="83" spans="1:17">
      <c r="A83" t="s">
        <v>225</v>
      </c>
      <c r="B83" t="s">
        <v>31</v>
      </c>
      <c r="C83" s="1"/>
      <c r="D83" t="s">
        <v>76</v>
      </c>
      <c r="E83" t="s">
        <v>12</v>
      </c>
      <c r="F83" t="s">
        <v>205</v>
      </c>
      <c r="G83" s="26">
        <v>0.80500000000000005</v>
      </c>
      <c r="H83" s="27">
        <v>160000</v>
      </c>
      <c r="I83" s="27">
        <v>160000</v>
      </c>
      <c r="J83" s="28">
        <v>0.49027777777777776</v>
      </c>
      <c r="K83" s="29"/>
      <c r="L83" t="s">
        <v>207</v>
      </c>
      <c r="M83" s="61" t="s">
        <v>257</v>
      </c>
      <c r="O83" s="61" t="s">
        <v>257</v>
      </c>
    </row>
    <row r="84" spans="1:17">
      <c r="A84" t="s">
        <v>225</v>
      </c>
      <c r="B84" t="s">
        <v>31</v>
      </c>
      <c r="C84" s="1"/>
      <c r="D84" t="s">
        <v>79</v>
      </c>
      <c r="E84" t="s">
        <v>12</v>
      </c>
      <c r="F84" t="s">
        <v>205</v>
      </c>
      <c r="G84" s="26">
        <v>0.81069999999999998</v>
      </c>
      <c r="H84" s="27">
        <v>160000</v>
      </c>
      <c r="I84" s="27">
        <v>160000</v>
      </c>
      <c r="J84" s="28">
        <v>0.62777777777777777</v>
      </c>
      <c r="K84" s="29"/>
      <c r="L84" t="s">
        <v>207</v>
      </c>
      <c r="M84" s="61" t="s">
        <v>257</v>
      </c>
      <c r="O84" s="61" t="s">
        <v>257</v>
      </c>
    </row>
    <row r="85" spans="1:17">
      <c r="A85" t="s">
        <v>225</v>
      </c>
      <c r="B85" t="s">
        <v>32</v>
      </c>
      <c r="C85" s="1"/>
      <c r="D85" t="s">
        <v>82</v>
      </c>
      <c r="E85" t="s">
        <v>12</v>
      </c>
      <c r="F85" t="s">
        <v>205</v>
      </c>
      <c r="G85" s="72" t="s">
        <v>265</v>
      </c>
      <c r="H85" s="27">
        <v>160000</v>
      </c>
      <c r="I85" s="27">
        <v>160000</v>
      </c>
      <c r="J85" s="28">
        <v>0.51944444444444449</v>
      </c>
      <c r="K85" s="29"/>
      <c r="L85" t="s">
        <v>239</v>
      </c>
      <c r="M85" s="62" t="s">
        <v>247</v>
      </c>
      <c r="O85" s="61" t="s">
        <v>257</v>
      </c>
      <c r="P85" t="s">
        <v>240</v>
      </c>
    </row>
    <row r="86" spans="1:17">
      <c r="A86" t="s">
        <v>225</v>
      </c>
      <c r="B86" t="s">
        <v>32</v>
      </c>
      <c r="C86" s="1"/>
      <c r="D86" t="s">
        <v>85</v>
      </c>
      <c r="E86" t="s">
        <v>12</v>
      </c>
      <c r="F86" t="s">
        <v>205</v>
      </c>
      <c r="G86" s="26">
        <v>0.43630000000000002</v>
      </c>
      <c r="H86" s="27">
        <v>160000</v>
      </c>
      <c r="I86" s="27">
        <v>160000</v>
      </c>
      <c r="J86" s="28">
        <v>0.64444444444444449</v>
      </c>
      <c r="K86" s="29"/>
      <c r="L86" t="s">
        <v>239</v>
      </c>
      <c r="M86" s="62" t="s">
        <v>247</v>
      </c>
      <c r="O86" s="61" t="s">
        <v>257</v>
      </c>
      <c r="P86" t="s">
        <v>240</v>
      </c>
    </row>
    <row r="87" spans="1:17">
      <c r="A87" t="s">
        <v>225</v>
      </c>
      <c r="B87" t="s">
        <v>32</v>
      </c>
      <c r="C87" s="1"/>
      <c r="D87" t="s">
        <v>88</v>
      </c>
      <c r="E87" t="s">
        <v>12</v>
      </c>
      <c r="F87" t="s">
        <v>205</v>
      </c>
      <c r="G87" s="26">
        <v>0.44669999999999999</v>
      </c>
      <c r="H87" s="27">
        <v>16000</v>
      </c>
      <c r="I87" s="27">
        <v>160000</v>
      </c>
      <c r="J87" s="28">
        <v>0.66180555555555554</v>
      </c>
      <c r="K87" s="29"/>
      <c r="L87" t="s">
        <v>239</v>
      </c>
      <c r="M87" s="61" t="s">
        <v>257</v>
      </c>
      <c r="O87" s="61" t="s">
        <v>257</v>
      </c>
      <c r="P87" t="s">
        <v>240</v>
      </c>
    </row>
    <row r="88" spans="1:17">
      <c r="A88" t="s">
        <v>225</v>
      </c>
      <c r="B88" t="s">
        <v>33</v>
      </c>
      <c r="C88" s="1"/>
      <c r="D88" t="s">
        <v>183</v>
      </c>
      <c r="E88" t="s">
        <v>12</v>
      </c>
      <c r="F88" t="s">
        <v>205</v>
      </c>
      <c r="G88" s="26">
        <v>0.82720000000000005</v>
      </c>
      <c r="H88" s="27">
        <v>140000</v>
      </c>
      <c r="I88" s="27">
        <v>160000</v>
      </c>
      <c r="J88" s="28">
        <v>0.79513888888888884</v>
      </c>
      <c r="K88" s="29"/>
      <c r="L88" t="s">
        <v>207</v>
      </c>
      <c r="M88" s="62" t="s">
        <v>247</v>
      </c>
      <c r="O88" s="61" t="s">
        <v>261</v>
      </c>
      <c r="Q88" t="s">
        <v>262</v>
      </c>
    </row>
    <row r="89" spans="1:17">
      <c r="A89" t="s">
        <v>225</v>
      </c>
      <c r="B89" t="s">
        <v>33</v>
      </c>
      <c r="C89" s="1"/>
      <c r="D89" t="s">
        <v>186</v>
      </c>
      <c r="E89" t="s">
        <v>12</v>
      </c>
      <c r="F89" t="s">
        <v>205</v>
      </c>
      <c r="G89" s="26">
        <v>0.84050000000000002</v>
      </c>
      <c r="H89" s="27">
        <v>155000</v>
      </c>
      <c r="I89" s="27">
        <v>160000</v>
      </c>
      <c r="J89" s="28">
        <v>0.9770833333333333</v>
      </c>
      <c r="K89" s="29"/>
      <c r="L89" t="s">
        <v>207</v>
      </c>
      <c r="M89" s="62" t="s">
        <v>247</v>
      </c>
      <c r="O89" s="61" t="s">
        <v>261</v>
      </c>
      <c r="Q89" t="s">
        <v>262</v>
      </c>
    </row>
    <row r="90" spans="1:17">
      <c r="A90" t="s">
        <v>225</v>
      </c>
      <c r="B90" t="s">
        <v>33</v>
      </c>
      <c r="C90" s="1"/>
      <c r="D90" t="s">
        <v>222</v>
      </c>
      <c r="E90" t="s">
        <v>12</v>
      </c>
      <c r="F90" t="s">
        <v>205</v>
      </c>
      <c r="G90" s="26">
        <v>0.84009999999999996</v>
      </c>
      <c r="H90" s="27">
        <v>135000</v>
      </c>
      <c r="I90" s="27">
        <v>160000</v>
      </c>
      <c r="J90" s="28">
        <v>1.2055555555555555</v>
      </c>
      <c r="K90" s="29"/>
      <c r="L90" t="s">
        <v>207</v>
      </c>
      <c r="M90" s="62" t="s">
        <v>247</v>
      </c>
      <c r="O90" s="61" t="s">
        <v>261</v>
      </c>
      <c r="Q90" t="s">
        <v>262</v>
      </c>
    </row>
    <row r="91" spans="1:17">
      <c r="A91" s="56" t="s">
        <v>225</v>
      </c>
      <c r="B91" s="56" t="s">
        <v>37</v>
      </c>
      <c r="C91" s="57"/>
      <c r="D91" s="56"/>
      <c r="E91" s="56" t="s">
        <v>12</v>
      </c>
      <c r="F91" s="56" t="s">
        <v>264</v>
      </c>
      <c r="G91" s="56"/>
      <c r="H91" s="58"/>
      <c r="I91" s="58"/>
      <c r="J91" s="59"/>
      <c r="K91" s="59"/>
      <c r="L91" s="56" t="s">
        <v>207</v>
      </c>
      <c r="M91" s="56" t="s">
        <v>266</v>
      </c>
      <c r="N91" s="56"/>
      <c r="O91" s="56"/>
    </row>
  </sheetData>
  <phoneticPr fontId="3" type="noConversion"/>
  <hyperlinks>
    <hyperlink ref="C12" r:id="rId1" display="https://github.com/open-mmlab/mmsegmentation/tree/main/configs/segformer" xr:uid="{917F25FF-C10D-49A3-8894-B348F932C561}"/>
    <hyperlink ref="C34" r:id="rId2" display="https://github.com/IDEA-Research/MaskDINO/tree/main?tab=readme-ov-file" xr:uid="{C7B1C9A7-746D-4A4E-B9CF-0D20BA7E4A22}"/>
  </hyperlinks>
  <pageMargins left="0.7" right="0.7" top="0.78740157499999996" bottom="0.78740157499999996" header="0.3" footer="0.3"/>
  <pageSetup paperSize="9" orientation="portrait" r:id="rId3"/>
  <tableParts count="1"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B8D7A-8C9C-4A7F-9D14-98EA0E60678B}">
  <dimension ref="A1:E363"/>
  <sheetViews>
    <sheetView zoomScale="130" zoomScaleNormal="130" workbookViewId="0">
      <selection activeCell="B23" sqref="B23"/>
    </sheetView>
  </sheetViews>
  <sheetFormatPr defaultColWidth="11.42578125" defaultRowHeight="15"/>
  <cols>
    <col min="1" max="3" width="76.85546875" customWidth="1"/>
  </cols>
  <sheetData>
    <row r="1" spans="1:5">
      <c r="A1" t="s">
        <v>267</v>
      </c>
      <c r="B1" t="s">
        <v>268</v>
      </c>
      <c r="C1" t="s">
        <v>269</v>
      </c>
    </row>
    <row r="2" spans="1:5">
      <c r="A2" t="s">
        <v>270</v>
      </c>
      <c r="B2" t="s">
        <v>271</v>
      </c>
    </row>
    <row r="3" spans="1:5">
      <c r="A3" t="s">
        <v>272</v>
      </c>
      <c r="B3" t="s">
        <v>273</v>
      </c>
    </row>
    <row r="4" spans="1:5">
      <c r="A4" t="s">
        <v>274</v>
      </c>
      <c r="B4" t="s">
        <v>275</v>
      </c>
    </row>
    <row r="5" spans="1:5">
      <c r="A5" t="s">
        <v>276</v>
      </c>
      <c r="B5" t="s">
        <v>277</v>
      </c>
      <c r="E5" t="s">
        <v>278</v>
      </c>
    </row>
    <row r="6" spans="1:5">
      <c r="A6" t="s">
        <v>279</v>
      </c>
      <c r="B6" t="s">
        <v>280</v>
      </c>
      <c r="E6" t="s">
        <v>281</v>
      </c>
    </row>
    <row r="7" spans="1:5">
      <c r="A7" t="s">
        <v>282</v>
      </c>
      <c r="B7" t="s">
        <v>283</v>
      </c>
      <c r="C7" t="s">
        <v>284</v>
      </c>
      <c r="E7" t="s">
        <v>285</v>
      </c>
    </row>
    <row r="8" spans="1:5">
      <c r="A8" t="s">
        <v>286</v>
      </c>
      <c r="B8" t="s">
        <v>287</v>
      </c>
      <c r="C8" t="s">
        <v>288</v>
      </c>
    </row>
    <row r="9" spans="1:5">
      <c r="A9" t="s">
        <v>289</v>
      </c>
      <c r="B9" t="s">
        <v>290</v>
      </c>
      <c r="C9" t="s">
        <v>291</v>
      </c>
    </row>
    <row r="10" spans="1:5">
      <c r="A10" t="s">
        <v>292</v>
      </c>
      <c r="B10" t="s">
        <v>293</v>
      </c>
      <c r="C10" t="s">
        <v>294</v>
      </c>
    </row>
    <row r="11" spans="1:5">
      <c r="A11" t="s">
        <v>295</v>
      </c>
      <c r="B11" t="s">
        <v>296</v>
      </c>
      <c r="C11" t="s">
        <v>297</v>
      </c>
    </row>
    <row r="12" spans="1:5">
      <c r="A12" t="s">
        <v>298</v>
      </c>
      <c r="B12" t="s">
        <v>299</v>
      </c>
      <c r="C12" t="s">
        <v>300</v>
      </c>
    </row>
    <row r="13" spans="1:5">
      <c r="A13" t="s">
        <v>301</v>
      </c>
      <c r="B13" t="s">
        <v>302</v>
      </c>
      <c r="C13" t="s">
        <v>303</v>
      </c>
    </row>
    <row r="14" spans="1:5">
      <c r="A14" t="s">
        <v>304</v>
      </c>
      <c r="B14" t="s">
        <v>305</v>
      </c>
      <c r="C14" t="s">
        <v>306</v>
      </c>
    </row>
    <row r="15" spans="1:5">
      <c r="A15" t="s">
        <v>307</v>
      </c>
      <c r="B15" t="s">
        <v>308</v>
      </c>
      <c r="C15" t="s">
        <v>309</v>
      </c>
    </row>
    <row r="16" spans="1:5">
      <c r="A16" t="s">
        <v>310</v>
      </c>
      <c r="B16" t="s">
        <v>311</v>
      </c>
    </row>
    <row r="17" spans="1:2">
      <c r="A17" t="s">
        <v>312</v>
      </c>
      <c r="B17" t="s">
        <v>313</v>
      </c>
    </row>
    <row r="18" spans="1:2">
      <c r="A18" t="s">
        <v>314</v>
      </c>
      <c r="B18" t="s">
        <v>315</v>
      </c>
    </row>
    <row r="19" spans="1:2">
      <c r="A19" t="s">
        <v>316</v>
      </c>
      <c r="B19" t="s">
        <v>317</v>
      </c>
    </row>
    <row r="20" spans="1:2">
      <c r="A20" t="s">
        <v>318</v>
      </c>
      <c r="B20" t="s">
        <v>319</v>
      </c>
    </row>
    <row r="21" spans="1:2">
      <c r="A21" t="s">
        <v>320</v>
      </c>
      <c r="B21" t="s">
        <v>321</v>
      </c>
    </row>
    <row r="22" spans="1:2">
      <c r="A22" t="s">
        <v>322</v>
      </c>
      <c r="B22" t="s">
        <v>323</v>
      </c>
    </row>
    <row r="23" spans="1:2">
      <c r="A23" t="s">
        <v>324</v>
      </c>
      <c r="B23" t="s">
        <v>325</v>
      </c>
    </row>
    <row r="24" spans="1:2">
      <c r="A24" t="s">
        <v>326</v>
      </c>
      <c r="B24" t="s">
        <v>327</v>
      </c>
    </row>
    <row r="25" spans="1:2">
      <c r="A25" t="s">
        <v>328</v>
      </c>
      <c r="B25" t="s">
        <v>329</v>
      </c>
    </row>
    <row r="26" spans="1:2">
      <c r="A26" t="s">
        <v>330</v>
      </c>
      <c r="B26" t="s">
        <v>331</v>
      </c>
    </row>
    <row r="27" spans="1:2">
      <c r="A27" t="s">
        <v>332</v>
      </c>
      <c r="B27" t="s">
        <v>333</v>
      </c>
    </row>
    <row r="28" spans="1:2">
      <c r="A28" t="s">
        <v>334</v>
      </c>
      <c r="B28" t="s">
        <v>335</v>
      </c>
    </row>
    <row r="29" spans="1:2">
      <c r="A29" t="s">
        <v>336</v>
      </c>
      <c r="B29" t="s">
        <v>337</v>
      </c>
    </row>
    <row r="30" spans="1:2">
      <c r="A30" t="s">
        <v>338</v>
      </c>
      <c r="B30" t="s">
        <v>339</v>
      </c>
    </row>
    <row r="31" spans="1:2">
      <c r="A31" t="s">
        <v>340</v>
      </c>
      <c r="B31" t="s">
        <v>341</v>
      </c>
    </row>
    <row r="32" spans="1:2">
      <c r="A32" t="s">
        <v>342</v>
      </c>
      <c r="B32" t="s">
        <v>343</v>
      </c>
    </row>
    <row r="33" spans="1:3">
      <c r="A33" t="s">
        <v>344</v>
      </c>
      <c r="B33" t="s">
        <v>345</v>
      </c>
    </row>
    <row r="34" spans="1:3">
      <c r="A34" t="s">
        <v>346</v>
      </c>
      <c r="B34" t="s">
        <v>347</v>
      </c>
    </row>
    <row r="35" spans="1:3">
      <c r="A35" t="s">
        <v>348</v>
      </c>
      <c r="B35" t="s">
        <v>349</v>
      </c>
    </row>
    <row r="36" spans="1:3">
      <c r="A36" t="s">
        <v>350</v>
      </c>
      <c r="B36" t="s">
        <v>351</v>
      </c>
    </row>
    <row r="37" spans="1:3">
      <c r="A37" t="s">
        <v>352</v>
      </c>
      <c r="B37" t="s">
        <v>353</v>
      </c>
    </row>
    <row r="38" spans="1:3">
      <c r="A38" t="s">
        <v>354</v>
      </c>
      <c r="B38" t="s">
        <v>355</v>
      </c>
    </row>
    <row r="39" spans="1:3">
      <c r="A39" t="s">
        <v>356</v>
      </c>
      <c r="B39" t="s">
        <v>357</v>
      </c>
    </row>
    <row r="40" spans="1:3">
      <c r="A40" t="s">
        <v>358</v>
      </c>
      <c r="B40" t="s">
        <v>359</v>
      </c>
    </row>
    <row r="41" spans="1:3">
      <c r="A41" t="s">
        <v>360</v>
      </c>
      <c r="B41" t="s">
        <v>361</v>
      </c>
    </row>
    <row r="42" spans="1:3">
      <c r="A42" t="s">
        <v>362</v>
      </c>
      <c r="B42" t="s">
        <v>363</v>
      </c>
    </row>
    <row r="43" spans="1:3">
      <c r="A43" t="s">
        <v>364</v>
      </c>
      <c r="B43" t="s">
        <v>365</v>
      </c>
    </row>
    <row r="44" spans="1:3">
      <c r="A44" t="s">
        <v>366</v>
      </c>
      <c r="B44" t="s">
        <v>367</v>
      </c>
    </row>
    <row r="45" spans="1:3">
      <c r="A45" t="s">
        <v>368</v>
      </c>
      <c r="B45" t="s">
        <v>369</v>
      </c>
    </row>
    <row r="46" spans="1:3">
      <c r="A46" t="s">
        <v>370</v>
      </c>
      <c r="B46" t="s">
        <v>371</v>
      </c>
    </row>
    <row r="47" spans="1:3">
      <c r="A47" t="s">
        <v>372</v>
      </c>
    </row>
    <row r="48" spans="1:3">
      <c r="A48" t="s">
        <v>373</v>
      </c>
      <c r="C48" t="s">
        <v>374</v>
      </c>
    </row>
    <row r="49" spans="1:3">
      <c r="A49" t="s">
        <v>375</v>
      </c>
      <c r="C49" t="s">
        <v>376</v>
      </c>
    </row>
    <row r="50" spans="1:3">
      <c r="A50" t="s">
        <v>377</v>
      </c>
      <c r="C50" t="s">
        <v>378</v>
      </c>
    </row>
    <row r="51" spans="1:3">
      <c r="A51" t="s">
        <v>379</v>
      </c>
      <c r="C51" t="s">
        <v>380</v>
      </c>
    </row>
    <row r="52" spans="1:3">
      <c r="A52" t="s">
        <v>381</v>
      </c>
      <c r="C52" t="s">
        <v>382</v>
      </c>
    </row>
    <row r="53" spans="1:3">
      <c r="A53" t="s">
        <v>383</v>
      </c>
      <c r="C53" t="s">
        <v>384</v>
      </c>
    </row>
    <row r="54" spans="1:3">
      <c r="A54" t="s">
        <v>385</v>
      </c>
      <c r="C54" t="s">
        <v>386</v>
      </c>
    </row>
    <row r="55" spans="1:3">
      <c r="A55" t="s">
        <v>387</v>
      </c>
      <c r="C55" t="s">
        <v>388</v>
      </c>
    </row>
    <row r="56" spans="1:3">
      <c r="A56" t="s">
        <v>389</v>
      </c>
      <c r="C56" t="s">
        <v>390</v>
      </c>
    </row>
    <row r="57" spans="1:3">
      <c r="A57" t="s">
        <v>391</v>
      </c>
      <c r="C57" t="s">
        <v>392</v>
      </c>
    </row>
    <row r="58" spans="1:3">
      <c r="A58" t="s">
        <v>393</v>
      </c>
      <c r="C58" t="s">
        <v>394</v>
      </c>
    </row>
    <row r="59" spans="1:3">
      <c r="A59" t="s">
        <v>395</v>
      </c>
      <c r="C59" t="s">
        <v>396</v>
      </c>
    </row>
    <row r="60" spans="1:3">
      <c r="A60" t="s">
        <v>397</v>
      </c>
      <c r="C60" t="s">
        <v>398</v>
      </c>
    </row>
    <row r="61" spans="1:3">
      <c r="A61" t="s">
        <v>399</v>
      </c>
      <c r="C61" t="s">
        <v>400</v>
      </c>
    </row>
    <row r="62" spans="1:3">
      <c r="A62" t="s">
        <v>401</v>
      </c>
      <c r="C62" t="s">
        <v>402</v>
      </c>
    </row>
    <row r="63" spans="1:3">
      <c r="A63" t="s">
        <v>403</v>
      </c>
      <c r="C63" t="s">
        <v>404</v>
      </c>
    </row>
    <row r="64" spans="1:3">
      <c r="A64" t="s">
        <v>405</v>
      </c>
      <c r="C64" t="s">
        <v>406</v>
      </c>
    </row>
    <row r="65" spans="1:3">
      <c r="A65" t="s">
        <v>407</v>
      </c>
      <c r="C65" t="s">
        <v>408</v>
      </c>
    </row>
    <row r="66" spans="1:3">
      <c r="A66" t="s">
        <v>409</v>
      </c>
      <c r="C66" t="s">
        <v>410</v>
      </c>
    </row>
    <row r="67" spans="1:3">
      <c r="A67" t="s">
        <v>411</v>
      </c>
      <c r="C67" t="s">
        <v>412</v>
      </c>
    </row>
    <row r="68" spans="1:3">
      <c r="A68" t="s">
        <v>413</v>
      </c>
      <c r="C68" t="s">
        <v>414</v>
      </c>
    </row>
    <row r="69" spans="1:3">
      <c r="A69" t="s">
        <v>415</v>
      </c>
      <c r="C69" t="s">
        <v>416</v>
      </c>
    </row>
    <row r="70" spans="1:3">
      <c r="A70" t="s">
        <v>417</v>
      </c>
      <c r="C70" t="s">
        <v>418</v>
      </c>
    </row>
    <row r="71" spans="1:3">
      <c r="A71" t="s">
        <v>419</v>
      </c>
      <c r="C71" t="s">
        <v>420</v>
      </c>
    </row>
    <row r="72" spans="1:3">
      <c r="A72" t="s">
        <v>421</v>
      </c>
      <c r="C72" t="s">
        <v>422</v>
      </c>
    </row>
    <row r="73" spans="1:3">
      <c r="A73" t="s">
        <v>423</v>
      </c>
      <c r="C73" t="s">
        <v>424</v>
      </c>
    </row>
    <row r="74" spans="1:3">
      <c r="A74" t="s">
        <v>425</v>
      </c>
      <c r="C74" t="s">
        <v>426</v>
      </c>
    </row>
    <row r="75" spans="1:3">
      <c r="A75" t="s">
        <v>427</v>
      </c>
      <c r="C75" t="s">
        <v>428</v>
      </c>
    </row>
    <row r="76" spans="1:3">
      <c r="A76" t="s">
        <v>429</v>
      </c>
      <c r="C76" t="s">
        <v>430</v>
      </c>
    </row>
    <row r="77" spans="1:3">
      <c r="A77" t="s">
        <v>431</v>
      </c>
      <c r="C77" t="s">
        <v>432</v>
      </c>
    </row>
    <row r="78" spans="1:3">
      <c r="A78" t="s">
        <v>433</v>
      </c>
      <c r="C78" t="s">
        <v>434</v>
      </c>
    </row>
    <row r="79" spans="1:3">
      <c r="A79" t="s">
        <v>435</v>
      </c>
      <c r="C79" t="s">
        <v>436</v>
      </c>
    </row>
    <row r="80" spans="1:3">
      <c r="A80" t="s">
        <v>437</v>
      </c>
      <c r="C80" t="s">
        <v>438</v>
      </c>
    </row>
    <row r="81" spans="1:3">
      <c r="A81" t="s">
        <v>439</v>
      </c>
      <c r="C81" t="s">
        <v>440</v>
      </c>
    </row>
    <row r="82" spans="1:3">
      <c r="A82" t="s">
        <v>441</v>
      </c>
      <c r="C82" t="s">
        <v>442</v>
      </c>
    </row>
    <row r="83" spans="1:3">
      <c r="A83" t="s">
        <v>443</v>
      </c>
      <c r="C83" t="s">
        <v>444</v>
      </c>
    </row>
    <row r="84" spans="1:3">
      <c r="A84" t="s">
        <v>445</v>
      </c>
      <c r="C84" t="s">
        <v>446</v>
      </c>
    </row>
    <row r="85" spans="1:3">
      <c r="A85" t="s">
        <v>447</v>
      </c>
      <c r="C85" t="s">
        <v>448</v>
      </c>
    </row>
    <row r="86" spans="1:3">
      <c r="A86" t="s">
        <v>449</v>
      </c>
      <c r="C86" t="s">
        <v>450</v>
      </c>
    </row>
    <row r="87" spans="1:3">
      <c r="A87" t="s">
        <v>451</v>
      </c>
      <c r="C87" t="s">
        <v>452</v>
      </c>
    </row>
    <row r="88" spans="1:3">
      <c r="A88" t="s">
        <v>453</v>
      </c>
      <c r="C88" t="s">
        <v>454</v>
      </c>
    </row>
    <row r="89" spans="1:3">
      <c r="A89" t="s">
        <v>455</v>
      </c>
      <c r="C89" t="s">
        <v>456</v>
      </c>
    </row>
    <row r="90" spans="1:3">
      <c r="A90" t="s">
        <v>457</v>
      </c>
      <c r="C90" t="s">
        <v>458</v>
      </c>
    </row>
    <row r="91" spans="1:3">
      <c r="A91" t="s">
        <v>459</v>
      </c>
      <c r="C91" t="s">
        <v>460</v>
      </c>
    </row>
    <row r="92" spans="1:3">
      <c r="A92" t="s">
        <v>461</v>
      </c>
      <c r="C92" t="s">
        <v>462</v>
      </c>
    </row>
    <row r="93" spans="1:3">
      <c r="A93" t="s">
        <v>463</v>
      </c>
      <c r="C93" t="s">
        <v>464</v>
      </c>
    </row>
    <row r="94" spans="1:3">
      <c r="A94" t="s">
        <v>465</v>
      </c>
      <c r="C94" t="s">
        <v>466</v>
      </c>
    </row>
    <row r="95" spans="1:3">
      <c r="A95" t="s">
        <v>467</v>
      </c>
      <c r="C95" t="s">
        <v>468</v>
      </c>
    </row>
    <row r="96" spans="1:3">
      <c r="A96" t="s">
        <v>469</v>
      </c>
      <c r="C96" t="s">
        <v>470</v>
      </c>
    </row>
    <row r="97" spans="1:3">
      <c r="A97" t="s">
        <v>471</v>
      </c>
      <c r="C97" t="s">
        <v>472</v>
      </c>
    </row>
    <row r="98" spans="1:3">
      <c r="A98" t="s">
        <v>473</v>
      </c>
      <c r="C98" t="s">
        <v>474</v>
      </c>
    </row>
    <row r="99" spans="1:3">
      <c r="A99" t="s">
        <v>475</v>
      </c>
      <c r="C99" t="s">
        <v>476</v>
      </c>
    </row>
    <row r="100" spans="1:3">
      <c r="A100" t="s">
        <v>477</v>
      </c>
      <c r="C100" t="s">
        <v>478</v>
      </c>
    </row>
    <row r="101" spans="1:3">
      <c r="A101" t="s">
        <v>479</v>
      </c>
      <c r="C101" t="s">
        <v>480</v>
      </c>
    </row>
    <row r="102" spans="1:3">
      <c r="A102" t="s">
        <v>481</v>
      </c>
      <c r="C102" t="s">
        <v>482</v>
      </c>
    </row>
    <row r="103" spans="1:3">
      <c r="A103" t="s">
        <v>483</v>
      </c>
      <c r="C103" t="s">
        <v>484</v>
      </c>
    </row>
    <row r="104" spans="1:3">
      <c r="A104" t="s">
        <v>485</v>
      </c>
      <c r="C104" t="s">
        <v>486</v>
      </c>
    </row>
    <row r="105" spans="1:3">
      <c r="A105" t="s">
        <v>487</v>
      </c>
      <c r="C105" t="s">
        <v>488</v>
      </c>
    </row>
    <row r="106" spans="1:3">
      <c r="A106" t="s">
        <v>489</v>
      </c>
      <c r="C106" t="s">
        <v>490</v>
      </c>
    </row>
    <row r="107" spans="1:3">
      <c r="A107" t="s">
        <v>491</v>
      </c>
      <c r="C107" t="s">
        <v>492</v>
      </c>
    </row>
    <row r="108" spans="1:3">
      <c r="A108" t="s">
        <v>493</v>
      </c>
      <c r="C108" t="s">
        <v>494</v>
      </c>
    </row>
    <row r="109" spans="1:3">
      <c r="A109" t="s">
        <v>495</v>
      </c>
      <c r="C109" t="s">
        <v>496</v>
      </c>
    </row>
    <row r="110" spans="1:3">
      <c r="A110" t="s">
        <v>497</v>
      </c>
      <c r="C110" t="s">
        <v>498</v>
      </c>
    </row>
    <row r="111" spans="1:3">
      <c r="A111" t="s">
        <v>499</v>
      </c>
      <c r="C111" t="s">
        <v>500</v>
      </c>
    </row>
    <row r="112" spans="1:3">
      <c r="A112" t="s">
        <v>501</v>
      </c>
      <c r="C112" t="s">
        <v>502</v>
      </c>
    </row>
    <row r="113" spans="1:3">
      <c r="A113" t="s">
        <v>503</v>
      </c>
      <c r="C113" t="s">
        <v>504</v>
      </c>
    </row>
    <row r="114" spans="1:3">
      <c r="A114" t="s">
        <v>505</v>
      </c>
      <c r="C114" t="s">
        <v>506</v>
      </c>
    </row>
    <row r="115" spans="1:3">
      <c r="A115" t="s">
        <v>507</v>
      </c>
      <c r="C115" t="s">
        <v>508</v>
      </c>
    </row>
    <row r="116" spans="1:3">
      <c r="A116" t="s">
        <v>509</v>
      </c>
      <c r="C116" t="s">
        <v>510</v>
      </c>
    </row>
    <row r="117" spans="1:3">
      <c r="A117" t="s">
        <v>511</v>
      </c>
      <c r="C117" t="s">
        <v>512</v>
      </c>
    </row>
    <row r="118" spans="1:3">
      <c r="A118" t="s">
        <v>513</v>
      </c>
      <c r="C118" t="s">
        <v>514</v>
      </c>
    </row>
    <row r="119" spans="1:3">
      <c r="A119" t="s">
        <v>515</v>
      </c>
      <c r="C119" t="s">
        <v>516</v>
      </c>
    </row>
    <row r="120" spans="1:3">
      <c r="A120" t="s">
        <v>517</v>
      </c>
      <c r="C120" t="s">
        <v>518</v>
      </c>
    </row>
    <row r="121" spans="1:3">
      <c r="A121" t="s">
        <v>519</v>
      </c>
      <c r="C121" t="s">
        <v>520</v>
      </c>
    </row>
    <row r="122" spans="1:3">
      <c r="A122" t="s">
        <v>521</v>
      </c>
      <c r="C122" t="s">
        <v>522</v>
      </c>
    </row>
    <row r="123" spans="1:3">
      <c r="A123" t="s">
        <v>523</v>
      </c>
      <c r="C123" t="s">
        <v>524</v>
      </c>
    </row>
    <row r="124" spans="1:3">
      <c r="A124" t="s">
        <v>525</v>
      </c>
      <c r="C124" t="s">
        <v>526</v>
      </c>
    </row>
    <row r="125" spans="1:3">
      <c r="A125" t="s">
        <v>527</v>
      </c>
      <c r="C125" t="s">
        <v>528</v>
      </c>
    </row>
    <row r="126" spans="1:3">
      <c r="A126" t="s">
        <v>529</v>
      </c>
      <c r="C126" t="s">
        <v>530</v>
      </c>
    </row>
    <row r="127" spans="1:3">
      <c r="A127" t="s">
        <v>531</v>
      </c>
      <c r="C127" t="s">
        <v>532</v>
      </c>
    </row>
    <row r="128" spans="1:3">
      <c r="A128" t="s">
        <v>533</v>
      </c>
      <c r="C128" t="s">
        <v>534</v>
      </c>
    </row>
    <row r="129" spans="1:3">
      <c r="A129" t="s">
        <v>535</v>
      </c>
      <c r="C129" t="s">
        <v>536</v>
      </c>
    </row>
    <row r="130" spans="1:3">
      <c r="A130" t="s">
        <v>537</v>
      </c>
      <c r="C130" t="s">
        <v>538</v>
      </c>
    </row>
    <row r="131" spans="1:3">
      <c r="A131" t="s">
        <v>539</v>
      </c>
      <c r="C131" t="s">
        <v>540</v>
      </c>
    </row>
    <row r="132" spans="1:3">
      <c r="A132" t="s">
        <v>541</v>
      </c>
      <c r="C132" t="s">
        <v>542</v>
      </c>
    </row>
    <row r="133" spans="1:3">
      <c r="A133" t="s">
        <v>543</v>
      </c>
      <c r="C133" t="s">
        <v>544</v>
      </c>
    </row>
    <row r="134" spans="1:3">
      <c r="A134" t="s">
        <v>545</v>
      </c>
      <c r="C134" t="s">
        <v>546</v>
      </c>
    </row>
    <row r="135" spans="1:3">
      <c r="A135" t="s">
        <v>547</v>
      </c>
      <c r="C135" t="s">
        <v>548</v>
      </c>
    </row>
    <row r="136" spans="1:3">
      <c r="A136" t="s">
        <v>549</v>
      </c>
      <c r="C136" t="s">
        <v>550</v>
      </c>
    </row>
    <row r="137" spans="1:3">
      <c r="A137" t="s">
        <v>551</v>
      </c>
      <c r="C137" t="s">
        <v>552</v>
      </c>
    </row>
    <row r="138" spans="1:3">
      <c r="A138" t="s">
        <v>553</v>
      </c>
      <c r="C138" t="s">
        <v>554</v>
      </c>
    </row>
    <row r="139" spans="1:3">
      <c r="A139" t="s">
        <v>555</v>
      </c>
      <c r="C139" t="s">
        <v>556</v>
      </c>
    </row>
    <row r="140" spans="1:3">
      <c r="A140" t="s">
        <v>557</v>
      </c>
      <c r="C140" t="s">
        <v>558</v>
      </c>
    </row>
    <row r="141" spans="1:3">
      <c r="A141" t="s">
        <v>559</v>
      </c>
      <c r="C141" t="s">
        <v>560</v>
      </c>
    </row>
    <row r="142" spans="1:3">
      <c r="A142" t="s">
        <v>561</v>
      </c>
      <c r="C142" t="s">
        <v>562</v>
      </c>
    </row>
    <row r="143" spans="1:3">
      <c r="A143" t="s">
        <v>563</v>
      </c>
      <c r="C143" t="s">
        <v>564</v>
      </c>
    </row>
    <row r="144" spans="1:3">
      <c r="A144" t="s">
        <v>565</v>
      </c>
      <c r="C144" t="s">
        <v>566</v>
      </c>
    </row>
    <row r="145" spans="1:3">
      <c r="A145" t="s">
        <v>567</v>
      </c>
      <c r="C145" t="s">
        <v>568</v>
      </c>
    </row>
    <row r="146" spans="1:3">
      <c r="A146" t="s">
        <v>569</v>
      </c>
      <c r="C146" t="s">
        <v>570</v>
      </c>
    </row>
    <row r="147" spans="1:3">
      <c r="A147" t="s">
        <v>571</v>
      </c>
      <c r="C147" t="s">
        <v>572</v>
      </c>
    </row>
    <row r="148" spans="1:3">
      <c r="A148" t="s">
        <v>573</v>
      </c>
      <c r="C148" t="s">
        <v>574</v>
      </c>
    </row>
    <row r="149" spans="1:3">
      <c r="A149" t="s">
        <v>575</v>
      </c>
      <c r="C149" t="s">
        <v>576</v>
      </c>
    </row>
    <row r="150" spans="1:3">
      <c r="A150" t="s">
        <v>577</v>
      </c>
      <c r="C150" t="s">
        <v>578</v>
      </c>
    </row>
    <row r="151" spans="1:3">
      <c r="A151" t="s">
        <v>579</v>
      </c>
      <c r="C151" t="s">
        <v>580</v>
      </c>
    </row>
    <row r="152" spans="1:3">
      <c r="A152" t="s">
        <v>581</v>
      </c>
      <c r="C152" t="s">
        <v>582</v>
      </c>
    </row>
    <row r="153" spans="1:3">
      <c r="A153" t="s">
        <v>583</v>
      </c>
      <c r="C153" t="s">
        <v>584</v>
      </c>
    </row>
    <row r="154" spans="1:3">
      <c r="A154" t="s">
        <v>585</v>
      </c>
      <c r="C154" t="s">
        <v>586</v>
      </c>
    </row>
    <row r="155" spans="1:3">
      <c r="A155" t="s">
        <v>587</v>
      </c>
      <c r="C155" t="s">
        <v>588</v>
      </c>
    </row>
    <row r="156" spans="1:3">
      <c r="A156" t="s">
        <v>589</v>
      </c>
      <c r="C156" t="s">
        <v>590</v>
      </c>
    </row>
    <row r="157" spans="1:3">
      <c r="A157" t="s">
        <v>591</v>
      </c>
      <c r="C157" t="s">
        <v>592</v>
      </c>
    </row>
    <row r="158" spans="1:3">
      <c r="A158" t="s">
        <v>593</v>
      </c>
      <c r="C158" t="s">
        <v>594</v>
      </c>
    </row>
    <row r="159" spans="1:3">
      <c r="A159" t="s">
        <v>595</v>
      </c>
      <c r="C159" t="s">
        <v>596</v>
      </c>
    </row>
    <row r="160" spans="1:3">
      <c r="A160" t="s">
        <v>597</v>
      </c>
      <c r="C160" t="s">
        <v>598</v>
      </c>
    </row>
    <row r="161" spans="1:3">
      <c r="A161" t="s">
        <v>599</v>
      </c>
      <c r="C161" t="s">
        <v>600</v>
      </c>
    </row>
    <row r="162" spans="1:3">
      <c r="A162" t="s">
        <v>601</v>
      </c>
      <c r="C162" t="s">
        <v>602</v>
      </c>
    </row>
    <row r="163" spans="1:3">
      <c r="A163" t="s">
        <v>603</v>
      </c>
      <c r="C163" t="s">
        <v>604</v>
      </c>
    </row>
    <row r="164" spans="1:3">
      <c r="A164" t="s">
        <v>605</v>
      </c>
      <c r="C164" t="s">
        <v>606</v>
      </c>
    </row>
    <row r="165" spans="1:3">
      <c r="A165" t="s">
        <v>607</v>
      </c>
      <c r="C165" t="s">
        <v>608</v>
      </c>
    </row>
    <row r="166" spans="1:3">
      <c r="A166" t="s">
        <v>609</v>
      </c>
      <c r="C166" t="s">
        <v>610</v>
      </c>
    </row>
    <row r="167" spans="1:3">
      <c r="A167" t="s">
        <v>611</v>
      </c>
      <c r="C167" t="s">
        <v>612</v>
      </c>
    </row>
    <row r="168" spans="1:3">
      <c r="A168" t="s">
        <v>613</v>
      </c>
      <c r="C168" t="s">
        <v>614</v>
      </c>
    </row>
    <row r="169" spans="1:3">
      <c r="A169" t="s">
        <v>615</v>
      </c>
      <c r="C169" t="s">
        <v>616</v>
      </c>
    </row>
    <row r="170" spans="1:3">
      <c r="A170" t="s">
        <v>617</v>
      </c>
      <c r="C170" t="s">
        <v>618</v>
      </c>
    </row>
    <row r="171" spans="1:3">
      <c r="A171" t="s">
        <v>619</v>
      </c>
      <c r="C171" t="s">
        <v>620</v>
      </c>
    </row>
    <row r="172" spans="1:3">
      <c r="A172" t="s">
        <v>621</v>
      </c>
      <c r="C172" t="s">
        <v>622</v>
      </c>
    </row>
    <row r="173" spans="1:3">
      <c r="A173" t="s">
        <v>623</v>
      </c>
      <c r="C173" t="s">
        <v>624</v>
      </c>
    </row>
    <row r="174" spans="1:3">
      <c r="A174" t="s">
        <v>625</v>
      </c>
      <c r="C174" t="s">
        <v>626</v>
      </c>
    </row>
    <row r="175" spans="1:3">
      <c r="A175" t="s">
        <v>627</v>
      </c>
      <c r="C175" t="s">
        <v>628</v>
      </c>
    </row>
    <row r="176" spans="1:3">
      <c r="A176" t="s">
        <v>629</v>
      </c>
      <c r="C176" t="s">
        <v>630</v>
      </c>
    </row>
    <row r="177" spans="1:3">
      <c r="A177" t="s">
        <v>631</v>
      </c>
      <c r="C177" t="s">
        <v>632</v>
      </c>
    </row>
    <row r="178" spans="1:3">
      <c r="A178" t="s">
        <v>633</v>
      </c>
      <c r="C178" t="s">
        <v>634</v>
      </c>
    </row>
    <row r="179" spans="1:3">
      <c r="A179" t="s">
        <v>635</v>
      </c>
      <c r="C179" t="s">
        <v>636</v>
      </c>
    </row>
    <row r="180" spans="1:3">
      <c r="A180" t="s">
        <v>637</v>
      </c>
      <c r="C180" t="s">
        <v>638</v>
      </c>
    </row>
    <row r="181" spans="1:3">
      <c r="A181" t="s">
        <v>639</v>
      </c>
      <c r="C181" t="s">
        <v>640</v>
      </c>
    </row>
    <row r="182" spans="1:3">
      <c r="A182" t="s">
        <v>641</v>
      </c>
      <c r="C182" t="s">
        <v>642</v>
      </c>
    </row>
    <row r="183" spans="1:3">
      <c r="A183" t="s">
        <v>643</v>
      </c>
      <c r="C183" t="s">
        <v>644</v>
      </c>
    </row>
    <row r="184" spans="1:3">
      <c r="A184" t="s">
        <v>645</v>
      </c>
      <c r="C184" t="s">
        <v>646</v>
      </c>
    </row>
    <row r="185" spans="1:3">
      <c r="A185" t="s">
        <v>647</v>
      </c>
      <c r="C185" t="s">
        <v>648</v>
      </c>
    </row>
    <row r="186" spans="1:3">
      <c r="A186" t="s">
        <v>649</v>
      </c>
      <c r="C186" t="s">
        <v>650</v>
      </c>
    </row>
    <row r="187" spans="1:3">
      <c r="A187" t="s">
        <v>651</v>
      </c>
      <c r="C187" t="s">
        <v>652</v>
      </c>
    </row>
    <row r="188" spans="1:3">
      <c r="A188" t="s">
        <v>653</v>
      </c>
      <c r="C188" t="s">
        <v>654</v>
      </c>
    </row>
    <row r="189" spans="1:3">
      <c r="A189" t="s">
        <v>655</v>
      </c>
      <c r="C189" t="s">
        <v>656</v>
      </c>
    </row>
    <row r="190" spans="1:3">
      <c r="A190" t="s">
        <v>657</v>
      </c>
      <c r="C190" t="s">
        <v>658</v>
      </c>
    </row>
    <row r="191" spans="1:3">
      <c r="A191" t="s">
        <v>659</v>
      </c>
      <c r="C191" t="s">
        <v>660</v>
      </c>
    </row>
    <row r="192" spans="1:3">
      <c r="A192" t="s">
        <v>661</v>
      </c>
      <c r="C192" t="s">
        <v>662</v>
      </c>
    </row>
    <row r="193" spans="1:3">
      <c r="A193" t="s">
        <v>663</v>
      </c>
      <c r="C193" t="s">
        <v>664</v>
      </c>
    </row>
    <row r="194" spans="1:3">
      <c r="A194" t="s">
        <v>665</v>
      </c>
      <c r="C194" t="s">
        <v>666</v>
      </c>
    </row>
    <row r="195" spans="1:3">
      <c r="A195" t="s">
        <v>667</v>
      </c>
      <c r="C195" t="s">
        <v>668</v>
      </c>
    </row>
    <row r="196" spans="1:3">
      <c r="A196" t="s">
        <v>669</v>
      </c>
      <c r="C196" t="s">
        <v>670</v>
      </c>
    </row>
    <row r="197" spans="1:3">
      <c r="A197" t="s">
        <v>671</v>
      </c>
      <c r="C197" t="s">
        <v>672</v>
      </c>
    </row>
    <row r="198" spans="1:3">
      <c r="A198" t="s">
        <v>673</v>
      </c>
      <c r="C198" t="s">
        <v>674</v>
      </c>
    </row>
    <row r="199" spans="1:3">
      <c r="A199" t="s">
        <v>675</v>
      </c>
      <c r="C199" t="s">
        <v>676</v>
      </c>
    </row>
    <row r="200" spans="1:3">
      <c r="A200" t="s">
        <v>677</v>
      </c>
      <c r="C200" t="s">
        <v>678</v>
      </c>
    </row>
    <row r="201" spans="1:3">
      <c r="A201" t="s">
        <v>679</v>
      </c>
      <c r="C201" t="s">
        <v>680</v>
      </c>
    </row>
    <row r="202" spans="1:3">
      <c r="A202" t="s">
        <v>681</v>
      </c>
      <c r="C202" t="s">
        <v>682</v>
      </c>
    </row>
    <row r="203" spans="1:3">
      <c r="A203" t="s">
        <v>683</v>
      </c>
      <c r="C203" t="s">
        <v>684</v>
      </c>
    </row>
    <row r="204" spans="1:3">
      <c r="A204" t="s">
        <v>685</v>
      </c>
      <c r="C204" t="s">
        <v>686</v>
      </c>
    </row>
    <row r="205" spans="1:3">
      <c r="A205" t="s">
        <v>687</v>
      </c>
      <c r="C205" t="s">
        <v>688</v>
      </c>
    </row>
    <row r="206" spans="1:3">
      <c r="A206" t="s">
        <v>689</v>
      </c>
      <c r="C206" t="s">
        <v>690</v>
      </c>
    </row>
    <row r="207" spans="1:3">
      <c r="A207" t="s">
        <v>691</v>
      </c>
      <c r="C207" t="s">
        <v>692</v>
      </c>
    </row>
    <row r="208" spans="1:3">
      <c r="A208" t="s">
        <v>693</v>
      </c>
      <c r="C208" t="s">
        <v>694</v>
      </c>
    </row>
    <row r="209" spans="1:3">
      <c r="A209" t="s">
        <v>695</v>
      </c>
      <c r="C209" t="s">
        <v>696</v>
      </c>
    </row>
    <row r="210" spans="1:3">
      <c r="A210" t="s">
        <v>697</v>
      </c>
      <c r="C210" t="s">
        <v>698</v>
      </c>
    </row>
    <row r="211" spans="1:3">
      <c r="A211" t="s">
        <v>699</v>
      </c>
      <c r="C211" t="s">
        <v>700</v>
      </c>
    </row>
    <row r="212" spans="1:3">
      <c r="A212" t="s">
        <v>701</v>
      </c>
      <c r="C212" t="s">
        <v>702</v>
      </c>
    </row>
    <row r="213" spans="1:3">
      <c r="A213" t="s">
        <v>703</v>
      </c>
      <c r="C213" t="s">
        <v>704</v>
      </c>
    </row>
    <row r="214" spans="1:3">
      <c r="A214" t="s">
        <v>705</v>
      </c>
      <c r="C214" t="s">
        <v>706</v>
      </c>
    </row>
    <row r="215" spans="1:3">
      <c r="A215" t="s">
        <v>707</v>
      </c>
      <c r="C215" t="s">
        <v>708</v>
      </c>
    </row>
    <row r="216" spans="1:3">
      <c r="A216" t="s">
        <v>709</v>
      </c>
      <c r="C216" t="s">
        <v>710</v>
      </c>
    </row>
    <row r="217" spans="1:3">
      <c r="A217" t="s">
        <v>711</v>
      </c>
      <c r="C217" t="s">
        <v>712</v>
      </c>
    </row>
    <row r="218" spans="1:3">
      <c r="A218" t="s">
        <v>713</v>
      </c>
      <c r="C218" t="s">
        <v>714</v>
      </c>
    </row>
    <row r="219" spans="1:3">
      <c r="A219" t="s">
        <v>715</v>
      </c>
      <c r="C219" t="s">
        <v>716</v>
      </c>
    </row>
    <row r="220" spans="1:3">
      <c r="A220" t="s">
        <v>717</v>
      </c>
      <c r="C220" t="s">
        <v>718</v>
      </c>
    </row>
    <row r="221" spans="1:3">
      <c r="A221" t="s">
        <v>719</v>
      </c>
      <c r="C221" t="s">
        <v>720</v>
      </c>
    </row>
    <row r="222" spans="1:3">
      <c r="A222" t="s">
        <v>721</v>
      </c>
      <c r="C222" t="s">
        <v>722</v>
      </c>
    </row>
    <row r="223" spans="1:3">
      <c r="A223" t="s">
        <v>723</v>
      </c>
      <c r="C223" t="s">
        <v>724</v>
      </c>
    </row>
    <row r="224" spans="1:3">
      <c r="A224" t="s">
        <v>725</v>
      </c>
      <c r="C224" t="s">
        <v>726</v>
      </c>
    </row>
    <row r="225" spans="1:3">
      <c r="A225" t="s">
        <v>727</v>
      </c>
      <c r="C225" t="s">
        <v>728</v>
      </c>
    </row>
    <row r="226" spans="1:3">
      <c r="A226" t="s">
        <v>729</v>
      </c>
      <c r="C226" t="s">
        <v>730</v>
      </c>
    </row>
    <row r="227" spans="1:3">
      <c r="A227" t="s">
        <v>731</v>
      </c>
      <c r="C227" t="s">
        <v>732</v>
      </c>
    </row>
    <row r="228" spans="1:3">
      <c r="A228" t="s">
        <v>733</v>
      </c>
      <c r="C228" t="s">
        <v>734</v>
      </c>
    </row>
    <row r="229" spans="1:3">
      <c r="A229" t="s">
        <v>735</v>
      </c>
      <c r="C229" t="s">
        <v>736</v>
      </c>
    </row>
    <row r="230" spans="1:3">
      <c r="A230" t="s">
        <v>737</v>
      </c>
      <c r="C230" t="s">
        <v>738</v>
      </c>
    </row>
    <row r="231" spans="1:3">
      <c r="A231" t="s">
        <v>739</v>
      </c>
      <c r="C231" t="s">
        <v>740</v>
      </c>
    </row>
    <row r="232" spans="1:3">
      <c r="A232" t="s">
        <v>741</v>
      </c>
      <c r="C232" t="s">
        <v>742</v>
      </c>
    </row>
    <row r="233" spans="1:3">
      <c r="A233" t="s">
        <v>743</v>
      </c>
      <c r="C233" t="s">
        <v>744</v>
      </c>
    </row>
    <row r="234" spans="1:3">
      <c r="A234" t="s">
        <v>745</v>
      </c>
      <c r="C234" t="s">
        <v>746</v>
      </c>
    </row>
    <row r="235" spans="1:3">
      <c r="A235" t="s">
        <v>747</v>
      </c>
      <c r="C235" t="s">
        <v>748</v>
      </c>
    </row>
    <row r="236" spans="1:3">
      <c r="A236" t="s">
        <v>749</v>
      </c>
      <c r="C236" t="s">
        <v>750</v>
      </c>
    </row>
    <row r="237" spans="1:3">
      <c r="A237" t="s">
        <v>751</v>
      </c>
      <c r="C237" t="s">
        <v>752</v>
      </c>
    </row>
    <row r="238" spans="1:3">
      <c r="A238" t="s">
        <v>753</v>
      </c>
      <c r="C238" t="s">
        <v>754</v>
      </c>
    </row>
    <row r="239" spans="1:3">
      <c r="A239" t="s">
        <v>755</v>
      </c>
      <c r="C239" t="s">
        <v>756</v>
      </c>
    </row>
    <row r="240" spans="1:3">
      <c r="A240" t="s">
        <v>757</v>
      </c>
      <c r="C240" t="s">
        <v>758</v>
      </c>
    </row>
    <row r="241" spans="1:3">
      <c r="A241" t="s">
        <v>759</v>
      </c>
      <c r="C241" t="s">
        <v>760</v>
      </c>
    </row>
    <row r="242" spans="1:3">
      <c r="A242" t="s">
        <v>761</v>
      </c>
      <c r="C242" t="s">
        <v>762</v>
      </c>
    </row>
    <row r="243" spans="1:3">
      <c r="A243" t="s">
        <v>763</v>
      </c>
      <c r="C243" t="s">
        <v>764</v>
      </c>
    </row>
    <row r="244" spans="1:3">
      <c r="A244" t="s">
        <v>765</v>
      </c>
      <c r="C244" t="s">
        <v>766</v>
      </c>
    </row>
    <row r="245" spans="1:3">
      <c r="A245" t="s">
        <v>767</v>
      </c>
      <c r="C245" t="s">
        <v>768</v>
      </c>
    </row>
    <row r="246" spans="1:3">
      <c r="A246" t="s">
        <v>769</v>
      </c>
      <c r="C246" t="s">
        <v>770</v>
      </c>
    </row>
    <row r="247" spans="1:3">
      <c r="A247" t="s">
        <v>771</v>
      </c>
      <c r="C247" t="s">
        <v>772</v>
      </c>
    </row>
    <row r="248" spans="1:3">
      <c r="A248" t="s">
        <v>773</v>
      </c>
      <c r="C248" t="s">
        <v>774</v>
      </c>
    </row>
    <row r="249" spans="1:3">
      <c r="A249" t="s">
        <v>775</v>
      </c>
      <c r="C249" t="s">
        <v>776</v>
      </c>
    </row>
    <row r="250" spans="1:3">
      <c r="A250" t="s">
        <v>777</v>
      </c>
      <c r="C250" t="s">
        <v>778</v>
      </c>
    </row>
    <row r="251" spans="1:3">
      <c r="A251" t="s">
        <v>779</v>
      </c>
      <c r="C251" t="s">
        <v>780</v>
      </c>
    </row>
    <row r="252" spans="1:3">
      <c r="A252" t="s">
        <v>781</v>
      </c>
      <c r="C252" t="s">
        <v>782</v>
      </c>
    </row>
    <row r="253" spans="1:3">
      <c r="A253" t="s">
        <v>783</v>
      </c>
      <c r="C253" t="s">
        <v>784</v>
      </c>
    </row>
    <row r="254" spans="1:3">
      <c r="A254" t="s">
        <v>785</v>
      </c>
      <c r="C254" t="s">
        <v>786</v>
      </c>
    </row>
    <row r="255" spans="1:3">
      <c r="A255" t="s">
        <v>787</v>
      </c>
      <c r="C255" t="s">
        <v>788</v>
      </c>
    </row>
    <row r="256" spans="1:3">
      <c r="A256" t="s">
        <v>789</v>
      </c>
      <c r="C256" t="s">
        <v>790</v>
      </c>
    </row>
    <row r="257" spans="1:3">
      <c r="A257" t="s">
        <v>791</v>
      </c>
      <c r="C257" t="s">
        <v>792</v>
      </c>
    </row>
    <row r="258" spans="1:3">
      <c r="A258" t="s">
        <v>793</v>
      </c>
      <c r="C258" t="s">
        <v>794</v>
      </c>
    </row>
    <row r="259" spans="1:3">
      <c r="A259" t="s">
        <v>795</v>
      </c>
      <c r="C259" t="s">
        <v>796</v>
      </c>
    </row>
    <row r="260" spans="1:3">
      <c r="A260" t="s">
        <v>797</v>
      </c>
      <c r="C260" t="s">
        <v>798</v>
      </c>
    </row>
    <row r="261" spans="1:3">
      <c r="A261" t="s">
        <v>799</v>
      </c>
      <c r="C261" t="s">
        <v>800</v>
      </c>
    </row>
    <row r="262" spans="1:3">
      <c r="A262" t="s">
        <v>801</v>
      </c>
      <c r="C262" t="s">
        <v>802</v>
      </c>
    </row>
    <row r="263" spans="1:3">
      <c r="A263" t="s">
        <v>803</v>
      </c>
      <c r="C263" t="s">
        <v>804</v>
      </c>
    </row>
    <row r="264" spans="1:3">
      <c r="A264" t="s">
        <v>805</v>
      </c>
      <c r="C264" t="s">
        <v>806</v>
      </c>
    </row>
    <row r="265" spans="1:3">
      <c r="A265" t="s">
        <v>807</v>
      </c>
      <c r="C265" t="s">
        <v>808</v>
      </c>
    </row>
    <row r="266" spans="1:3">
      <c r="A266" t="s">
        <v>809</v>
      </c>
      <c r="C266" t="s">
        <v>810</v>
      </c>
    </row>
    <row r="267" spans="1:3">
      <c r="A267" t="s">
        <v>811</v>
      </c>
      <c r="C267" t="s">
        <v>812</v>
      </c>
    </row>
    <row r="268" spans="1:3">
      <c r="A268" t="s">
        <v>813</v>
      </c>
      <c r="C268" t="s">
        <v>814</v>
      </c>
    </row>
    <row r="269" spans="1:3">
      <c r="A269" t="s">
        <v>815</v>
      </c>
      <c r="C269" t="s">
        <v>816</v>
      </c>
    </row>
    <row r="270" spans="1:3">
      <c r="A270" t="s">
        <v>817</v>
      </c>
      <c r="C270" t="s">
        <v>818</v>
      </c>
    </row>
    <row r="271" spans="1:3">
      <c r="A271" t="s">
        <v>819</v>
      </c>
      <c r="C271" t="s">
        <v>820</v>
      </c>
    </row>
    <row r="272" spans="1:3">
      <c r="A272" t="s">
        <v>821</v>
      </c>
      <c r="C272" t="s">
        <v>822</v>
      </c>
    </row>
    <row r="273" spans="1:3">
      <c r="A273" t="s">
        <v>823</v>
      </c>
      <c r="C273" t="s">
        <v>824</v>
      </c>
    </row>
    <row r="274" spans="1:3">
      <c r="A274" t="s">
        <v>825</v>
      </c>
      <c r="C274" t="s">
        <v>826</v>
      </c>
    </row>
    <row r="275" spans="1:3">
      <c r="A275" t="s">
        <v>827</v>
      </c>
      <c r="C275" t="s">
        <v>828</v>
      </c>
    </row>
    <row r="276" spans="1:3">
      <c r="A276" t="s">
        <v>829</v>
      </c>
      <c r="C276" t="s">
        <v>830</v>
      </c>
    </row>
    <row r="277" spans="1:3">
      <c r="A277" t="s">
        <v>831</v>
      </c>
      <c r="C277" t="s">
        <v>832</v>
      </c>
    </row>
    <row r="278" spans="1:3">
      <c r="A278" t="s">
        <v>833</v>
      </c>
      <c r="C278" t="s">
        <v>834</v>
      </c>
    </row>
    <row r="279" spans="1:3">
      <c r="A279" t="s">
        <v>835</v>
      </c>
      <c r="C279" t="s">
        <v>836</v>
      </c>
    </row>
    <row r="280" spans="1:3">
      <c r="A280" t="s">
        <v>837</v>
      </c>
      <c r="C280" t="s">
        <v>838</v>
      </c>
    </row>
    <row r="281" spans="1:3">
      <c r="A281" t="s">
        <v>839</v>
      </c>
      <c r="C281" t="s">
        <v>840</v>
      </c>
    </row>
    <row r="282" spans="1:3">
      <c r="A282" t="s">
        <v>841</v>
      </c>
      <c r="C282" t="s">
        <v>842</v>
      </c>
    </row>
    <row r="283" spans="1:3">
      <c r="A283" t="s">
        <v>843</v>
      </c>
      <c r="C283" t="s">
        <v>844</v>
      </c>
    </row>
    <row r="284" spans="1:3">
      <c r="A284" t="s">
        <v>845</v>
      </c>
      <c r="C284" t="s">
        <v>846</v>
      </c>
    </row>
    <row r="285" spans="1:3">
      <c r="A285" t="s">
        <v>847</v>
      </c>
      <c r="C285" t="s">
        <v>848</v>
      </c>
    </row>
    <row r="286" spans="1:3">
      <c r="A286" t="s">
        <v>849</v>
      </c>
      <c r="C286" t="s">
        <v>850</v>
      </c>
    </row>
    <row r="287" spans="1:3">
      <c r="A287" t="s">
        <v>851</v>
      </c>
      <c r="C287" t="s">
        <v>852</v>
      </c>
    </row>
    <row r="288" spans="1:3">
      <c r="A288" t="s">
        <v>853</v>
      </c>
      <c r="C288" t="s">
        <v>854</v>
      </c>
    </row>
    <row r="289" spans="1:3">
      <c r="A289" t="s">
        <v>855</v>
      </c>
      <c r="C289" t="s">
        <v>856</v>
      </c>
    </row>
    <row r="290" spans="1:3">
      <c r="A290" t="s">
        <v>857</v>
      </c>
      <c r="C290" t="s">
        <v>858</v>
      </c>
    </row>
    <row r="291" spans="1:3">
      <c r="A291" t="s">
        <v>859</v>
      </c>
      <c r="C291" t="s">
        <v>860</v>
      </c>
    </row>
    <row r="292" spans="1:3">
      <c r="A292" t="s">
        <v>861</v>
      </c>
      <c r="C292" t="s">
        <v>862</v>
      </c>
    </row>
    <row r="293" spans="1:3">
      <c r="A293" t="s">
        <v>863</v>
      </c>
      <c r="C293" t="s">
        <v>864</v>
      </c>
    </row>
    <row r="294" spans="1:3">
      <c r="A294" t="s">
        <v>865</v>
      </c>
      <c r="C294" t="s">
        <v>866</v>
      </c>
    </row>
    <row r="295" spans="1:3">
      <c r="A295" t="s">
        <v>867</v>
      </c>
      <c r="C295" t="s">
        <v>868</v>
      </c>
    </row>
    <row r="296" spans="1:3">
      <c r="A296" t="s">
        <v>869</v>
      </c>
      <c r="C296" t="s">
        <v>870</v>
      </c>
    </row>
    <row r="297" spans="1:3">
      <c r="A297" t="s">
        <v>871</v>
      </c>
      <c r="C297" t="s">
        <v>872</v>
      </c>
    </row>
    <row r="298" spans="1:3">
      <c r="A298" t="s">
        <v>873</v>
      </c>
      <c r="C298" t="s">
        <v>874</v>
      </c>
    </row>
    <row r="299" spans="1:3">
      <c r="A299" t="s">
        <v>875</v>
      </c>
      <c r="C299" t="s">
        <v>876</v>
      </c>
    </row>
    <row r="300" spans="1:3">
      <c r="A300" t="s">
        <v>877</v>
      </c>
      <c r="C300" t="s">
        <v>878</v>
      </c>
    </row>
    <row r="301" spans="1:3">
      <c r="A301" t="s">
        <v>879</v>
      </c>
      <c r="C301" t="s">
        <v>880</v>
      </c>
    </row>
    <row r="302" spans="1:3">
      <c r="A302" t="s">
        <v>881</v>
      </c>
      <c r="C302" t="s">
        <v>882</v>
      </c>
    </row>
    <row r="303" spans="1:3">
      <c r="A303" t="s">
        <v>883</v>
      </c>
      <c r="C303" t="s">
        <v>884</v>
      </c>
    </row>
    <row r="304" spans="1:3">
      <c r="A304" t="s">
        <v>885</v>
      </c>
      <c r="C304" t="s">
        <v>886</v>
      </c>
    </row>
    <row r="305" spans="1:3">
      <c r="A305" t="s">
        <v>887</v>
      </c>
      <c r="C305" t="s">
        <v>888</v>
      </c>
    </row>
    <row r="306" spans="1:3">
      <c r="A306" t="s">
        <v>889</v>
      </c>
      <c r="C306" t="s">
        <v>890</v>
      </c>
    </row>
    <row r="307" spans="1:3">
      <c r="A307" t="s">
        <v>891</v>
      </c>
      <c r="C307" t="s">
        <v>892</v>
      </c>
    </row>
    <row r="308" spans="1:3">
      <c r="A308" t="s">
        <v>893</v>
      </c>
      <c r="C308" t="s">
        <v>894</v>
      </c>
    </row>
    <row r="309" spans="1:3">
      <c r="A309" t="s">
        <v>895</v>
      </c>
      <c r="C309" t="s">
        <v>896</v>
      </c>
    </row>
    <row r="310" spans="1:3">
      <c r="A310" t="s">
        <v>897</v>
      </c>
      <c r="C310" t="s">
        <v>898</v>
      </c>
    </row>
    <row r="311" spans="1:3">
      <c r="C311" t="s">
        <v>899</v>
      </c>
    </row>
    <row r="312" spans="1:3">
      <c r="C312" t="s">
        <v>900</v>
      </c>
    </row>
    <row r="313" spans="1:3">
      <c r="C313" t="s">
        <v>901</v>
      </c>
    </row>
    <row r="314" spans="1:3">
      <c r="C314" t="s">
        <v>902</v>
      </c>
    </row>
    <row r="315" spans="1:3">
      <c r="C315" t="s">
        <v>903</v>
      </c>
    </row>
    <row r="316" spans="1:3">
      <c r="C316" t="s">
        <v>904</v>
      </c>
    </row>
    <row r="317" spans="1:3">
      <c r="C317" t="s">
        <v>905</v>
      </c>
    </row>
    <row r="318" spans="1:3">
      <c r="C318" t="s">
        <v>906</v>
      </c>
    </row>
    <row r="319" spans="1:3">
      <c r="C319" t="s">
        <v>907</v>
      </c>
    </row>
    <row r="320" spans="1:3">
      <c r="C320" t="s">
        <v>908</v>
      </c>
    </row>
    <row r="321" spans="3:3">
      <c r="C321" t="s">
        <v>909</v>
      </c>
    </row>
    <row r="322" spans="3:3">
      <c r="C322" t="s">
        <v>910</v>
      </c>
    </row>
    <row r="323" spans="3:3">
      <c r="C323" t="s">
        <v>911</v>
      </c>
    </row>
    <row r="324" spans="3:3">
      <c r="C324" t="s">
        <v>912</v>
      </c>
    </row>
    <row r="325" spans="3:3">
      <c r="C325" t="s">
        <v>913</v>
      </c>
    </row>
    <row r="326" spans="3:3">
      <c r="C326" t="s">
        <v>914</v>
      </c>
    </row>
    <row r="327" spans="3:3">
      <c r="C327" t="s">
        <v>915</v>
      </c>
    </row>
    <row r="328" spans="3:3">
      <c r="C328" t="s">
        <v>916</v>
      </c>
    </row>
    <row r="329" spans="3:3">
      <c r="C329" t="s">
        <v>917</v>
      </c>
    </row>
    <row r="330" spans="3:3">
      <c r="C330" t="s">
        <v>918</v>
      </c>
    </row>
    <row r="331" spans="3:3">
      <c r="C331" t="s">
        <v>919</v>
      </c>
    </row>
    <row r="332" spans="3:3">
      <c r="C332" t="s">
        <v>920</v>
      </c>
    </row>
    <row r="333" spans="3:3">
      <c r="C333" t="s">
        <v>921</v>
      </c>
    </row>
    <row r="334" spans="3:3">
      <c r="C334" t="s">
        <v>922</v>
      </c>
    </row>
    <row r="335" spans="3:3">
      <c r="C335" t="s">
        <v>923</v>
      </c>
    </row>
    <row r="336" spans="3:3">
      <c r="C336" t="s">
        <v>924</v>
      </c>
    </row>
    <row r="337" spans="3:3">
      <c r="C337" t="s">
        <v>925</v>
      </c>
    </row>
    <row r="338" spans="3:3">
      <c r="C338" t="s">
        <v>926</v>
      </c>
    </row>
    <row r="339" spans="3:3">
      <c r="C339" t="s">
        <v>927</v>
      </c>
    </row>
    <row r="340" spans="3:3">
      <c r="C340" t="s">
        <v>928</v>
      </c>
    </row>
    <row r="341" spans="3:3">
      <c r="C341" t="s">
        <v>929</v>
      </c>
    </row>
    <row r="342" spans="3:3">
      <c r="C342" t="s">
        <v>930</v>
      </c>
    </row>
    <row r="343" spans="3:3">
      <c r="C343" t="s">
        <v>931</v>
      </c>
    </row>
    <row r="344" spans="3:3">
      <c r="C344" t="s">
        <v>932</v>
      </c>
    </row>
    <row r="345" spans="3:3">
      <c r="C345" t="s">
        <v>933</v>
      </c>
    </row>
    <row r="346" spans="3:3">
      <c r="C346" t="s">
        <v>934</v>
      </c>
    </row>
    <row r="347" spans="3:3">
      <c r="C347" t="s">
        <v>935</v>
      </c>
    </row>
    <row r="348" spans="3:3">
      <c r="C348" t="s">
        <v>936</v>
      </c>
    </row>
    <row r="349" spans="3:3">
      <c r="C349" t="s">
        <v>937</v>
      </c>
    </row>
    <row r="350" spans="3:3">
      <c r="C350" t="s">
        <v>938</v>
      </c>
    </row>
    <row r="351" spans="3:3">
      <c r="C351" t="s">
        <v>939</v>
      </c>
    </row>
    <row r="352" spans="3:3">
      <c r="C352" t="s">
        <v>940</v>
      </c>
    </row>
    <row r="353" spans="3:3">
      <c r="C353" t="s">
        <v>941</v>
      </c>
    </row>
    <row r="354" spans="3:3">
      <c r="C354" t="s">
        <v>942</v>
      </c>
    </row>
    <row r="355" spans="3:3">
      <c r="C355" t="s">
        <v>943</v>
      </c>
    </row>
    <row r="356" spans="3:3">
      <c r="C356" t="s">
        <v>944</v>
      </c>
    </row>
    <row r="357" spans="3:3">
      <c r="C357" t="s">
        <v>945</v>
      </c>
    </row>
    <row r="358" spans="3:3">
      <c r="C358" t="s">
        <v>946</v>
      </c>
    </row>
    <row r="359" spans="3:3">
      <c r="C359" t="s">
        <v>947</v>
      </c>
    </row>
    <row r="360" spans="3:3">
      <c r="C360" t="s">
        <v>948</v>
      </c>
    </row>
    <row r="361" spans="3:3">
      <c r="C361" t="s">
        <v>949</v>
      </c>
    </row>
    <row r="362" spans="3:3">
      <c r="C362" t="s">
        <v>950</v>
      </c>
    </row>
    <row r="363" spans="3:3">
      <c r="C363" t="s">
        <v>951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9CA84-AE5E-4903-9106-5A04DD46820F}">
  <dimension ref="A1:BY88"/>
  <sheetViews>
    <sheetView zoomScaleNormal="100" workbookViewId="0">
      <pane xSplit="1" ySplit="5" topLeftCell="BH41" activePane="bottomRight" state="frozen"/>
      <selection pane="bottomRight" activeCell="BV9" sqref="BV9:BV53"/>
      <selection pane="bottomLeft" activeCell="A6" sqref="A6"/>
      <selection pane="topRight" activeCell="B1" sqref="B1"/>
    </sheetView>
  </sheetViews>
  <sheetFormatPr defaultColWidth="11.42578125" defaultRowHeight="15"/>
  <cols>
    <col min="1" max="1" width="26.140625" bestFit="1" customWidth="1"/>
    <col min="2" max="51" width="12.28515625" customWidth="1"/>
    <col min="52" max="52" width="14.28515625" customWidth="1"/>
    <col min="53" max="53" width="13.28515625" customWidth="1"/>
    <col min="54" max="77" width="12.28515625" customWidth="1"/>
  </cols>
  <sheetData>
    <row r="1" spans="1:77">
      <c r="A1" t="s">
        <v>250</v>
      </c>
      <c r="B1" t="s">
        <v>952</v>
      </c>
      <c r="C1" t="s">
        <v>953</v>
      </c>
      <c r="D1" t="s">
        <v>953</v>
      </c>
      <c r="E1" t="s">
        <v>953</v>
      </c>
      <c r="F1" t="s">
        <v>954</v>
      </c>
      <c r="G1" t="s">
        <v>954</v>
      </c>
      <c r="H1" t="s">
        <v>954</v>
      </c>
      <c r="I1" t="s">
        <v>955</v>
      </c>
      <c r="J1" t="s">
        <v>955</v>
      </c>
      <c r="K1" t="s">
        <v>955</v>
      </c>
      <c r="L1" t="s">
        <v>956</v>
      </c>
      <c r="M1" t="s">
        <v>956</v>
      </c>
      <c r="N1" t="s">
        <v>956</v>
      </c>
      <c r="O1" t="s">
        <v>956</v>
      </c>
      <c r="P1" t="s">
        <v>956</v>
      </c>
      <c r="Q1" t="s">
        <v>956</v>
      </c>
      <c r="R1" t="s">
        <v>956</v>
      </c>
      <c r="S1" t="s">
        <v>956</v>
      </c>
      <c r="T1" t="s">
        <v>956</v>
      </c>
      <c r="U1" t="s">
        <v>956</v>
      </c>
      <c r="V1" t="s">
        <v>956</v>
      </c>
      <c r="W1" t="s">
        <v>956</v>
      </c>
      <c r="X1" t="s">
        <v>957</v>
      </c>
      <c r="Y1" t="s">
        <v>957</v>
      </c>
      <c r="Z1" t="s">
        <v>957</v>
      </c>
      <c r="AA1" t="s">
        <v>957</v>
      </c>
      <c r="AB1" t="s">
        <v>957</v>
      </c>
      <c r="AC1" t="s">
        <v>958</v>
      </c>
      <c r="AD1" t="s">
        <v>958</v>
      </c>
      <c r="AE1" t="s">
        <v>958</v>
      </c>
      <c r="AF1" t="s">
        <v>958</v>
      </c>
      <c r="AG1" t="s">
        <v>958</v>
      </c>
      <c r="AH1" t="s">
        <v>957</v>
      </c>
      <c r="AI1" t="s">
        <v>957</v>
      </c>
      <c r="AJ1" t="s">
        <v>953</v>
      </c>
      <c r="AK1" t="s">
        <v>953</v>
      </c>
      <c r="AL1" t="s">
        <v>954</v>
      </c>
      <c r="AM1" t="s">
        <v>954</v>
      </c>
      <c r="AN1" t="s">
        <v>955</v>
      </c>
      <c r="AO1" t="s">
        <v>955</v>
      </c>
      <c r="AP1" t="s">
        <v>956</v>
      </c>
      <c r="AQ1" t="s">
        <v>956</v>
      </c>
      <c r="AR1" t="s">
        <v>956</v>
      </c>
      <c r="AS1" t="s">
        <v>956</v>
      </c>
      <c r="AT1" t="s">
        <v>956</v>
      </c>
      <c r="AU1" t="s">
        <v>956</v>
      </c>
      <c r="AV1" t="s">
        <v>957</v>
      </c>
      <c r="AW1" t="s">
        <v>957</v>
      </c>
      <c r="AX1" t="s">
        <v>957</v>
      </c>
      <c r="AY1" t="s">
        <v>957</v>
      </c>
      <c r="AZ1" t="s">
        <v>957</v>
      </c>
      <c r="BA1" t="s">
        <v>957</v>
      </c>
      <c r="BB1" t="s">
        <v>958</v>
      </c>
      <c r="BC1" t="s">
        <v>958</v>
      </c>
      <c r="BD1" t="s">
        <v>958</v>
      </c>
      <c r="BE1" t="s">
        <v>958</v>
      </c>
      <c r="BF1" t="s">
        <v>958</v>
      </c>
      <c r="BG1" t="s">
        <v>958</v>
      </c>
      <c r="BH1" t="s">
        <v>953</v>
      </c>
      <c r="BI1" t="s">
        <v>953</v>
      </c>
      <c r="BJ1" t="s">
        <v>954</v>
      </c>
      <c r="BK1" t="s">
        <v>954</v>
      </c>
      <c r="BL1" t="s">
        <v>955</v>
      </c>
      <c r="BM1" t="s">
        <v>955</v>
      </c>
      <c r="BN1" t="s">
        <v>956</v>
      </c>
      <c r="BO1" t="s">
        <v>956</v>
      </c>
      <c r="BP1" t="s">
        <v>956</v>
      </c>
      <c r="BQ1" t="s">
        <v>956</v>
      </c>
      <c r="BR1" t="s">
        <v>956</v>
      </c>
      <c r="BS1" t="s">
        <v>956</v>
      </c>
      <c r="BT1" t="s">
        <v>957</v>
      </c>
      <c r="BU1" t="s">
        <v>957</v>
      </c>
      <c r="BV1" t="s">
        <v>957</v>
      </c>
      <c r="BW1" t="s">
        <v>958</v>
      </c>
      <c r="BX1" t="s">
        <v>958</v>
      </c>
      <c r="BY1" t="s">
        <v>958</v>
      </c>
    </row>
    <row r="2" spans="1:77">
      <c r="A2" t="s">
        <v>251</v>
      </c>
      <c r="B2" t="s">
        <v>959</v>
      </c>
      <c r="C2" t="s">
        <v>960</v>
      </c>
      <c r="D2" t="s">
        <v>961</v>
      </c>
      <c r="E2" t="s">
        <v>962</v>
      </c>
      <c r="F2" t="s">
        <v>960</v>
      </c>
      <c r="G2" t="s">
        <v>961</v>
      </c>
      <c r="H2" t="s">
        <v>962</v>
      </c>
      <c r="I2" t="s">
        <v>960</v>
      </c>
      <c r="J2" t="s">
        <v>961</v>
      </c>
      <c r="K2" t="s">
        <v>962</v>
      </c>
      <c r="L2" t="s">
        <v>963</v>
      </c>
      <c r="M2" t="s">
        <v>964</v>
      </c>
      <c r="N2" t="s">
        <v>965</v>
      </c>
      <c r="O2" t="s">
        <v>966</v>
      </c>
      <c r="P2" t="s">
        <v>967</v>
      </c>
      <c r="Q2" t="s">
        <v>968</v>
      </c>
      <c r="R2" t="s">
        <v>963</v>
      </c>
      <c r="S2" t="s">
        <v>964</v>
      </c>
      <c r="T2" t="s">
        <v>965</v>
      </c>
      <c r="U2" t="s">
        <v>966</v>
      </c>
      <c r="V2" t="s">
        <v>967</v>
      </c>
      <c r="W2" t="s">
        <v>968</v>
      </c>
      <c r="X2" t="s">
        <v>969</v>
      </c>
      <c r="Y2" t="s">
        <v>970</v>
      </c>
      <c r="Z2" t="s">
        <v>971</v>
      </c>
      <c r="AA2" t="s">
        <v>972</v>
      </c>
      <c r="AB2" t="s">
        <v>973</v>
      </c>
      <c r="AC2" t="s">
        <v>960</v>
      </c>
      <c r="AD2" t="s">
        <v>961</v>
      </c>
      <c r="AE2" t="s">
        <v>974</v>
      </c>
      <c r="AF2" t="s">
        <v>975</v>
      </c>
      <c r="AG2" t="s">
        <v>976</v>
      </c>
      <c r="AH2" t="s">
        <v>977</v>
      </c>
      <c r="AI2" t="s">
        <v>978</v>
      </c>
      <c r="AJ2" t="s">
        <v>960</v>
      </c>
      <c r="AK2" t="s">
        <v>961</v>
      </c>
      <c r="AL2" t="s">
        <v>960</v>
      </c>
      <c r="AM2" t="s">
        <v>961</v>
      </c>
      <c r="AN2" t="s">
        <v>960</v>
      </c>
      <c r="AO2" t="s">
        <v>961</v>
      </c>
      <c r="AP2" t="s">
        <v>963</v>
      </c>
      <c r="AQ2" t="s">
        <v>964</v>
      </c>
      <c r="AR2" t="s">
        <v>965</v>
      </c>
      <c r="AS2" t="s">
        <v>966</v>
      </c>
      <c r="AT2" t="s">
        <v>967</v>
      </c>
      <c r="AU2" t="s">
        <v>968</v>
      </c>
      <c r="AV2" t="s">
        <v>969</v>
      </c>
      <c r="AW2" t="s">
        <v>970</v>
      </c>
      <c r="AX2" t="s">
        <v>971</v>
      </c>
      <c r="AY2" t="s">
        <v>972</v>
      </c>
      <c r="AZ2" t="s">
        <v>973</v>
      </c>
      <c r="BA2" t="s">
        <v>979</v>
      </c>
      <c r="BB2" t="s">
        <v>960</v>
      </c>
      <c r="BC2" t="s">
        <v>961</v>
      </c>
      <c r="BD2" t="s">
        <v>974</v>
      </c>
      <c r="BE2" t="s">
        <v>975</v>
      </c>
      <c r="BF2" t="s">
        <v>976</v>
      </c>
      <c r="BG2" t="s">
        <v>976</v>
      </c>
      <c r="BH2" t="s">
        <v>960</v>
      </c>
      <c r="BI2" t="s">
        <v>961</v>
      </c>
      <c r="BJ2" t="s">
        <v>960</v>
      </c>
      <c r="BK2" t="s">
        <v>961</v>
      </c>
      <c r="BL2" t="s">
        <v>960</v>
      </c>
      <c r="BM2" t="s">
        <v>961</v>
      </c>
      <c r="BN2" t="s">
        <v>963</v>
      </c>
      <c r="BO2" t="s">
        <v>964</v>
      </c>
      <c r="BP2" t="s">
        <v>965</v>
      </c>
      <c r="BQ2" t="s">
        <v>966</v>
      </c>
      <c r="BR2" t="s">
        <v>967</v>
      </c>
      <c r="BS2" t="s">
        <v>968</v>
      </c>
      <c r="BT2" t="s">
        <v>969</v>
      </c>
      <c r="BU2" t="s">
        <v>970</v>
      </c>
      <c r="BV2" t="s">
        <v>971</v>
      </c>
      <c r="BW2" t="s">
        <v>974</v>
      </c>
      <c r="BX2" t="s">
        <v>975</v>
      </c>
      <c r="BY2" t="s">
        <v>976</v>
      </c>
    </row>
    <row r="3" spans="1:77">
      <c r="A3" t="s">
        <v>980</v>
      </c>
      <c r="B3" t="s">
        <v>981</v>
      </c>
      <c r="C3" t="s">
        <v>981</v>
      </c>
      <c r="D3" t="s">
        <v>981</v>
      </c>
      <c r="E3" t="s">
        <v>981</v>
      </c>
      <c r="F3" t="s">
        <v>981</v>
      </c>
      <c r="G3" t="s">
        <v>981</v>
      </c>
      <c r="H3" t="s">
        <v>981</v>
      </c>
      <c r="I3" t="s">
        <v>981</v>
      </c>
      <c r="J3" t="s">
        <v>981</v>
      </c>
      <c r="K3" t="s">
        <v>981</v>
      </c>
      <c r="L3" t="s">
        <v>982</v>
      </c>
      <c r="M3" t="s">
        <v>982</v>
      </c>
      <c r="N3" t="s">
        <v>982</v>
      </c>
      <c r="O3" t="s">
        <v>982</v>
      </c>
      <c r="P3" t="s">
        <v>982</v>
      </c>
      <c r="Q3" t="s">
        <v>982</v>
      </c>
      <c r="R3" t="s">
        <v>982</v>
      </c>
      <c r="S3" t="s">
        <v>982</v>
      </c>
      <c r="T3" t="s">
        <v>982</v>
      </c>
      <c r="U3" t="s">
        <v>982</v>
      </c>
      <c r="V3" t="s">
        <v>982</v>
      </c>
      <c r="W3" t="s">
        <v>982</v>
      </c>
      <c r="X3" t="s">
        <v>981</v>
      </c>
      <c r="Y3" t="s">
        <v>981</v>
      </c>
      <c r="Z3" t="s">
        <v>981</v>
      </c>
      <c r="AA3" t="s">
        <v>981</v>
      </c>
      <c r="AB3" t="s">
        <v>981</v>
      </c>
      <c r="AC3" t="s">
        <v>981</v>
      </c>
      <c r="AD3" t="s">
        <v>981</v>
      </c>
      <c r="AE3" t="s">
        <v>982</v>
      </c>
      <c r="AF3" t="s">
        <v>982</v>
      </c>
      <c r="AG3" t="s">
        <v>982</v>
      </c>
      <c r="AH3" t="s">
        <v>982</v>
      </c>
      <c r="AI3" t="s">
        <v>982</v>
      </c>
      <c r="AJ3" t="s">
        <v>981</v>
      </c>
      <c r="AK3" t="s">
        <v>981</v>
      </c>
      <c r="AL3" t="s">
        <v>981</v>
      </c>
      <c r="AM3" t="s">
        <v>981</v>
      </c>
      <c r="AN3" t="s">
        <v>981</v>
      </c>
      <c r="AO3" t="s">
        <v>981</v>
      </c>
      <c r="AP3" t="s">
        <v>982</v>
      </c>
      <c r="AQ3" t="s">
        <v>982</v>
      </c>
      <c r="AR3" t="s">
        <v>982</v>
      </c>
      <c r="AS3" t="s">
        <v>982</v>
      </c>
      <c r="AT3" t="s">
        <v>982</v>
      </c>
      <c r="AU3" t="s">
        <v>982</v>
      </c>
      <c r="AV3" t="s">
        <v>981</v>
      </c>
      <c r="AW3" t="s">
        <v>981</v>
      </c>
      <c r="AX3" t="s">
        <v>981</v>
      </c>
      <c r="AY3" t="s">
        <v>981</v>
      </c>
      <c r="AZ3" t="s">
        <v>981</v>
      </c>
      <c r="BA3" t="s">
        <v>981</v>
      </c>
      <c r="BB3" t="s">
        <v>981</v>
      </c>
      <c r="BC3" t="s">
        <v>981</v>
      </c>
      <c r="BD3" t="s">
        <v>982</v>
      </c>
      <c r="BE3" t="s">
        <v>982</v>
      </c>
      <c r="BF3" t="s">
        <v>982</v>
      </c>
      <c r="BG3" t="s">
        <v>982</v>
      </c>
      <c r="BH3" t="s">
        <v>981</v>
      </c>
      <c r="BI3" t="s">
        <v>981</v>
      </c>
      <c r="BJ3" t="s">
        <v>981</v>
      </c>
      <c r="BK3" t="s">
        <v>981</v>
      </c>
      <c r="BL3" t="s">
        <v>981</v>
      </c>
      <c r="BM3" t="s">
        <v>981</v>
      </c>
      <c r="BN3" t="s">
        <v>982</v>
      </c>
      <c r="BO3" t="s">
        <v>982</v>
      </c>
      <c r="BP3" t="s">
        <v>982</v>
      </c>
      <c r="BQ3" t="s">
        <v>982</v>
      </c>
      <c r="BR3" t="s">
        <v>982</v>
      </c>
      <c r="BS3" t="s">
        <v>982</v>
      </c>
      <c r="BT3" t="s">
        <v>981</v>
      </c>
      <c r="BU3" t="s">
        <v>981</v>
      </c>
      <c r="BV3" t="s">
        <v>981</v>
      </c>
      <c r="BW3" t="s">
        <v>982</v>
      </c>
      <c r="BX3" t="s">
        <v>982</v>
      </c>
      <c r="BY3" t="s">
        <v>982</v>
      </c>
    </row>
    <row r="4" spans="1:77">
      <c r="A4" t="s">
        <v>249</v>
      </c>
      <c r="B4" t="s">
        <v>983</v>
      </c>
      <c r="C4" t="s">
        <v>983</v>
      </c>
      <c r="D4" t="s">
        <v>983</v>
      </c>
      <c r="E4" t="s">
        <v>983</v>
      </c>
      <c r="F4" t="s">
        <v>983</v>
      </c>
      <c r="G4" t="s">
        <v>983</v>
      </c>
      <c r="H4" t="s">
        <v>983</v>
      </c>
      <c r="I4" t="s">
        <v>983</v>
      </c>
      <c r="J4" t="s">
        <v>983</v>
      </c>
      <c r="K4" t="s">
        <v>983</v>
      </c>
      <c r="L4" t="s">
        <v>983</v>
      </c>
      <c r="M4" t="s">
        <v>983</v>
      </c>
      <c r="N4" t="s">
        <v>983</v>
      </c>
      <c r="O4" t="s">
        <v>983</v>
      </c>
      <c r="P4" t="s">
        <v>983</v>
      </c>
      <c r="Q4" t="s">
        <v>983</v>
      </c>
      <c r="R4" t="s">
        <v>983</v>
      </c>
      <c r="S4" t="s">
        <v>983</v>
      </c>
      <c r="T4" t="s">
        <v>983</v>
      </c>
      <c r="U4" t="s">
        <v>983</v>
      </c>
      <c r="V4" t="s">
        <v>983</v>
      </c>
      <c r="W4" t="s">
        <v>983</v>
      </c>
      <c r="X4" t="s">
        <v>983</v>
      </c>
      <c r="Y4" t="s">
        <v>983</v>
      </c>
      <c r="Z4" t="s">
        <v>983</v>
      </c>
      <c r="AA4" t="s">
        <v>983</v>
      </c>
      <c r="AB4" t="s">
        <v>983</v>
      </c>
      <c r="AC4" t="s">
        <v>983</v>
      </c>
      <c r="AD4" t="s">
        <v>983</v>
      </c>
      <c r="AE4" t="s">
        <v>983</v>
      </c>
      <c r="AF4" t="s">
        <v>983</v>
      </c>
      <c r="AG4" t="s">
        <v>983</v>
      </c>
      <c r="AH4" t="s">
        <v>984</v>
      </c>
      <c r="AI4" t="s">
        <v>984</v>
      </c>
      <c r="AJ4" t="s">
        <v>984</v>
      </c>
      <c r="AK4" t="s">
        <v>984</v>
      </c>
      <c r="AL4" t="s">
        <v>984</v>
      </c>
      <c r="AM4" t="s">
        <v>984</v>
      </c>
      <c r="AN4" t="s">
        <v>984</v>
      </c>
      <c r="AO4" t="s">
        <v>984</v>
      </c>
      <c r="AP4" t="s">
        <v>984</v>
      </c>
      <c r="AQ4" t="s">
        <v>984</v>
      </c>
      <c r="AR4" t="s">
        <v>984</v>
      </c>
      <c r="AS4" t="s">
        <v>984</v>
      </c>
      <c r="AT4" t="s">
        <v>984</v>
      </c>
      <c r="AU4" t="s">
        <v>984</v>
      </c>
      <c r="AV4" t="s">
        <v>984</v>
      </c>
      <c r="AW4" t="s">
        <v>984</v>
      </c>
      <c r="AX4" t="s">
        <v>984</v>
      </c>
      <c r="AY4" t="s">
        <v>984</v>
      </c>
      <c r="AZ4" t="s">
        <v>984</v>
      </c>
      <c r="BA4" t="s">
        <v>984</v>
      </c>
      <c r="BB4" t="s">
        <v>984</v>
      </c>
      <c r="BC4" t="s">
        <v>984</v>
      </c>
      <c r="BD4" t="s">
        <v>984</v>
      </c>
      <c r="BE4" t="s">
        <v>984</v>
      </c>
      <c r="BF4" t="s">
        <v>984</v>
      </c>
      <c r="BG4" t="s">
        <v>984</v>
      </c>
      <c r="BH4" t="s">
        <v>985</v>
      </c>
      <c r="BI4" t="s">
        <v>985</v>
      </c>
      <c r="BJ4" t="s">
        <v>985</v>
      </c>
      <c r="BK4" t="s">
        <v>985</v>
      </c>
      <c r="BL4" t="s">
        <v>985</v>
      </c>
      <c r="BM4" t="s">
        <v>985</v>
      </c>
      <c r="BN4" t="s">
        <v>985</v>
      </c>
      <c r="BO4" t="s">
        <v>985</v>
      </c>
      <c r="BP4" t="s">
        <v>985</v>
      </c>
      <c r="BQ4" t="s">
        <v>985</v>
      </c>
      <c r="BR4" t="s">
        <v>985</v>
      </c>
      <c r="BS4" t="s">
        <v>985</v>
      </c>
      <c r="BT4" t="s">
        <v>985</v>
      </c>
      <c r="BU4" t="s">
        <v>985</v>
      </c>
      <c r="BV4" t="s">
        <v>985</v>
      </c>
      <c r="BW4" t="s">
        <v>985</v>
      </c>
      <c r="BX4" t="s">
        <v>985</v>
      </c>
      <c r="BY4" t="s">
        <v>985</v>
      </c>
    </row>
    <row r="5" spans="1:77">
      <c r="A5" t="s">
        <v>986</v>
      </c>
      <c r="B5" t="s">
        <v>124</v>
      </c>
      <c r="C5" t="s">
        <v>124</v>
      </c>
      <c r="D5" t="s">
        <v>124</v>
      </c>
      <c r="E5" t="s">
        <v>124</v>
      </c>
      <c r="F5" t="s">
        <v>124</v>
      </c>
      <c r="G5" t="s">
        <v>124</v>
      </c>
      <c r="H5" t="s">
        <v>124</v>
      </c>
      <c r="I5" t="s">
        <v>124</v>
      </c>
      <c r="J5" t="s">
        <v>124</v>
      </c>
      <c r="K5" t="s">
        <v>124</v>
      </c>
      <c r="L5" t="s">
        <v>124</v>
      </c>
      <c r="M5" t="s">
        <v>124</v>
      </c>
      <c r="N5" t="s">
        <v>124</v>
      </c>
      <c r="O5" t="s">
        <v>124</v>
      </c>
      <c r="P5" t="s">
        <v>124</v>
      </c>
      <c r="Q5" t="s">
        <v>124</v>
      </c>
      <c r="R5" t="s">
        <v>151</v>
      </c>
      <c r="S5" t="s">
        <v>151</v>
      </c>
      <c r="T5" t="s">
        <v>151</v>
      </c>
      <c r="U5" t="s">
        <v>151</v>
      </c>
      <c r="V5" t="s">
        <v>151</v>
      </c>
      <c r="W5" t="s">
        <v>151</v>
      </c>
      <c r="X5" t="s">
        <v>124</v>
      </c>
      <c r="Y5" t="s">
        <v>124</v>
      </c>
      <c r="Z5" t="s">
        <v>124</v>
      </c>
      <c r="AA5" t="s">
        <v>124</v>
      </c>
      <c r="AB5" t="s">
        <v>124</v>
      </c>
      <c r="AC5" t="s">
        <v>124</v>
      </c>
      <c r="AD5" t="s">
        <v>124</v>
      </c>
      <c r="AE5" t="s">
        <v>124</v>
      </c>
      <c r="AF5" t="s">
        <v>124</v>
      </c>
      <c r="AG5" t="s">
        <v>124</v>
      </c>
      <c r="AH5" t="s">
        <v>46</v>
      </c>
      <c r="AI5" t="s">
        <v>46</v>
      </c>
      <c r="AJ5" t="s">
        <v>12</v>
      </c>
      <c r="AK5" t="s">
        <v>12</v>
      </c>
      <c r="AL5" t="s">
        <v>12</v>
      </c>
      <c r="AM5" t="s">
        <v>12</v>
      </c>
      <c r="AN5" t="s">
        <v>12</v>
      </c>
      <c r="AO5" t="s">
        <v>12</v>
      </c>
      <c r="AP5" t="s">
        <v>12</v>
      </c>
      <c r="AQ5" t="s">
        <v>12</v>
      </c>
      <c r="AR5" t="s">
        <v>12</v>
      </c>
      <c r="AS5" t="s">
        <v>12</v>
      </c>
      <c r="AT5" t="s">
        <v>12</v>
      </c>
      <c r="AU5" t="s">
        <v>12</v>
      </c>
      <c r="AV5" t="s">
        <v>12</v>
      </c>
      <c r="AW5" t="s">
        <v>12</v>
      </c>
      <c r="AX5" t="s">
        <v>12</v>
      </c>
      <c r="AY5" t="s">
        <v>46</v>
      </c>
      <c r="AZ5" t="s">
        <v>46</v>
      </c>
      <c r="BA5" t="s">
        <v>98</v>
      </c>
      <c r="BB5" t="s">
        <v>12</v>
      </c>
      <c r="BC5" t="s">
        <v>12</v>
      </c>
      <c r="BD5" t="s">
        <v>12</v>
      </c>
      <c r="BE5" t="s">
        <v>12</v>
      </c>
      <c r="BF5" t="s">
        <v>46</v>
      </c>
      <c r="BG5" t="s">
        <v>12</v>
      </c>
      <c r="BH5" t="s">
        <v>12</v>
      </c>
      <c r="BI5" t="s">
        <v>12</v>
      </c>
      <c r="BJ5" t="s">
        <v>12</v>
      </c>
      <c r="BK5" t="s">
        <v>12</v>
      </c>
      <c r="BL5" t="s">
        <v>12</v>
      </c>
      <c r="BM5" t="s">
        <v>12</v>
      </c>
      <c r="BN5" t="s">
        <v>12</v>
      </c>
      <c r="BO5" t="s">
        <v>12</v>
      </c>
      <c r="BP5" t="s">
        <v>12</v>
      </c>
      <c r="BQ5" t="s">
        <v>12</v>
      </c>
      <c r="BR5" t="s">
        <v>12</v>
      </c>
      <c r="BS5" t="s">
        <v>12</v>
      </c>
      <c r="BT5" t="s">
        <v>12</v>
      </c>
      <c r="BU5" t="s">
        <v>12</v>
      </c>
      <c r="BV5" t="s">
        <v>12</v>
      </c>
      <c r="BW5" t="s">
        <v>12</v>
      </c>
      <c r="BX5" t="s">
        <v>12</v>
      </c>
      <c r="BY5" t="s">
        <v>12</v>
      </c>
    </row>
    <row r="6" spans="1:77">
      <c r="A6" t="s">
        <v>987</v>
      </c>
      <c r="B6" s="66"/>
      <c r="C6" s="66">
        <v>96.14</v>
      </c>
      <c r="D6" s="66">
        <v>96.33</v>
      </c>
      <c r="E6" s="66">
        <v>95.56</v>
      </c>
      <c r="F6" s="66">
        <v>96.32</v>
      </c>
      <c r="G6" s="66">
        <v>96.44</v>
      </c>
      <c r="H6" s="66">
        <v>95.89</v>
      </c>
      <c r="I6" s="66">
        <v>96.44</v>
      </c>
      <c r="J6" s="66">
        <v>96.57</v>
      </c>
      <c r="K6" s="66">
        <v>95.97</v>
      </c>
      <c r="L6" s="66">
        <v>94.77</v>
      </c>
      <c r="M6" s="66">
        <v>95.41</v>
      </c>
      <c r="N6" s="66">
        <v>95.88</v>
      </c>
      <c r="O6" s="66">
        <v>96.14</v>
      </c>
      <c r="P6" s="66">
        <v>96.21</v>
      </c>
      <c r="Q6" s="66">
        <v>96.25</v>
      </c>
      <c r="R6" s="66">
        <v>95.92</v>
      </c>
      <c r="S6" s="66">
        <v>96.27</v>
      </c>
      <c r="T6" s="66">
        <v>96.55</v>
      </c>
      <c r="U6" s="66">
        <v>96.72</v>
      </c>
      <c r="V6" s="66">
        <v>96.72</v>
      </c>
      <c r="W6" s="66">
        <v>96.72</v>
      </c>
      <c r="X6" s="66">
        <v>96.82</v>
      </c>
      <c r="Y6" s="66">
        <v>96.78</v>
      </c>
      <c r="Z6" s="66">
        <v>96.83</v>
      </c>
      <c r="AA6" s="66">
        <v>97.03</v>
      </c>
      <c r="AB6" s="66">
        <v>97.02</v>
      </c>
      <c r="AC6" s="66">
        <v>96.53</v>
      </c>
      <c r="AD6" s="66">
        <v>96.41</v>
      </c>
      <c r="AE6" s="66">
        <v>96.65</v>
      </c>
      <c r="AF6" s="66">
        <v>96.78</v>
      </c>
      <c r="AG6" s="66">
        <v>96.37</v>
      </c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>
        <v>82.52</v>
      </c>
      <c r="AW6" s="66">
        <v>82.89</v>
      </c>
      <c r="AX6" s="66">
        <v>83.35</v>
      </c>
      <c r="AY6" s="66">
        <v>84.01</v>
      </c>
      <c r="AZ6" s="66">
        <v>84.5</v>
      </c>
      <c r="BA6" s="66">
        <v>86.1</v>
      </c>
      <c r="BB6" s="66">
        <v>82.06</v>
      </c>
      <c r="BC6" s="66">
        <v>82.38</v>
      </c>
      <c r="BD6" s="66">
        <v>83</v>
      </c>
      <c r="BE6" s="66">
        <v>83.73</v>
      </c>
      <c r="BF6" s="66">
        <v>83.67</v>
      </c>
      <c r="BG6" s="66">
        <v>82.15</v>
      </c>
      <c r="BH6" s="66"/>
      <c r="BI6" s="66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6">
        <v>86.4</v>
      </c>
      <c r="BU6" s="66">
        <v>85.71</v>
      </c>
      <c r="BV6" s="66">
        <v>85.44</v>
      </c>
      <c r="BW6" s="66">
        <v>96.23</v>
      </c>
      <c r="BX6" s="66">
        <v>96.5</v>
      </c>
      <c r="BY6" s="66">
        <v>96.56</v>
      </c>
    </row>
    <row r="7" spans="1:77">
      <c r="A7" t="s">
        <v>988</v>
      </c>
      <c r="B7" s="66">
        <v>69.099999999999994</v>
      </c>
      <c r="C7">
        <v>78.66</v>
      </c>
      <c r="D7" s="66">
        <v>79.739999999999995</v>
      </c>
      <c r="E7" s="66">
        <v>74.86</v>
      </c>
      <c r="F7" s="66">
        <v>79.290000000000006</v>
      </c>
      <c r="G7" s="66">
        <v>80.31</v>
      </c>
      <c r="H7" s="66">
        <v>76.7</v>
      </c>
      <c r="I7">
        <v>80.010000000000005</v>
      </c>
      <c r="J7" s="66">
        <v>81.040000000000006</v>
      </c>
      <c r="K7" s="66">
        <v>76.89</v>
      </c>
      <c r="L7" s="66">
        <v>69.06</v>
      </c>
      <c r="M7" s="66">
        <v>73.09</v>
      </c>
      <c r="N7" s="66">
        <v>75.98</v>
      </c>
      <c r="O7" s="66">
        <v>77.8</v>
      </c>
      <c r="P7" s="66">
        <v>78.260000000000005</v>
      </c>
      <c r="Q7" s="66">
        <v>79.17</v>
      </c>
      <c r="R7">
        <v>76.540000000000006</v>
      </c>
      <c r="S7" s="66">
        <v>78.56</v>
      </c>
      <c r="T7" s="66">
        <v>81.069999999999993</v>
      </c>
      <c r="U7" s="66">
        <v>81.94</v>
      </c>
      <c r="V7" s="66">
        <v>81.89</v>
      </c>
      <c r="W7" s="66">
        <v>82.25</v>
      </c>
      <c r="X7" s="66">
        <v>82.58</v>
      </c>
      <c r="Y7" s="66">
        <v>82.75</v>
      </c>
      <c r="Z7" s="66">
        <v>83.18</v>
      </c>
      <c r="AA7" s="66">
        <v>83.68</v>
      </c>
      <c r="AB7" s="66">
        <v>83.62</v>
      </c>
      <c r="AC7" s="66">
        <v>80.44</v>
      </c>
      <c r="AD7" s="66">
        <v>80.8</v>
      </c>
      <c r="AE7" s="66">
        <v>81.709999999999994</v>
      </c>
      <c r="AF7" s="66">
        <v>82.57</v>
      </c>
      <c r="AG7" s="66">
        <v>80.03</v>
      </c>
      <c r="AH7" s="66">
        <v>53.08</v>
      </c>
      <c r="AI7" s="66">
        <v>56.3</v>
      </c>
      <c r="AJ7" s="70">
        <v>42.48</v>
      </c>
      <c r="AK7" s="70">
        <v>44.39</v>
      </c>
      <c r="AL7" s="66">
        <v>42.66</v>
      </c>
      <c r="AM7" s="66">
        <v>45</v>
      </c>
      <c r="AN7" s="66">
        <v>44.93</v>
      </c>
      <c r="AO7" s="66">
        <v>46.35</v>
      </c>
      <c r="AP7" s="66">
        <v>37.409999999999997</v>
      </c>
      <c r="AQ7" s="66">
        <v>40.97</v>
      </c>
      <c r="AR7" s="66">
        <v>45.58</v>
      </c>
      <c r="AS7" s="66">
        <v>47.82</v>
      </c>
      <c r="AT7" s="66">
        <v>48.46</v>
      </c>
      <c r="AU7" s="66">
        <v>49.13</v>
      </c>
      <c r="AV7" s="66">
        <v>47.6</v>
      </c>
      <c r="AW7" s="66">
        <v>49.77</v>
      </c>
      <c r="AX7" s="66">
        <v>50.46</v>
      </c>
      <c r="AY7" s="66">
        <v>52.62</v>
      </c>
      <c r="AZ7" s="66">
        <v>53.91</v>
      </c>
      <c r="BA7" s="66">
        <v>57.84</v>
      </c>
      <c r="BB7" s="66">
        <v>47.48</v>
      </c>
      <c r="BC7" s="66">
        <v>48.45</v>
      </c>
      <c r="BD7" s="66">
        <v>48.57</v>
      </c>
      <c r="BE7" s="66">
        <v>50.61</v>
      </c>
      <c r="BF7" s="66">
        <v>52.44</v>
      </c>
      <c r="BG7" s="66">
        <v>47.55</v>
      </c>
      <c r="BH7" s="66">
        <v>77.290000000000006</v>
      </c>
      <c r="BI7" s="66">
        <v>78.52</v>
      </c>
      <c r="BJ7" s="66">
        <v>77.680000000000007</v>
      </c>
      <c r="BK7" s="66">
        <v>77.92</v>
      </c>
      <c r="BL7" s="66">
        <v>76.81</v>
      </c>
      <c r="BM7" s="66">
        <v>78.62</v>
      </c>
      <c r="BN7" s="66">
        <v>69.540000000000006</v>
      </c>
      <c r="BO7" s="66">
        <v>74.709999999999994</v>
      </c>
      <c r="BP7" s="66">
        <v>78.41</v>
      </c>
      <c r="BQ7" s="66">
        <v>80.739999999999995</v>
      </c>
      <c r="BR7" s="66">
        <v>80.5</v>
      </c>
      <c r="BS7" s="66">
        <v>81.069999999999993</v>
      </c>
      <c r="BT7" s="66">
        <v>44.96</v>
      </c>
      <c r="BU7" s="66">
        <v>43.63</v>
      </c>
      <c r="BV7" s="66">
        <v>44.67</v>
      </c>
      <c r="BW7" s="66">
        <v>82.61</v>
      </c>
      <c r="BX7" s="66">
        <v>83.94</v>
      </c>
      <c r="BY7" s="66">
        <v>83.81</v>
      </c>
    </row>
    <row r="8" spans="1:77">
      <c r="A8" t="s">
        <v>989</v>
      </c>
      <c r="B8" s="66"/>
      <c r="C8" s="66">
        <v>85.25</v>
      </c>
      <c r="D8" s="66">
        <v>86.56</v>
      </c>
      <c r="E8" s="66">
        <v>82.07</v>
      </c>
      <c r="F8" s="66">
        <v>86.42</v>
      </c>
      <c r="G8" s="66">
        <v>87.16</v>
      </c>
      <c r="H8" s="66">
        <v>84.29</v>
      </c>
      <c r="I8" s="66">
        <v>86.92</v>
      </c>
      <c r="J8" s="66">
        <v>87.88</v>
      </c>
      <c r="K8" s="66">
        <v>84.76</v>
      </c>
      <c r="L8" s="66">
        <v>77.760000000000005</v>
      </c>
      <c r="M8" s="66">
        <v>81.44</v>
      </c>
      <c r="N8" s="66">
        <v>84.17</v>
      </c>
      <c r="O8" s="66">
        <v>86.23</v>
      </c>
      <c r="P8" s="66">
        <v>85.9</v>
      </c>
      <c r="Q8" s="66">
        <v>86.47</v>
      </c>
      <c r="R8" s="66">
        <v>83.86</v>
      </c>
      <c r="S8" s="66">
        <v>85.43</v>
      </c>
      <c r="T8" s="66">
        <v>87.66</v>
      </c>
      <c r="U8" s="66">
        <v>88.28</v>
      </c>
      <c r="V8" s="66">
        <v>88.74</v>
      </c>
      <c r="W8" s="66">
        <v>88.74</v>
      </c>
      <c r="X8" s="66">
        <v>88.51</v>
      </c>
      <c r="Y8" s="66">
        <v>88.83</v>
      </c>
      <c r="Z8" s="66">
        <v>88.99</v>
      </c>
      <c r="AA8" s="66">
        <v>89.74</v>
      </c>
      <c r="AB8" s="66">
        <v>89.26</v>
      </c>
      <c r="AC8" s="66">
        <v>87.21</v>
      </c>
      <c r="AD8" s="66">
        <v>87.5</v>
      </c>
      <c r="AE8" s="66">
        <v>89.1</v>
      </c>
      <c r="AF8" s="66">
        <v>89.21</v>
      </c>
      <c r="AG8" s="66">
        <v>88.97</v>
      </c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>
        <v>58.66</v>
      </c>
      <c r="AW8" s="66">
        <v>61.35</v>
      </c>
      <c r="AX8" s="66">
        <v>62.68</v>
      </c>
      <c r="AY8" s="66">
        <v>65.8</v>
      </c>
      <c r="AZ8" s="66">
        <v>66.64</v>
      </c>
      <c r="BA8" s="66">
        <v>70.37</v>
      </c>
      <c r="BB8" s="66">
        <v>61.06</v>
      </c>
      <c r="BC8" s="66">
        <v>61.95</v>
      </c>
      <c r="BD8" s="66">
        <v>62.14</v>
      </c>
      <c r="BE8" s="66">
        <v>63.59</v>
      </c>
      <c r="BF8" s="66">
        <v>66.44</v>
      </c>
      <c r="BG8" s="66">
        <v>60.67</v>
      </c>
      <c r="BH8" s="66"/>
      <c r="BI8" s="66"/>
      <c r="BJ8" s="66"/>
      <c r="BK8" s="66"/>
      <c r="BL8" s="66"/>
      <c r="BM8" s="66"/>
      <c r="BN8" s="66"/>
      <c r="BO8" s="66"/>
      <c r="BP8" s="66"/>
      <c r="BQ8" s="66"/>
      <c r="BR8" s="66"/>
      <c r="BS8" s="66"/>
      <c r="BT8" s="66">
        <v>57.9</v>
      </c>
      <c r="BU8" s="66">
        <v>59.57</v>
      </c>
      <c r="BV8" s="66">
        <v>61.27</v>
      </c>
      <c r="BW8" s="66">
        <v>91.52</v>
      </c>
      <c r="BX8" s="66">
        <v>92.93</v>
      </c>
      <c r="BY8" s="66">
        <v>91.93</v>
      </c>
    </row>
    <row r="9" spans="1:77">
      <c r="A9" t="s">
        <v>990</v>
      </c>
      <c r="B9" s="66">
        <v>50.64</v>
      </c>
      <c r="C9" s="66">
        <v>41.89</v>
      </c>
      <c r="D9" s="66">
        <v>34.54</v>
      </c>
      <c r="E9" s="66">
        <v>62.2</v>
      </c>
      <c r="F9" s="66">
        <v>40.53</v>
      </c>
      <c r="G9" s="66">
        <v>56.56</v>
      </c>
      <c r="H9" s="66">
        <v>74.150000000000006</v>
      </c>
      <c r="I9" s="66">
        <v>42.73</v>
      </c>
      <c r="J9" s="66">
        <v>43.99</v>
      </c>
      <c r="K9" s="66">
        <v>33.51</v>
      </c>
      <c r="L9">
        <v>81.900000000000006</v>
      </c>
      <c r="M9">
        <v>73.209999999999994</v>
      </c>
      <c r="N9">
        <v>81.87</v>
      </c>
      <c r="O9">
        <v>87.76</v>
      </c>
      <c r="P9" s="66">
        <v>87.68</v>
      </c>
      <c r="Q9" s="66">
        <v>86.8</v>
      </c>
      <c r="R9" s="66">
        <v>84.99</v>
      </c>
      <c r="S9" s="66">
        <v>87.23</v>
      </c>
      <c r="T9" s="66">
        <v>90.82</v>
      </c>
      <c r="U9" s="66">
        <v>92.53</v>
      </c>
      <c r="V9" s="66">
        <v>93.71</v>
      </c>
      <c r="W9" s="66">
        <v>93.59</v>
      </c>
      <c r="X9" s="66">
        <v>84.72</v>
      </c>
      <c r="Y9" s="66">
        <v>87.09</v>
      </c>
      <c r="Z9" s="66">
        <v>89.78</v>
      </c>
      <c r="AA9" s="66">
        <v>95.76</v>
      </c>
      <c r="AB9" s="66">
        <v>95.8</v>
      </c>
      <c r="AC9" s="66">
        <v>29.64</v>
      </c>
      <c r="AD9" s="66">
        <v>52.27</v>
      </c>
      <c r="AE9" s="66">
        <v>92.85</v>
      </c>
      <c r="AF9" s="66">
        <v>93.89</v>
      </c>
      <c r="AG9" s="66"/>
      <c r="AH9" s="66">
        <v>80.59</v>
      </c>
      <c r="AI9" s="66">
        <v>83.81</v>
      </c>
      <c r="AJ9" s="66">
        <v>70.02</v>
      </c>
      <c r="AK9" s="66">
        <v>70.87</v>
      </c>
      <c r="AL9" s="66">
        <v>31.05</v>
      </c>
      <c r="AM9" s="66">
        <v>31.05</v>
      </c>
      <c r="AN9" s="66">
        <v>71.58</v>
      </c>
      <c r="AO9" s="66">
        <v>72.819999999999993</v>
      </c>
      <c r="AP9" s="66">
        <v>70.209999999999994</v>
      </c>
      <c r="AQ9" s="66">
        <v>72.739999999999995</v>
      </c>
      <c r="AR9" s="66">
        <v>77.569999999999993</v>
      </c>
      <c r="AS9" s="66">
        <v>78.91</v>
      </c>
      <c r="AT9" s="66">
        <v>79.84</v>
      </c>
      <c r="AU9" s="66">
        <v>80.39</v>
      </c>
      <c r="AV9" s="66">
        <v>78.709999999999994</v>
      </c>
      <c r="AW9" s="66">
        <v>78.77</v>
      </c>
      <c r="AX9" s="66">
        <v>78.849999999999994</v>
      </c>
      <c r="AY9" s="66">
        <v>82.6</v>
      </c>
      <c r="AZ9" s="66">
        <v>83.54</v>
      </c>
      <c r="BA9" s="66">
        <v>84.51</v>
      </c>
      <c r="BB9" s="66">
        <v>71.33</v>
      </c>
      <c r="BC9" s="66">
        <v>69.989999999999995</v>
      </c>
      <c r="BD9" s="66">
        <v>80.56</v>
      </c>
      <c r="BE9">
        <v>80.91</v>
      </c>
      <c r="BF9" s="66">
        <v>80.61</v>
      </c>
      <c r="BG9" s="66">
        <v>79.84</v>
      </c>
      <c r="BH9" s="66">
        <v>89.82</v>
      </c>
      <c r="BI9" s="66">
        <v>90.63</v>
      </c>
      <c r="BJ9" s="66">
        <v>90.89</v>
      </c>
      <c r="BK9" s="66">
        <v>91.69</v>
      </c>
      <c r="BL9" s="66">
        <v>91.16</v>
      </c>
      <c r="BM9" s="66">
        <v>91.69</v>
      </c>
      <c r="BN9" s="66">
        <v>89.96</v>
      </c>
      <c r="BO9" s="66">
        <v>91.73</v>
      </c>
      <c r="BP9" s="66">
        <v>93.76</v>
      </c>
      <c r="BQ9" s="66">
        <v>94.59</v>
      </c>
      <c r="BR9" s="66">
        <v>94.92</v>
      </c>
      <c r="BS9" s="66">
        <v>94.79</v>
      </c>
      <c r="BT9" s="66"/>
      <c r="BU9" s="66"/>
      <c r="BV9" s="66">
        <v>82.33</v>
      </c>
      <c r="BW9" s="66"/>
      <c r="BX9" s="66"/>
      <c r="BY9" s="66"/>
    </row>
    <row r="10" spans="1:77">
      <c r="A10" t="s">
        <v>991</v>
      </c>
      <c r="B10" s="66">
        <v>9.2200000000000006</v>
      </c>
      <c r="C10" s="66">
        <v>12.41</v>
      </c>
      <c r="D10" s="66">
        <v>10.48</v>
      </c>
      <c r="E10" s="66">
        <v>15.58</v>
      </c>
      <c r="F10" s="66">
        <v>14.03</v>
      </c>
      <c r="G10" s="66">
        <v>19.73</v>
      </c>
      <c r="H10" s="66">
        <v>25.08</v>
      </c>
      <c r="I10" s="66">
        <v>13.08</v>
      </c>
      <c r="J10" s="66">
        <v>18.11</v>
      </c>
      <c r="K10" s="66">
        <v>2.21</v>
      </c>
      <c r="L10">
        <v>36.200000000000003</v>
      </c>
      <c r="M10">
        <v>28.83</v>
      </c>
      <c r="N10">
        <v>34.51</v>
      </c>
      <c r="O10">
        <v>46.7</v>
      </c>
      <c r="P10" s="66">
        <v>47.34</v>
      </c>
      <c r="Q10" s="66">
        <v>44.64</v>
      </c>
      <c r="R10" s="66">
        <v>42.83</v>
      </c>
      <c r="S10" s="66">
        <v>48.39</v>
      </c>
      <c r="T10" s="66">
        <v>58.08</v>
      </c>
      <c r="U10" s="66">
        <v>62.87</v>
      </c>
      <c r="V10" s="66">
        <v>67.459999999999994</v>
      </c>
      <c r="W10" s="66">
        <v>68.37</v>
      </c>
      <c r="X10" s="66">
        <v>47.95</v>
      </c>
      <c r="Y10" s="66">
        <v>53.72</v>
      </c>
      <c r="Z10" s="66">
        <v>56.87</v>
      </c>
      <c r="AA10" s="66">
        <v>76.58</v>
      </c>
      <c r="AB10" s="66">
        <v>76.53</v>
      </c>
      <c r="AC10" s="66">
        <v>10.08</v>
      </c>
      <c r="AD10" s="66">
        <v>15.64</v>
      </c>
      <c r="AE10" s="66">
        <v>61.73</v>
      </c>
      <c r="AF10" s="66">
        <v>67.209999999999994</v>
      </c>
      <c r="AG10" s="66"/>
      <c r="AH10" s="66">
        <v>44.82</v>
      </c>
      <c r="AI10" s="66">
        <v>51.99</v>
      </c>
      <c r="AJ10" s="66">
        <v>24.96</v>
      </c>
      <c r="AK10" s="66">
        <v>26.01</v>
      </c>
      <c r="AL10" s="66">
        <v>4.25</v>
      </c>
      <c r="AM10" s="66">
        <v>4.25</v>
      </c>
      <c r="AN10" s="66">
        <v>26.87</v>
      </c>
      <c r="AO10" s="66">
        <v>28.51</v>
      </c>
      <c r="AP10" s="66">
        <v>26.52</v>
      </c>
      <c r="AQ10" s="66">
        <v>29.67</v>
      </c>
      <c r="AR10" s="66">
        <v>39.229999999999997</v>
      </c>
      <c r="AS10" s="66">
        <v>41.77</v>
      </c>
      <c r="AT10" s="66">
        <v>43.53</v>
      </c>
      <c r="AU10" s="66">
        <v>45.04</v>
      </c>
      <c r="AV10" s="66">
        <v>41.78</v>
      </c>
      <c r="AW10" s="66">
        <v>42.23</v>
      </c>
      <c r="AX10" s="66">
        <v>41.93</v>
      </c>
      <c r="AY10" s="66">
        <v>50.01</v>
      </c>
      <c r="AZ10" s="66">
        <v>52.11</v>
      </c>
      <c r="BA10" s="66">
        <v>53.76</v>
      </c>
      <c r="BB10" s="66">
        <v>29.27</v>
      </c>
      <c r="BC10" s="66">
        <v>28.41</v>
      </c>
      <c r="BD10" s="66">
        <v>44.38</v>
      </c>
      <c r="BE10">
        <v>45.23</v>
      </c>
      <c r="BF10" s="66">
        <v>46.62</v>
      </c>
      <c r="BG10" s="66">
        <v>43.55</v>
      </c>
      <c r="BH10" s="66">
        <v>58.83</v>
      </c>
      <c r="BI10" s="66">
        <v>63.47</v>
      </c>
      <c r="BJ10" s="66">
        <v>61.67</v>
      </c>
      <c r="BK10" s="66">
        <v>65.44</v>
      </c>
      <c r="BL10" s="66">
        <v>63.45</v>
      </c>
      <c r="BM10" s="66">
        <v>65.27</v>
      </c>
      <c r="BN10" s="66">
        <v>61.14</v>
      </c>
      <c r="BO10" s="66">
        <v>67.38</v>
      </c>
      <c r="BP10" s="66">
        <v>73.16</v>
      </c>
      <c r="BQ10" s="66">
        <v>76.459999999999994</v>
      </c>
      <c r="BR10" s="66">
        <v>77.959999999999994</v>
      </c>
      <c r="BS10" s="66">
        <v>77.989999999999995</v>
      </c>
      <c r="BT10" s="66"/>
      <c r="BU10" s="66"/>
      <c r="BV10" s="66">
        <v>33.64</v>
      </c>
      <c r="BW10" s="66"/>
      <c r="BX10" s="66"/>
      <c r="BY10" s="66"/>
    </row>
    <row r="11" spans="1:77">
      <c r="A11" t="s">
        <v>992</v>
      </c>
      <c r="B11" s="66">
        <v>13.66</v>
      </c>
      <c r="C11" s="66">
        <v>17.39</v>
      </c>
      <c r="D11" s="66">
        <v>17.79</v>
      </c>
      <c r="E11" s="66">
        <v>22.16</v>
      </c>
      <c r="F11" s="66">
        <v>22.82</v>
      </c>
      <c r="G11" s="66">
        <v>28.62</v>
      </c>
      <c r="H11" s="66">
        <v>31.06</v>
      </c>
      <c r="I11" s="66">
        <v>17.29</v>
      </c>
      <c r="J11" s="66">
        <v>27.38</v>
      </c>
      <c r="K11" s="66">
        <v>4.9800000000000004</v>
      </c>
      <c r="L11">
        <v>45.01</v>
      </c>
      <c r="M11">
        <v>37.6</v>
      </c>
      <c r="N11">
        <v>44.01</v>
      </c>
      <c r="O11">
        <v>55.48</v>
      </c>
      <c r="P11" s="66">
        <v>59.78</v>
      </c>
      <c r="Q11" s="66">
        <v>54.17</v>
      </c>
      <c r="R11" s="66">
        <v>48.69</v>
      </c>
      <c r="S11" s="66">
        <v>56.98</v>
      </c>
      <c r="T11" s="66">
        <v>65.59</v>
      </c>
      <c r="U11" s="66">
        <v>72.12</v>
      </c>
      <c r="V11" s="66">
        <v>75.17</v>
      </c>
      <c r="W11" s="66">
        <v>76.180000000000007</v>
      </c>
      <c r="X11" s="66">
        <v>54.69</v>
      </c>
      <c r="Y11" s="66">
        <v>60.05</v>
      </c>
      <c r="Z11" s="66">
        <v>62.92</v>
      </c>
      <c r="AA11" s="66">
        <v>84.57</v>
      </c>
      <c r="AB11" s="66">
        <v>83.7</v>
      </c>
      <c r="AC11" s="66">
        <v>16.05</v>
      </c>
      <c r="AD11" s="66">
        <v>22.18</v>
      </c>
      <c r="AE11" s="66">
        <v>73.78</v>
      </c>
      <c r="AF11" s="66">
        <v>77.739999999999995</v>
      </c>
      <c r="AG11" s="66"/>
      <c r="AH11" s="66">
        <v>54.72</v>
      </c>
      <c r="AI11" s="66">
        <v>61.91</v>
      </c>
      <c r="AJ11" s="66">
        <v>30.51</v>
      </c>
      <c r="AK11" s="66">
        <v>31.82</v>
      </c>
      <c r="AL11" s="66">
        <v>7.17</v>
      </c>
      <c r="AM11" s="66">
        <v>7.17</v>
      </c>
      <c r="AN11" s="66">
        <v>33.61</v>
      </c>
      <c r="AO11" s="66">
        <v>34.96</v>
      </c>
      <c r="AP11" s="66">
        <v>34.57</v>
      </c>
      <c r="AQ11" s="66">
        <v>37.590000000000003</v>
      </c>
      <c r="AR11" s="66">
        <v>49.25</v>
      </c>
      <c r="AS11" s="66">
        <v>51.42</v>
      </c>
      <c r="AT11" s="66">
        <v>53.27</v>
      </c>
      <c r="AU11" s="66">
        <v>55.33</v>
      </c>
      <c r="AV11" s="66">
        <v>51.53</v>
      </c>
      <c r="AW11" s="66">
        <v>52.62</v>
      </c>
      <c r="AX11" s="66">
        <v>52.51</v>
      </c>
      <c r="AY11" s="66">
        <v>63.7</v>
      </c>
      <c r="AZ11" s="66">
        <v>64.489999999999995</v>
      </c>
      <c r="BA11" s="66">
        <v>63.9</v>
      </c>
      <c r="BB11" s="66">
        <v>38.17</v>
      </c>
      <c r="BC11" s="66">
        <v>38.25</v>
      </c>
      <c r="BD11" s="66">
        <v>56.57</v>
      </c>
      <c r="BE11">
        <v>57.89</v>
      </c>
      <c r="BF11" s="66">
        <v>60.06</v>
      </c>
      <c r="BG11" s="66">
        <v>55.66</v>
      </c>
      <c r="BH11" s="66">
        <v>72.16</v>
      </c>
      <c r="BI11" s="66">
        <v>77.5</v>
      </c>
      <c r="BJ11" s="66">
        <v>72.459999999999994</v>
      </c>
      <c r="BK11" s="66">
        <v>77.709999999999994</v>
      </c>
      <c r="BL11" s="66">
        <v>75.36</v>
      </c>
      <c r="BM11" s="66">
        <v>78.510000000000005</v>
      </c>
      <c r="BN11" s="66">
        <v>75.959999999999994</v>
      </c>
      <c r="BO11" s="66">
        <v>79.19</v>
      </c>
      <c r="BP11" s="66">
        <v>84.16</v>
      </c>
      <c r="BQ11" s="66">
        <v>86.18</v>
      </c>
      <c r="BR11" s="66">
        <v>87.1</v>
      </c>
      <c r="BS11" s="66">
        <v>88.35</v>
      </c>
      <c r="BT11" s="66"/>
      <c r="BU11" s="66"/>
      <c r="BV11" s="66">
        <v>44.14</v>
      </c>
      <c r="BW11" s="66"/>
      <c r="BX11" s="66"/>
      <c r="BY11" s="66"/>
    </row>
    <row r="12" spans="1:77">
      <c r="A12" t="s">
        <v>993</v>
      </c>
      <c r="B12" s="66">
        <v>52.66</v>
      </c>
      <c r="C12" s="66">
        <v>62.97</v>
      </c>
      <c r="D12" s="66">
        <v>45.8</v>
      </c>
      <c r="E12" s="66">
        <v>75.819999999999993</v>
      </c>
      <c r="F12" s="66">
        <v>54.6</v>
      </c>
      <c r="G12" s="66">
        <v>72.39</v>
      </c>
      <c r="H12" s="66">
        <v>80.819999999999993</v>
      </c>
      <c r="I12" s="66">
        <v>61.82</v>
      </c>
      <c r="J12" s="66">
        <v>59.42</v>
      </c>
      <c r="K12" s="66">
        <v>37.659999999999997</v>
      </c>
      <c r="L12">
        <v>84.61</v>
      </c>
      <c r="M12">
        <v>78.510000000000005</v>
      </c>
      <c r="N12">
        <v>84.17</v>
      </c>
      <c r="O12">
        <v>88.83</v>
      </c>
      <c r="P12" s="66">
        <v>88.76</v>
      </c>
      <c r="Q12" s="66">
        <v>88.32</v>
      </c>
      <c r="R12" s="66">
        <v>87.99</v>
      </c>
      <c r="S12" s="66">
        <v>89.58</v>
      </c>
      <c r="T12" s="66">
        <v>91.61</v>
      </c>
      <c r="U12" s="66">
        <v>93.52</v>
      </c>
      <c r="V12" s="66">
        <v>94.41</v>
      </c>
      <c r="W12" s="66">
        <v>94.39</v>
      </c>
      <c r="X12" s="66">
        <v>88.21</v>
      </c>
      <c r="Y12" s="66">
        <v>89.61</v>
      </c>
      <c r="Z12" s="66">
        <v>91.74</v>
      </c>
      <c r="AA12" s="66">
        <v>96.08</v>
      </c>
      <c r="AB12" s="66">
        <v>96.17</v>
      </c>
      <c r="AC12" s="66">
        <v>45.05</v>
      </c>
      <c r="AD12" s="66">
        <v>57.75</v>
      </c>
      <c r="AE12" s="66">
        <v>93.87</v>
      </c>
      <c r="AF12" s="66">
        <v>94.67</v>
      </c>
      <c r="AG12" s="66"/>
      <c r="AH12" s="66">
        <v>80.53</v>
      </c>
      <c r="AI12" s="66">
        <v>83.85</v>
      </c>
      <c r="AJ12" s="66">
        <v>69.14</v>
      </c>
      <c r="AK12" s="66">
        <v>70.37</v>
      </c>
      <c r="AL12" s="66">
        <v>30.38</v>
      </c>
      <c r="AM12" s="66">
        <v>30.38</v>
      </c>
      <c r="AN12" s="66">
        <v>71.09</v>
      </c>
      <c r="AO12" s="66">
        <v>72.88</v>
      </c>
      <c r="AP12" s="66">
        <v>70.09</v>
      </c>
      <c r="AQ12" s="66">
        <v>72.44</v>
      </c>
      <c r="AR12" s="66">
        <v>77.510000000000005</v>
      </c>
      <c r="AS12" s="66">
        <v>78.91</v>
      </c>
      <c r="AT12" s="66">
        <v>79.7</v>
      </c>
      <c r="AU12" s="66">
        <v>80.36</v>
      </c>
      <c r="AV12" s="66">
        <v>78.349999999999994</v>
      </c>
      <c r="AW12" s="66">
        <v>78.63</v>
      </c>
      <c r="AX12" s="66">
        <v>78.62</v>
      </c>
      <c r="AY12" s="66">
        <v>82.5</v>
      </c>
      <c r="AZ12" s="66">
        <v>83.57</v>
      </c>
      <c r="BA12" s="66">
        <v>84.56</v>
      </c>
      <c r="BB12" s="66">
        <v>71.28</v>
      </c>
      <c r="BC12" s="66">
        <v>69.760000000000005</v>
      </c>
      <c r="BD12" s="66">
        <v>80.38</v>
      </c>
      <c r="BE12">
        <v>80.819999999999993</v>
      </c>
      <c r="BF12" s="66">
        <v>80.72</v>
      </c>
      <c r="BG12" s="66">
        <v>79.62</v>
      </c>
      <c r="BH12" s="66">
        <v>90.3</v>
      </c>
      <c r="BI12" s="66">
        <v>91.96</v>
      </c>
      <c r="BJ12" s="66">
        <v>90.79</v>
      </c>
      <c r="BK12" s="66">
        <v>92.4</v>
      </c>
      <c r="BL12" s="66">
        <v>91.3</v>
      </c>
      <c r="BM12" s="66">
        <v>92.53</v>
      </c>
      <c r="BN12" s="66">
        <v>90.34</v>
      </c>
      <c r="BO12" s="66">
        <v>91.94</v>
      </c>
      <c r="BP12" s="66">
        <v>94.05</v>
      </c>
      <c r="BQ12" s="66">
        <v>94.68</v>
      </c>
      <c r="BR12" s="66">
        <v>95.08</v>
      </c>
      <c r="BS12" s="66">
        <v>94.98</v>
      </c>
      <c r="BT12" s="66"/>
      <c r="BU12" s="66"/>
      <c r="BV12" s="66">
        <v>82.23</v>
      </c>
      <c r="BW12" s="66"/>
      <c r="BX12" s="66"/>
      <c r="BY12" s="66"/>
    </row>
    <row r="13" spans="1:77">
      <c r="A13" t="s">
        <v>994</v>
      </c>
      <c r="B13" s="66">
        <v>11.17</v>
      </c>
      <c r="C13" s="66">
        <v>22.57</v>
      </c>
      <c r="D13" s="66">
        <v>17.72</v>
      </c>
      <c r="E13" s="66">
        <v>26.32</v>
      </c>
      <c r="F13" s="66">
        <v>21.64</v>
      </c>
      <c r="G13" s="66">
        <v>27.66</v>
      </c>
      <c r="H13" s="66">
        <v>34.159999999999997</v>
      </c>
      <c r="I13" s="66">
        <v>22.67</v>
      </c>
      <c r="J13" s="66">
        <v>26.01</v>
      </c>
      <c r="K13" s="66">
        <v>1.98</v>
      </c>
      <c r="L13">
        <v>40.82</v>
      </c>
      <c r="M13">
        <v>32.340000000000003</v>
      </c>
      <c r="N13">
        <v>38.61</v>
      </c>
      <c r="O13">
        <v>50.79</v>
      </c>
      <c r="P13" s="66">
        <v>50.55</v>
      </c>
      <c r="Q13" s="66">
        <v>47.9</v>
      </c>
      <c r="R13" s="66">
        <v>49.92</v>
      </c>
      <c r="S13" s="66">
        <v>54.31</v>
      </c>
      <c r="T13" s="66">
        <v>61.93</v>
      </c>
      <c r="U13" s="66">
        <v>68.23</v>
      </c>
      <c r="V13" s="66">
        <v>71.319999999999993</v>
      </c>
      <c r="W13" s="66">
        <v>71.87</v>
      </c>
      <c r="X13" s="66">
        <v>53.65</v>
      </c>
      <c r="Y13" s="66">
        <v>59.37</v>
      </c>
      <c r="Z13" s="66">
        <v>62.63</v>
      </c>
      <c r="AA13" s="66">
        <v>78.23</v>
      </c>
      <c r="AB13" s="66">
        <v>77.86</v>
      </c>
      <c r="AC13" s="66">
        <v>22.82</v>
      </c>
      <c r="AD13" s="66">
        <v>20.81</v>
      </c>
      <c r="AE13" s="66">
        <v>66.5</v>
      </c>
      <c r="AF13" s="66">
        <v>70.69</v>
      </c>
      <c r="AG13" s="66"/>
      <c r="AH13" s="66">
        <v>45.13</v>
      </c>
      <c r="AI13" s="66">
        <v>52.07</v>
      </c>
      <c r="AJ13" s="66">
        <v>24.94</v>
      </c>
      <c r="AK13" s="66">
        <v>26.43</v>
      </c>
      <c r="AL13" s="66">
        <v>4.3899999999999997</v>
      </c>
      <c r="AM13" s="66">
        <v>4.3899999999999997</v>
      </c>
      <c r="AN13" s="66">
        <v>26.88</v>
      </c>
      <c r="AO13" s="66">
        <v>29.03</v>
      </c>
      <c r="AP13" s="66">
        <v>26.15</v>
      </c>
      <c r="AQ13" s="66">
        <v>29.39</v>
      </c>
      <c r="AR13" s="66">
        <v>38.83</v>
      </c>
      <c r="AS13" s="66">
        <v>41.76</v>
      </c>
      <c r="AT13" s="66">
        <v>43.49</v>
      </c>
      <c r="AU13" s="66">
        <v>44.71</v>
      </c>
      <c r="AV13" s="66">
        <v>41.37</v>
      </c>
      <c r="AW13" s="66">
        <v>41.79</v>
      </c>
      <c r="AX13" s="66">
        <v>41.55</v>
      </c>
      <c r="AY13" s="66">
        <v>50</v>
      </c>
      <c r="AZ13" s="66">
        <v>51.82</v>
      </c>
      <c r="BA13" s="66">
        <v>53.49</v>
      </c>
      <c r="BB13" s="66">
        <v>28.6</v>
      </c>
      <c r="BC13" s="66">
        <v>28.02</v>
      </c>
      <c r="BD13" s="66">
        <v>44.05</v>
      </c>
      <c r="BE13">
        <v>45.12</v>
      </c>
      <c r="BF13" s="66">
        <v>46.57</v>
      </c>
      <c r="BG13" s="66">
        <v>42.96</v>
      </c>
      <c r="BH13" s="66">
        <v>60.44</v>
      </c>
      <c r="BI13" s="66">
        <v>66.459999999999994</v>
      </c>
      <c r="BJ13" s="66">
        <v>61.49</v>
      </c>
      <c r="BK13" s="66">
        <v>67.650000000000006</v>
      </c>
      <c r="BL13" s="66">
        <v>63.87</v>
      </c>
      <c r="BM13" s="66">
        <v>67.760000000000005</v>
      </c>
      <c r="BN13" s="66">
        <v>62</v>
      </c>
      <c r="BO13" s="66">
        <v>68.010000000000005</v>
      </c>
      <c r="BP13" s="66">
        <v>74.3</v>
      </c>
      <c r="BQ13" s="66">
        <v>76.59</v>
      </c>
      <c r="BR13" s="66">
        <v>78.44</v>
      </c>
      <c r="BS13" s="66">
        <v>78.88</v>
      </c>
      <c r="BT13" s="66"/>
      <c r="BU13" s="66"/>
      <c r="BV13" s="66">
        <v>33.25</v>
      </c>
      <c r="BW13" s="66"/>
      <c r="BX13" s="66"/>
      <c r="BY13" s="66"/>
    </row>
    <row r="14" spans="1:77">
      <c r="A14" t="s">
        <v>995</v>
      </c>
      <c r="B14" s="66">
        <v>15.94</v>
      </c>
      <c r="C14" s="66">
        <v>28.82</v>
      </c>
      <c r="D14" s="66">
        <v>26.41</v>
      </c>
      <c r="E14" s="66">
        <v>33.08</v>
      </c>
      <c r="F14" s="66">
        <v>33.11</v>
      </c>
      <c r="G14" s="66">
        <v>37.4</v>
      </c>
      <c r="H14" s="66">
        <v>41.13</v>
      </c>
      <c r="I14" s="66">
        <v>28.72</v>
      </c>
      <c r="J14" s="66">
        <v>37.549999999999997</v>
      </c>
      <c r="K14" s="66">
        <v>5.26</v>
      </c>
      <c r="L14">
        <v>50.6</v>
      </c>
      <c r="M14">
        <v>41.62</v>
      </c>
      <c r="N14">
        <v>47.8</v>
      </c>
      <c r="O14">
        <v>59.64</v>
      </c>
      <c r="P14" s="66">
        <v>62.91</v>
      </c>
      <c r="Q14" s="66">
        <v>57.19</v>
      </c>
      <c r="R14" s="66">
        <v>56.46</v>
      </c>
      <c r="S14" s="66">
        <v>63.47</v>
      </c>
      <c r="T14" s="66">
        <v>69.010000000000005</v>
      </c>
      <c r="U14" s="66">
        <v>77.11</v>
      </c>
      <c r="V14" s="66">
        <v>78.91</v>
      </c>
      <c r="W14" s="66">
        <v>79.599999999999994</v>
      </c>
      <c r="X14" s="66">
        <v>60.1</v>
      </c>
      <c r="Y14" s="66">
        <v>66.14</v>
      </c>
      <c r="Z14" s="66">
        <v>68.319999999999993</v>
      </c>
      <c r="AA14" s="66">
        <v>85.79</v>
      </c>
      <c r="AB14" s="66">
        <v>84.84</v>
      </c>
      <c r="AC14" s="66">
        <v>33.03</v>
      </c>
      <c r="AD14" s="66">
        <v>28.4</v>
      </c>
      <c r="AE14" s="66">
        <v>78.41</v>
      </c>
      <c r="AF14" s="66">
        <v>81</v>
      </c>
      <c r="AG14" s="66"/>
      <c r="AH14" s="66">
        <v>55.17</v>
      </c>
      <c r="AI14" s="66">
        <v>62.35</v>
      </c>
      <c r="AJ14" s="66">
        <v>30.72</v>
      </c>
      <c r="AK14" s="66">
        <v>32.43</v>
      </c>
      <c r="AL14" s="66">
        <v>7.46</v>
      </c>
      <c r="AM14" s="66">
        <v>7.46</v>
      </c>
      <c r="AN14" s="66">
        <v>33.869999999999997</v>
      </c>
      <c r="AO14" s="66">
        <v>35.85</v>
      </c>
      <c r="AP14" s="66">
        <v>33.99</v>
      </c>
      <c r="AQ14" s="66">
        <v>37.18</v>
      </c>
      <c r="AR14" s="66">
        <v>48.76</v>
      </c>
      <c r="AS14" s="66">
        <v>51.59</v>
      </c>
      <c r="AT14" s="66">
        <v>53.51</v>
      </c>
      <c r="AU14" s="66">
        <v>55.02</v>
      </c>
      <c r="AV14" s="66">
        <v>51.29</v>
      </c>
      <c r="AW14" s="66">
        <v>52.39</v>
      </c>
      <c r="AX14" s="66">
        <v>52.14</v>
      </c>
      <c r="AY14" s="66">
        <v>63.76</v>
      </c>
      <c r="AZ14" s="66">
        <v>64.290000000000006</v>
      </c>
      <c r="BA14" s="66">
        <v>63.71</v>
      </c>
      <c r="BB14" s="66">
        <v>37.71</v>
      </c>
      <c r="BC14" s="66">
        <v>37.68</v>
      </c>
      <c r="BD14" s="66">
        <v>56.36</v>
      </c>
      <c r="BE14">
        <v>57.87</v>
      </c>
      <c r="BF14" s="66">
        <v>60.23</v>
      </c>
      <c r="BG14" s="66">
        <v>55.1</v>
      </c>
      <c r="BH14" s="66">
        <v>72.19</v>
      </c>
      <c r="BI14" s="66">
        <v>78.180000000000007</v>
      </c>
      <c r="BJ14" s="66">
        <v>71.63</v>
      </c>
      <c r="BK14" s="66">
        <v>78.78</v>
      </c>
      <c r="BL14" s="66">
        <v>75.14</v>
      </c>
      <c r="BM14" s="66">
        <v>79.150000000000006</v>
      </c>
      <c r="BN14" s="66">
        <v>76.78</v>
      </c>
      <c r="BO14" s="66">
        <v>79.62</v>
      </c>
      <c r="BP14" s="66">
        <v>84.92</v>
      </c>
      <c r="BQ14" s="66">
        <v>86.47</v>
      </c>
      <c r="BR14" s="66">
        <v>87.43</v>
      </c>
      <c r="BS14" s="66">
        <v>88.95</v>
      </c>
      <c r="BT14" s="66"/>
      <c r="BU14" s="66"/>
      <c r="BV14" s="66">
        <v>43.89</v>
      </c>
      <c r="BW14" s="66"/>
      <c r="BX14" s="66"/>
      <c r="BY14" s="66"/>
    </row>
    <row r="15" spans="1:77">
      <c r="A15" t="s">
        <v>996</v>
      </c>
      <c r="B15" s="66">
        <v>49.37</v>
      </c>
      <c r="C15" s="66">
        <v>68.28</v>
      </c>
      <c r="D15" s="66">
        <v>51.37</v>
      </c>
      <c r="E15" s="66">
        <v>59.28</v>
      </c>
      <c r="F15" s="66">
        <v>71.349999999999994</v>
      </c>
      <c r="G15" s="66">
        <v>70.42</v>
      </c>
      <c r="H15" s="66">
        <v>71</v>
      </c>
      <c r="I15" s="66">
        <v>78.569999999999993</v>
      </c>
      <c r="J15" s="66">
        <v>62.61</v>
      </c>
      <c r="K15" s="66">
        <v>37.659999999999997</v>
      </c>
      <c r="L15">
        <v>76.819999999999993</v>
      </c>
      <c r="M15">
        <v>74.239999999999995</v>
      </c>
      <c r="N15">
        <v>83.69</v>
      </c>
      <c r="O15">
        <v>87.98</v>
      </c>
      <c r="P15" s="66">
        <v>87.71</v>
      </c>
      <c r="Q15" s="66">
        <v>87.18</v>
      </c>
      <c r="R15" s="66">
        <v>86.54</v>
      </c>
      <c r="S15" s="66">
        <v>79.930000000000007</v>
      </c>
      <c r="T15" s="66">
        <v>89.89</v>
      </c>
      <c r="U15" s="66">
        <v>91.54</v>
      </c>
      <c r="V15" s="66">
        <v>92.96</v>
      </c>
      <c r="W15" s="66">
        <v>92.76</v>
      </c>
      <c r="X15" s="66">
        <v>85.65</v>
      </c>
      <c r="Y15" s="66">
        <v>91.19</v>
      </c>
      <c r="Z15" s="66">
        <v>92.98</v>
      </c>
      <c r="AA15" s="66">
        <v>96.14</v>
      </c>
      <c r="AB15" s="66">
        <v>96.26</v>
      </c>
      <c r="AC15" s="66">
        <v>23.26</v>
      </c>
      <c r="AD15" s="66">
        <v>27.05</v>
      </c>
      <c r="AE15" s="66">
        <v>92.57</v>
      </c>
      <c r="AF15" s="66">
        <v>94.25</v>
      </c>
      <c r="AG15" s="66"/>
      <c r="AH15" s="66">
        <v>79.97</v>
      </c>
      <c r="AI15" s="66">
        <v>83.87</v>
      </c>
      <c r="AJ15" s="66">
        <v>63.41</v>
      </c>
      <c r="AK15" s="66">
        <v>65.41</v>
      </c>
      <c r="AL15" s="66">
        <v>32.69</v>
      </c>
      <c r="AM15" s="66">
        <v>32.69</v>
      </c>
      <c r="AN15" s="66">
        <v>65.790000000000006</v>
      </c>
      <c r="AO15" s="66">
        <v>66.569999999999993</v>
      </c>
      <c r="AP15" s="66">
        <v>68.5</v>
      </c>
      <c r="AQ15" s="66">
        <v>67.84</v>
      </c>
      <c r="AR15" s="66">
        <v>74.64</v>
      </c>
      <c r="AS15" s="66">
        <v>77.91</v>
      </c>
      <c r="AT15" s="66">
        <v>78.38</v>
      </c>
      <c r="AU15" s="66">
        <v>79.02</v>
      </c>
      <c r="AV15" s="66">
        <v>76.98</v>
      </c>
      <c r="AW15" s="66">
        <v>78.41</v>
      </c>
      <c r="AX15" s="66">
        <v>79.06</v>
      </c>
      <c r="AY15" s="66">
        <v>82.78</v>
      </c>
      <c r="AZ15" s="66">
        <v>83.61</v>
      </c>
      <c r="BA15" s="66">
        <v>83.29</v>
      </c>
      <c r="BB15" s="66">
        <v>64.44</v>
      </c>
      <c r="BC15" s="66">
        <v>57.17</v>
      </c>
      <c r="BD15" s="66">
        <v>80.709999999999994</v>
      </c>
      <c r="BE15">
        <v>81.16</v>
      </c>
      <c r="BF15" s="66">
        <v>81.2</v>
      </c>
      <c r="BG15" s="66">
        <v>80.38</v>
      </c>
      <c r="BH15" s="66">
        <v>89.15</v>
      </c>
      <c r="BI15" s="66">
        <v>90.18</v>
      </c>
      <c r="BJ15" s="66">
        <v>90.29</v>
      </c>
      <c r="BK15" s="66">
        <v>91.63</v>
      </c>
      <c r="BL15" s="66">
        <v>90.46</v>
      </c>
      <c r="BM15" s="66">
        <v>90.91</v>
      </c>
      <c r="BN15" s="66">
        <v>89.32</v>
      </c>
      <c r="BO15" s="66">
        <v>91.32</v>
      </c>
      <c r="BP15" s="66">
        <v>93.27</v>
      </c>
      <c r="BQ15" s="66">
        <v>94.48</v>
      </c>
      <c r="BR15" s="66">
        <v>94.48</v>
      </c>
      <c r="BS15" s="66">
        <v>94.54</v>
      </c>
      <c r="BT15" s="66"/>
      <c r="BU15" s="66"/>
      <c r="BV15" s="66">
        <v>81.92</v>
      </c>
      <c r="BW15" s="66"/>
      <c r="BX15" s="66"/>
      <c r="BY15" s="66"/>
    </row>
    <row r="16" spans="1:77">
      <c r="A16" t="s">
        <v>997</v>
      </c>
      <c r="B16" s="66">
        <v>10.88</v>
      </c>
      <c r="C16" s="66">
        <v>21.72</v>
      </c>
      <c r="D16" s="66">
        <v>17.07</v>
      </c>
      <c r="E16" s="66">
        <v>22.01</v>
      </c>
      <c r="F16" s="66">
        <v>25.32</v>
      </c>
      <c r="G16" s="66">
        <v>24.56</v>
      </c>
      <c r="H16" s="66">
        <v>26.88</v>
      </c>
      <c r="I16" s="66">
        <v>28.47</v>
      </c>
      <c r="J16" s="66">
        <v>24.39</v>
      </c>
      <c r="K16" s="66">
        <v>1.98</v>
      </c>
      <c r="L16">
        <v>34.33</v>
      </c>
      <c r="M16">
        <v>28.83</v>
      </c>
      <c r="N16">
        <v>37.56</v>
      </c>
      <c r="O16">
        <v>47.18</v>
      </c>
      <c r="P16" s="66">
        <v>48.54</v>
      </c>
      <c r="Q16" s="66">
        <v>44.74</v>
      </c>
      <c r="R16" s="66">
        <v>45.49</v>
      </c>
      <c r="S16" s="66">
        <v>33.840000000000003</v>
      </c>
      <c r="T16" s="66">
        <v>56.93</v>
      </c>
      <c r="U16" s="66">
        <v>62.73</v>
      </c>
      <c r="V16" s="66">
        <v>65.28</v>
      </c>
      <c r="W16" s="66">
        <v>66.010000000000005</v>
      </c>
      <c r="X16" s="66">
        <v>48.47</v>
      </c>
      <c r="Y16" s="66">
        <v>63.12</v>
      </c>
      <c r="Z16" s="66">
        <v>67.55</v>
      </c>
      <c r="AA16" s="66">
        <v>78.64</v>
      </c>
      <c r="AB16" s="66">
        <v>79.63</v>
      </c>
      <c r="AC16" s="66">
        <v>2.4</v>
      </c>
      <c r="AD16" s="66">
        <v>5.79</v>
      </c>
      <c r="AE16" s="66">
        <v>62.66</v>
      </c>
      <c r="AF16" s="66">
        <v>68.92</v>
      </c>
      <c r="AG16" s="66"/>
      <c r="AH16" s="66">
        <v>43.82</v>
      </c>
      <c r="AI16" s="66">
        <v>52.27</v>
      </c>
      <c r="AJ16" s="66">
        <v>18.87</v>
      </c>
      <c r="AK16" s="66">
        <v>20.78</v>
      </c>
      <c r="AL16" s="66">
        <v>3.83</v>
      </c>
      <c r="AM16" s="66">
        <v>3.83</v>
      </c>
      <c r="AN16" s="66">
        <v>21.04</v>
      </c>
      <c r="AO16" s="66">
        <v>21.06</v>
      </c>
      <c r="AP16" s="66">
        <v>23.54</v>
      </c>
      <c r="AQ16" s="66">
        <v>23.43</v>
      </c>
      <c r="AR16" s="66">
        <v>34.380000000000003</v>
      </c>
      <c r="AS16" s="66">
        <v>39.39</v>
      </c>
      <c r="AT16" s="66">
        <v>40.69</v>
      </c>
      <c r="AU16" s="66">
        <v>42.24</v>
      </c>
      <c r="AV16" s="66">
        <v>38.619999999999997</v>
      </c>
      <c r="AW16" s="66">
        <v>41.55</v>
      </c>
      <c r="AX16" s="66">
        <v>41.98</v>
      </c>
      <c r="AY16" s="66">
        <v>50.12</v>
      </c>
      <c r="AZ16" s="66">
        <v>51.95</v>
      </c>
      <c r="BA16" s="66">
        <v>51.26</v>
      </c>
      <c r="BB16" s="66">
        <v>19.91</v>
      </c>
      <c r="BC16" s="66">
        <v>17.39</v>
      </c>
      <c r="BD16" s="66">
        <v>43.87</v>
      </c>
      <c r="BE16">
        <v>45.94</v>
      </c>
      <c r="BF16" s="66">
        <v>47.15</v>
      </c>
      <c r="BG16" s="66">
        <v>44.25</v>
      </c>
      <c r="BH16" s="66">
        <v>56.38</v>
      </c>
      <c r="BI16" s="66">
        <v>61.53</v>
      </c>
      <c r="BJ16" s="66">
        <v>58.87</v>
      </c>
      <c r="BK16" s="66">
        <v>64.540000000000006</v>
      </c>
      <c r="BL16" s="66">
        <v>60.75</v>
      </c>
      <c r="BM16" s="66">
        <v>63.41</v>
      </c>
      <c r="BN16" s="66">
        <v>58.33</v>
      </c>
      <c r="BO16" s="66">
        <v>65.430000000000007</v>
      </c>
      <c r="BP16" s="66">
        <v>71.760000000000005</v>
      </c>
      <c r="BQ16" s="66">
        <v>75.87</v>
      </c>
      <c r="BR16" s="66">
        <v>75.95</v>
      </c>
      <c r="BS16" s="66">
        <v>76.89</v>
      </c>
      <c r="BT16" s="66"/>
      <c r="BU16" s="66"/>
      <c r="BV16" s="66">
        <v>31.3</v>
      </c>
      <c r="BW16" s="66"/>
      <c r="BX16" s="66"/>
      <c r="BY16" s="66"/>
    </row>
    <row r="17" spans="1:77">
      <c r="A17" t="s">
        <v>998</v>
      </c>
      <c r="B17" s="66">
        <v>16.43</v>
      </c>
      <c r="C17" s="66">
        <v>27.93</v>
      </c>
      <c r="D17" s="66">
        <v>28.23</v>
      </c>
      <c r="E17" s="66">
        <v>29.66</v>
      </c>
      <c r="F17" s="66">
        <v>34.869999999999997</v>
      </c>
      <c r="G17" s="66">
        <v>33.79</v>
      </c>
      <c r="H17" s="66">
        <v>36.32</v>
      </c>
      <c r="I17" s="66">
        <v>34.78</v>
      </c>
      <c r="J17" s="66">
        <v>35.51</v>
      </c>
      <c r="K17" s="66">
        <v>5.26</v>
      </c>
      <c r="L17">
        <v>42.15</v>
      </c>
      <c r="M17">
        <v>38.049999999999997</v>
      </c>
      <c r="N17">
        <v>47.16</v>
      </c>
      <c r="O17">
        <v>56.37</v>
      </c>
      <c r="P17" s="66">
        <v>60.53</v>
      </c>
      <c r="Q17" s="66">
        <v>53.93</v>
      </c>
      <c r="R17" s="66">
        <v>52.54</v>
      </c>
      <c r="S17" s="66">
        <v>42.54</v>
      </c>
      <c r="T17" s="66">
        <v>64.78</v>
      </c>
      <c r="U17" s="66">
        <v>71.900000000000006</v>
      </c>
      <c r="V17" s="66">
        <v>73.3</v>
      </c>
      <c r="W17" s="66">
        <v>74.319999999999993</v>
      </c>
      <c r="X17" s="66">
        <v>56.29</v>
      </c>
      <c r="Y17" s="66">
        <v>70.81</v>
      </c>
      <c r="Z17" s="66">
        <v>74.31</v>
      </c>
      <c r="AA17" s="66">
        <v>85.34</v>
      </c>
      <c r="AB17" s="66">
        <v>85.84</v>
      </c>
      <c r="AC17" s="66">
        <v>6.76</v>
      </c>
      <c r="AD17" s="66">
        <v>11.42</v>
      </c>
      <c r="AE17" s="66">
        <v>73.13</v>
      </c>
      <c r="AF17" s="66">
        <v>78.69</v>
      </c>
      <c r="AG17" s="66"/>
      <c r="AH17" s="66">
        <v>53.3</v>
      </c>
      <c r="AI17" s="66">
        <v>62.82</v>
      </c>
      <c r="AJ17" s="66">
        <v>24.27</v>
      </c>
      <c r="AK17" s="66">
        <v>25.88</v>
      </c>
      <c r="AL17" s="66">
        <v>6.54</v>
      </c>
      <c r="AM17" s="66">
        <v>6.54</v>
      </c>
      <c r="AN17" s="66">
        <v>27.35</v>
      </c>
      <c r="AO17" s="66">
        <v>25.95</v>
      </c>
      <c r="AP17" s="66">
        <v>30.67</v>
      </c>
      <c r="AQ17" s="66">
        <v>29.65</v>
      </c>
      <c r="AR17" s="66">
        <v>43.44</v>
      </c>
      <c r="AS17" s="66">
        <v>48.15</v>
      </c>
      <c r="AT17" s="66">
        <v>49.68</v>
      </c>
      <c r="AU17" s="66">
        <v>51.45</v>
      </c>
      <c r="AV17" s="66">
        <v>47.69</v>
      </c>
      <c r="AW17" s="66">
        <v>51.33</v>
      </c>
      <c r="AX17" s="66">
        <v>52.28</v>
      </c>
      <c r="AY17" s="66">
        <v>63.42</v>
      </c>
      <c r="AZ17" s="66">
        <v>64.489999999999995</v>
      </c>
      <c r="BA17" s="66">
        <v>62.57</v>
      </c>
      <c r="BB17" s="66">
        <v>27.65</v>
      </c>
      <c r="BC17" s="66">
        <v>25.08</v>
      </c>
      <c r="BD17" s="66">
        <v>56.03</v>
      </c>
      <c r="BE17">
        <v>59.29</v>
      </c>
      <c r="BF17" s="66">
        <v>60.71</v>
      </c>
      <c r="BG17" s="66">
        <v>56.62</v>
      </c>
      <c r="BH17" s="66">
        <v>69.28</v>
      </c>
      <c r="BI17" s="66">
        <v>74.069999999999993</v>
      </c>
      <c r="BJ17" s="66">
        <v>67.92</v>
      </c>
      <c r="BK17" s="66">
        <v>75.260000000000005</v>
      </c>
      <c r="BL17" s="66">
        <v>71.760000000000005</v>
      </c>
      <c r="BM17" s="66">
        <v>76.400000000000006</v>
      </c>
      <c r="BN17" s="66">
        <v>73.2</v>
      </c>
      <c r="BO17" s="66">
        <v>77.25</v>
      </c>
      <c r="BP17" s="66">
        <v>84</v>
      </c>
      <c r="BQ17" s="66">
        <v>85.84</v>
      </c>
      <c r="BR17" s="66">
        <v>85.68</v>
      </c>
      <c r="BS17" s="66">
        <v>87.79</v>
      </c>
      <c r="BT17" s="66"/>
      <c r="BU17" s="66"/>
      <c r="BV17" s="66">
        <v>41.17</v>
      </c>
      <c r="BW17" s="66"/>
      <c r="BX17" s="66"/>
      <c r="BY17" s="66"/>
    </row>
    <row r="18" spans="1:77">
      <c r="A18" t="s">
        <v>999</v>
      </c>
      <c r="B18" s="66">
        <v>92.79</v>
      </c>
      <c r="C18" s="66">
        <v>95.35</v>
      </c>
      <c r="D18" s="66">
        <v>95.65</v>
      </c>
      <c r="E18" s="66">
        <v>94.64</v>
      </c>
      <c r="F18" s="66">
        <v>95.42</v>
      </c>
      <c r="G18" s="66">
        <v>95.65</v>
      </c>
      <c r="H18" s="66">
        <v>95.09</v>
      </c>
      <c r="I18" s="66">
        <v>95.58</v>
      </c>
      <c r="J18" s="66">
        <v>95.8</v>
      </c>
      <c r="K18" s="66">
        <v>40.53</v>
      </c>
      <c r="L18">
        <v>93.97</v>
      </c>
      <c r="M18">
        <v>91.08</v>
      </c>
      <c r="N18">
        <v>91.15</v>
      </c>
      <c r="O18">
        <v>93.24</v>
      </c>
      <c r="P18" s="66">
        <v>92.93</v>
      </c>
      <c r="Q18" s="66">
        <v>92.92</v>
      </c>
      <c r="R18" s="66">
        <v>95.09</v>
      </c>
      <c r="S18" s="66">
        <v>95.32</v>
      </c>
      <c r="T18" s="66">
        <v>95.63</v>
      </c>
      <c r="U18" s="66">
        <v>95.87</v>
      </c>
      <c r="V18" s="66">
        <v>95.92</v>
      </c>
      <c r="W18" s="66">
        <v>95.98</v>
      </c>
      <c r="X18" s="66">
        <v>95.8</v>
      </c>
      <c r="Y18" s="66">
        <v>95.85</v>
      </c>
      <c r="Z18" s="66">
        <v>96.11</v>
      </c>
      <c r="AA18" s="66">
        <v>96</v>
      </c>
      <c r="AB18" s="66">
        <v>96.29</v>
      </c>
      <c r="AC18" s="66">
        <v>95.69</v>
      </c>
      <c r="AD18" s="66">
        <v>95.67</v>
      </c>
      <c r="AE18" s="66">
        <v>95.97</v>
      </c>
      <c r="AF18" s="66">
        <v>96</v>
      </c>
      <c r="AG18" s="66"/>
      <c r="AH18" s="66">
        <v>83.72</v>
      </c>
      <c r="AI18" s="66">
        <v>85.25</v>
      </c>
      <c r="AJ18" s="66">
        <v>78.540000000000006</v>
      </c>
      <c r="AK18" s="66">
        <v>79.489999999999995</v>
      </c>
      <c r="AL18" s="66">
        <v>58.56</v>
      </c>
      <c r="AM18" s="66">
        <v>58.56</v>
      </c>
      <c r="AN18" s="66">
        <v>79.02</v>
      </c>
      <c r="AO18" s="66">
        <v>79.989999999999995</v>
      </c>
      <c r="AP18" s="66">
        <v>75.930000000000007</v>
      </c>
      <c r="AQ18" s="66">
        <v>77.94</v>
      </c>
      <c r="AR18" s="66">
        <v>80.069999999999993</v>
      </c>
      <c r="AS18" s="66">
        <v>81.31</v>
      </c>
      <c r="AT18" s="66">
        <v>81.59</v>
      </c>
      <c r="AU18" s="66">
        <v>81.760000000000005</v>
      </c>
      <c r="AV18" s="66">
        <v>80.849999999999994</v>
      </c>
      <c r="AW18" s="66">
        <v>81.400000000000006</v>
      </c>
      <c r="AX18" s="66">
        <v>81.69</v>
      </c>
      <c r="AY18" s="66">
        <v>82.89</v>
      </c>
      <c r="AZ18" s="66">
        <v>83.66</v>
      </c>
      <c r="BA18" s="66">
        <v>84.89</v>
      </c>
      <c r="BB18" s="66">
        <v>80.86</v>
      </c>
      <c r="BC18" s="66">
        <v>80.900000000000006</v>
      </c>
      <c r="BD18" s="66">
        <v>81.66</v>
      </c>
      <c r="BE18">
        <v>82.29</v>
      </c>
      <c r="BF18" s="66">
        <v>82.49</v>
      </c>
      <c r="BG18" s="66">
        <v>81.38</v>
      </c>
      <c r="BH18" s="66">
        <v>93.6</v>
      </c>
      <c r="BI18" s="66">
        <v>94.48</v>
      </c>
      <c r="BJ18" s="66">
        <v>93.75</v>
      </c>
      <c r="BK18" s="66">
        <v>94.22</v>
      </c>
      <c r="BL18" s="66">
        <v>93.39</v>
      </c>
      <c r="BM18" s="66">
        <v>94.14</v>
      </c>
      <c r="BN18" s="66">
        <v>91.22</v>
      </c>
      <c r="BO18" s="66">
        <v>92.69</v>
      </c>
      <c r="BP18" s="66">
        <v>94.21</v>
      </c>
      <c r="BQ18" s="66">
        <v>94.79</v>
      </c>
      <c r="BR18" s="66">
        <v>94.87</v>
      </c>
      <c r="BS18" s="66">
        <v>95</v>
      </c>
      <c r="BT18" s="66"/>
      <c r="BU18" s="66"/>
      <c r="BV18" s="66">
        <v>84.08</v>
      </c>
      <c r="BW18" s="66"/>
      <c r="BX18" s="66"/>
      <c r="BY18" s="66"/>
    </row>
    <row r="19" spans="1:77">
      <c r="A19" t="s">
        <v>1000</v>
      </c>
      <c r="B19" s="66">
        <v>63.44</v>
      </c>
      <c r="C19" s="66">
        <v>75.319999999999993</v>
      </c>
      <c r="D19" s="66">
        <v>76.83</v>
      </c>
      <c r="E19" s="66">
        <v>70.77</v>
      </c>
      <c r="F19" s="66">
        <v>75.2</v>
      </c>
      <c r="G19" s="66">
        <v>76.17</v>
      </c>
      <c r="H19" s="66">
        <v>72.88</v>
      </c>
      <c r="I19" s="66">
        <v>76.510000000000005</v>
      </c>
      <c r="J19" s="66">
        <v>77.56</v>
      </c>
      <c r="K19" s="66">
        <v>2.78</v>
      </c>
      <c r="L19">
        <v>64.23</v>
      </c>
      <c r="M19">
        <v>50.77</v>
      </c>
      <c r="N19">
        <v>54.23</v>
      </c>
      <c r="O19">
        <v>62.09</v>
      </c>
      <c r="P19" s="66">
        <v>61.87</v>
      </c>
      <c r="Q19" s="66">
        <v>58.63</v>
      </c>
      <c r="R19" s="66">
        <v>72.209999999999994</v>
      </c>
      <c r="S19" s="66">
        <v>73.72</v>
      </c>
      <c r="T19" s="66">
        <v>76.819999999999993</v>
      </c>
      <c r="U19" s="66">
        <v>77.959999999999994</v>
      </c>
      <c r="V19" s="66">
        <v>78.03</v>
      </c>
      <c r="W19" s="66">
        <v>78.180000000000007</v>
      </c>
      <c r="X19" s="66">
        <v>78.73</v>
      </c>
      <c r="Y19" s="66">
        <v>79.06</v>
      </c>
      <c r="Z19" s="66">
        <v>79.81</v>
      </c>
      <c r="AA19" s="66">
        <v>79.72</v>
      </c>
      <c r="AB19" s="66">
        <v>80.459999999999994</v>
      </c>
      <c r="AC19" s="66">
        <v>74.63</v>
      </c>
      <c r="AD19" s="66">
        <v>76.53</v>
      </c>
      <c r="AE19" s="66">
        <v>77.22</v>
      </c>
      <c r="AF19" s="66">
        <v>79.069999999999993</v>
      </c>
      <c r="AG19" s="66"/>
      <c r="AH19" s="66">
        <v>50.9</v>
      </c>
      <c r="AI19" s="66">
        <v>55.07</v>
      </c>
      <c r="AJ19" s="66">
        <v>39.479999999999997</v>
      </c>
      <c r="AK19" s="66">
        <v>41.15</v>
      </c>
      <c r="AL19" s="66">
        <v>12.71</v>
      </c>
      <c r="AM19" s="66">
        <v>12.71</v>
      </c>
      <c r="AN19" s="66">
        <v>39.69</v>
      </c>
      <c r="AO19" s="66">
        <v>41.5</v>
      </c>
      <c r="AP19" s="66">
        <v>33.99</v>
      </c>
      <c r="AQ19" s="66">
        <v>37.67</v>
      </c>
      <c r="AR19" s="66">
        <v>42.21</v>
      </c>
      <c r="AS19" s="66">
        <v>45.38</v>
      </c>
      <c r="AT19" s="66">
        <v>46.53</v>
      </c>
      <c r="AU19" s="66">
        <v>46.73</v>
      </c>
      <c r="AV19" s="66">
        <v>44.04</v>
      </c>
      <c r="AW19" s="66">
        <v>46.13</v>
      </c>
      <c r="AX19" s="66">
        <v>46.12</v>
      </c>
      <c r="AY19" s="66">
        <v>49.58</v>
      </c>
      <c r="AZ19" s="66">
        <v>51.65</v>
      </c>
      <c r="BA19" s="66">
        <v>55.3</v>
      </c>
      <c r="BB19" s="66">
        <v>44.51</v>
      </c>
      <c r="BC19" s="66">
        <v>44.99</v>
      </c>
      <c r="BD19" s="66">
        <v>45.27</v>
      </c>
      <c r="BE19">
        <v>47.46</v>
      </c>
      <c r="BF19" s="66">
        <v>48.96</v>
      </c>
      <c r="BG19" s="66">
        <v>45.37</v>
      </c>
      <c r="BH19" s="66">
        <v>72.59</v>
      </c>
      <c r="BI19" s="66">
        <v>76.02</v>
      </c>
      <c r="BJ19" s="66">
        <v>72.87</v>
      </c>
      <c r="BK19" s="66">
        <v>74.459999999999994</v>
      </c>
      <c r="BL19" s="66">
        <v>71.69</v>
      </c>
      <c r="BM19" s="66">
        <v>74.86</v>
      </c>
      <c r="BN19" s="66">
        <v>65.14</v>
      </c>
      <c r="BO19" s="66">
        <v>70.37</v>
      </c>
      <c r="BP19">
        <v>75.709999999999994</v>
      </c>
      <c r="BQ19" s="66">
        <v>77.84</v>
      </c>
      <c r="BR19" s="66">
        <v>78.349999999999994</v>
      </c>
      <c r="BS19" s="66">
        <v>78.87</v>
      </c>
      <c r="BT19" s="66"/>
      <c r="BU19" s="66"/>
      <c r="BV19" s="66">
        <v>41.51</v>
      </c>
      <c r="BW19" s="66"/>
      <c r="BX19" s="66"/>
      <c r="BY19" s="66"/>
    </row>
    <row r="20" spans="1:77">
      <c r="A20" t="s">
        <v>1001</v>
      </c>
      <c r="B20" s="66">
        <v>73.78</v>
      </c>
      <c r="C20" s="66">
        <v>82.91</v>
      </c>
      <c r="D20" s="66">
        <v>84.76</v>
      </c>
      <c r="E20" s="66">
        <v>79.099999999999994</v>
      </c>
      <c r="F20" s="66">
        <v>83.95</v>
      </c>
      <c r="G20" s="66">
        <v>84.24</v>
      </c>
      <c r="H20" s="66">
        <v>81.53</v>
      </c>
      <c r="I20" s="66">
        <v>85.15</v>
      </c>
      <c r="J20" s="66">
        <v>85.49</v>
      </c>
      <c r="K20" s="66">
        <v>5.99</v>
      </c>
      <c r="L20">
        <v>73.28</v>
      </c>
      <c r="M20">
        <v>60.17</v>
      </c>
      <c r="N20">
        <v>64.260000000000005</v>
      </c>
      <c r="O20">
        <v>73.099999999999994</v>
      </c>
      <c r="P20" s="66">
        <v>74.09</v>
      </c>
      <c r="Q20" s="66">
        <v>67.36</v>
      </c>
      <c r="R20" s="66">
        <v>81.41</v>
      </c>
      <c r="S20" s="66">
        <v>82.81</v>
      </c>
      <c r="T20" s="66">
        <v>85.8</v>
      </c>
      <c r="U20" s="66">
        <v>86.08</v>
      </c>
      <c r="V20" s="66">
        <v>86.81</v>
      </c>
      <c r="W20" s="66">
        <v>86.75</v>
      </c>
      <c r="X20" s="66">
        <v>87.01</v>
      </c>
      <c r="Y20" s="66">
        <v>87.21</v>
      </c>
      <c r="Z20" s="66">
        <v>87.51</v>
      </c>
      <c r="AA20" s="66">
        <v>87.79</v>
      </c>
      <c r="AB20" s="66">
        <v>88.35</v>
      </c>
      <c r="AC20" s="66">
        <v>83.93</v>
      </c>
      <c r="AD20" s="66">
        <v>85.11</v>
      </c>
      <c r="AE20" s="66">
        <v>87.05</v>
      </c>
      <c r="AF20" s="66">
        <v>87.82</v>
      </c>
      <c r="AG20" s="66"/>
      <c r="AH20" s="66">
        <v>62.43</v>
      </c>
      <c r="AI20" s="66">
        <v>67.36</v>
      </c>
      <c r="AJ20" s="66">
        <v>49.48</v>
      </c>
      <c r="AK20" s="66">
        <v>51.29</v>
      </c>
      <c r="AL20" s="66">
        <v>18.61</v>
      </c>
      <c r="AM20" s="66">
        <v>18.61</v>
      </c>
      <c r="AN20" s="66">
        <v>50.93</v>
      </c>
      <c r="AO20" s="66">
        <v>52.38</v>
      </c>
      <c r="AP20" s="66">
        <v>44.39</v>
      </c>
      <c r="AQ20" s="66">
        <v>48.02</v>
      </c>
      <c r="AR20" s="66">
        <v>53.59</v>
      </c>
      <c r="AS20" s="66">
        <v>56.7</v>
      </c>
      <c r="AT20" s="66">
        <v>58.21</v>
      </c>
      <c r="AU20" s="66">
        <v>58.01</v>
      </c>
      <c r="AV20" s="66">
        <v>55.25</v>
      </c>
      <c r="AW20" s="66">
        <v>57.71</v>
      </c>
      <c r="AX20" s="66">
        <v>58.06</v>
      </c>
      <c r="AY20" s="66">
        <v>62.59</v>
      </c>
      <c r="AZ20" s="66">
        <v>64.349999999999994</v>
      </c>
      <c r="BA20" s="66">
        <v>67.3</v>
      </c>
      <c r="BB20" s="66">
        <v>57.79</v>
      </c>
      <c r="BC20" s="66">
        <v>58.55</v>
      </c>
      <c r="BD20" s="66">
        <v>57.96</v>
      </c>
      <c r="BE20">
        <v>60.81</v>
      </c>
      <c r="BF20" s="66">
        <v>62.58</v>
      </c>
      <c r="BG20" s="66">
        <v>58.18</v>
      </c>
      <c r="BH20" s="66">
        <v>82.33</v>
      </c>
      <c r="BI20" s="66">
        <v>85.13</v>
      </c>
      <c r="BJ20" s="66">
        <v>83.54</v>
      </c>
      <c r="BK20" s="66">
        <v>84.62</v>
      </c>
      <c r="BL20" s="66">
        <v>82.42</v>
      </c>
      <c r="BM20" s="66">
        <v>84.83</v>
      </c>
      <c r="BN20" s="66">
        <v>81.010000000000005</v>
      </c>
      <c r="BO20" s="66">
        <v>83.16</v>
      </c>
      <c r="BP20" s="66">
        <v>88.38</v>
      </c>
      <c r="BQ20" s="66">
        <v>89.18</v>
      </c>
      <c r="BR20" s="66">
        <v>89.61</v>
      </c>
      <c r="BS20" s="66">
        <v>90.37</v>
      </c>
      <c r="BT20" s="66"/>
      <c r="BU20" s="66"/>
      <c r="BV20" s="66">
        <v>59.44</v>
      </c>
      <c r="BW20" s="66"/>
      <c r="BX20" s="66"/>
      <c r="BY20" s="66"/>
    </row>
    <row r="21" spans="1:77">
      <c r="A21" t="s">
        <v>1002</v>
      </c>
      <c r="B21" s="66">
        <v>92.63</v>
      </c>
      <c r="C21" s="66">
        <v>94.89</v>
      </c>
      <c r="D21" s="66">
        <v>95.44</v>
      </c>
      <c r="E21" s="66">
        <v>94.37</v>
      </c>
      <c r="F21" s="66">
        <v>95.14</v>
      </c>
      <c r="G21" s="66">
        <v>95.48</v>
      </c>
      <c r="H21" s="66">
        <v>94.88</v>
      </c>
      <c r="I21" s="66">
        <v>94.99</v>
      </c>
      <c r="J21" s="66">
        <v>95.61</v>
      </c>
      <c r="K21" s="66">
        <v>37.659999999999997</v>
      </c>
      <c r="L21">
        <v>93.64</v>
      </c>
      <c r="M21">
        <v>91.62</v>
      </c>
      <c r="N21">
        <v>91.04</v>
      </c>
      <c r="O21">
        <v>93.17</v>
      </c>
      <c r="P21" s="66">
        <v>92.69</v>
      </c>
      <c r="Q21" s="66">
        <v>92.62</v>
      </c>
      <c r="R21" s="66">
        <v>94.99</v>
      </c>
      <c r="S21" s="66">
        <v>95.29</v>
      </c>
      <c r="T21" s="66">
        <v>95.79</v>
      </c>
      <c r="U21" s="66">
        <v>96.03</v>
      </c>
      <c r="V21" s="66">
        <v>95.98</v>
      </c>
      <c r="W21" s="66">
        <v>95.98</v>
      </c>
      <c r="X21" s="66">
        <v>95.57</v>
      </c>
      <c r="Y21" s="66">
        <v>95.67</v>
      </c>
      <c r="Z21" s="66">
        <v>95.85</v>
      </c>
      <c r="AA21" s="66">
        <v>96.19</v>
      </c>
      <c r="AB21" s="66">
        <v>96.22</v>
      </c>
      <c r="AC21" s="66">
        <v>95.1</v>
      </c>
      <c r="AD21" s="66">
        <v>95.22</v>
      </c>
      <c r="AE21" s="66">
        <v>95.47</v>
      </c>
      <c r="AF21" s="66">
        <v>95.75</v>
      </c>
      <c r="AG21" s="66"/>
      <c r="AH21" s="66">
        <v>83.32</v>
      </c>
      <c r="AI21" s="66">
        <v>85.1</v>
      </c>
      <c r="AJ21" s="66">
        <v>78.17</v>
      </c>
      <c r="AK21" s="66">
        <v>79.150000000000006</v>
      </c>
      <c r="AL21" s="66">
        <v>53.05</v>
      </c>
      <c r="AM21" s="66">
        <v>53.05</v>
      </c>
      <c r="AN21" s="66">
        <v>79.03</v>
      </c>
      <c r="AO21" s="66">
        <v>79.900000000000006</v>
      </c>
      <c r="AP21" s="66">
        <v>76.11</v>
      </c>
      <c r="AQ21" s="66">
        <v>78.03</v>
      </c>
      <c r="AR21" s="66">
        <v>79.73</v>
      </c>
      <c r="AS21" s="66">
        <v>81.2</v>
      </c>
      <c r="AT21" s="66">
        <v>81.13</v>
      </c>
      <c r="AU21" s="66">
        <v>81.42</v>
      </c>
      <c r="AV21" s="66">
        <v>79.55</v>
      </c>
      <c r="AW21" s="66">
        <v>80.040000000000006</v>
      </c>
      <c r="AX21" s="66">
        <v>81.05</v>
      </c>
      <c r="AY21" s="66">
        <v>82.72</v>
      </c>
      <c r="AZ21" s="66">
        <v>83.18</v>
      </c>
      <c r="BA21" s="66">
        <v>84.73</v>
      </c>
      <c r="BB21" s="66">
        <v>79.150000000000006</v>
      </c>
      <c r="BC21" s="66">
        <v>79.47</v>
      </c>
      <c r="BD21" s="66">
        <v>80.430000000000007</v>
      </c>
      <c r="BE21">
        <v>81.540000000000006</v>
      </c>
      <c r="BF21" s="66">
        <v>82.58</v>
      </c>
      <c r="BG21" s="66">
        <v>80.959999999999994</v>
      </c>
      <c r="BH21" s="66">
        <v>92.2</v>
      </c>
      <c r="BI21" s="66">
        <v>93.54</v>
      </c>
      <c r="BJ21" s="66">
        <v>92.55</v>
      </c>
      <c r="BK21" s="66">
        <v>93.29</v>
      </c>
      <c r="BL21" s="66">
        <v>92.52</v>
      </c>
      <c r="BM21" s="66">
        <v>93.38</v>
      </c>
      <c r="BN21" s="66">
        <v>91.77</v>
      </c>
      <c r="BO21" s="66">
        <v>93.31</v>
      </c>
      <c r="BP21" s="66">
        <v>94.83</v>
      </c>
      <c r="BQ21" s="66">
        <v>95.14</v>
      </c>
      <c r="BR21" s="66">
        <v>95.28</v>
      </c>
      <c r="BS21" s="66">
        <v>95.31</v>
      </c>
      <c r="BT21" s="66"/>
      <c r="BU21" s="66"/>
      <c r="BV21" s="66">
        <v>84.6</v>
      </c>
      <c r="BW21" s="66"/>
      <c r="BX21" s="66"/>
      <c r="BY21" s="66"/>
    </row>
    <row r="22" spans="1:77">
      <c r="A22" t="s">
        <v>1003</v>
      </c>
      <c r="B22" s="66">
        <v>60.59</v>
      </c>
      <c r="C22" s="66">
        <v>71.52</v>
      </c>
      <c r="D22" s="66">
        <v>74.709999999999994</v>
      </c>
      <c r="E22" s="66">
        <v>68.8</v>
      </c>
      <c r="F22" s="66">
        <v>71.98</v>
      </c>
      <c r="G22" s="66">
        <v>73.95</v>
      </c>
      <c r="H22" s="66">
        <v>70.31</v>
      </c>
      <c r="I22" s="66">
        <v>72.7</v>
      </c>
      <c r="J22" s="66">
        <v>75.95</v>
      </c>
      <c r="K22" s="66">
        <v>1.98</v>
      </c>
      <c r="L22">
        <v>63.33</v>
      </c>
      <c r="M22">
        <v>53.07</v>
      </c>
      <c r="N22">
        <v>53.4</v>
      </c>
      <c r="O22">
        <v>62.81</v>
      </c>
      <c r="P22" s="66">
        <v>60.74</v>
      </c>
      <c r="Q22" s="66">
        <v>58.03</v>
      </c>
      <c r="R22" s="66">
        <v>71.16</v>
      </c>
      <c r="S22" s="66">
        <v>74.12</v>
      </c>
      <c r="T22" s="66">
        <v>77.010000000000005</v>
      </c>
      <c r="U22" s="66">
        <v>78.28</v>
      </c>
      <c r="V22" s="66">
        <v>78.650000000000006</v>
      </c>
      <c r="W22" s="66">
        <v>78.87</v>
      </c>
      <c r="X22" s="66">
        <v>75.819999999999993</v>
      </c>
      <c r="Y22" s="66">
        <v>76.099999999999994</v>
      </c>
      <c r="Z22" s="66">
        <v>76.89</v>
      </c>
      <c r="AA22" s="66">
        <v>78.459999999999994</v>
      </c>
      <c r="AB22" s="66">
        <v>78.849999999999994</v>
      </c>
      <c r="AC22" s="66">
        <v>73.790000000000006</v>
      </c>
      <c r="AD22" s="66">
        <v>72.739999999999995</v>
      </c>
      <c r="AE22" s="66">
        <v>75.02</v>
      </c>
      <c r="AF22" s="66">
        <v>77.69</v>
      </c>
      <c r="AG22" s="66"/>
      <c r="AH22" s="66">
        <v>49.72</v>
      </c>
      <c r="AI22" s="66">
        <v>54.22</v>
      </c>
      <c r="AJ22" s="66">
        <v>38.299999999999997</v>
      </c>
      <c r="AK22" s="66">
        <v>40.07</v>
      </c>
      <c r="AL22" s="66">
        <v>9.7899999999999991</v>
      </c>
      <c r="AM22" s="66">
        <v>9.7899999999999991</v>
      </c>
      <c r="AN22" s="66">
        <v>40.07</v>
      </c>
      <c r="AO22" s="66">
        <v>41.93</v>
      </c>
      <c r="AP22" s="66">
        <v>34.159999999999997</v>
      </c>
      <c r="AQ22" s="66">
        <v>37.590000000000003</v>
      </c>
      <c r="AR22" s="66">
        <v>41.5</v>
      </c>
      <c r="AS22" s="66">
        <v>44.68</v>
      </c>
      <c r="AT22" s="66">
        <v>44.6</v>
      </c>
      <c r="AU22" s="66">
        <v>45.13</v>
      </c>
      <c r="AV22" s="66">
        <v>40.57</v>
      </c>
      <c r="AW22" s="66">
        <v>42.09</v>
      </c>
      <c r="AX22" s="66">
        <v>43.61</v>
      </c>
      <c r="AY22" s="66">
        <v>49</v>
      </c>
      <c r="AZ22" s="66">
        <v>50.16</v>
      </c>
      <c r="BA22" s="66">
        <v>54.28</v>
      </c>
      <c r="BB22" s="66">
        <v>40.840000000000003</v>
      </c>
      <c r="BC22" s="66">
        <v>41.48</v>
      </c>
      <c r="BD22" s="66">
        <v>42.62</v>
      </c>
      <c r="BE22">
        <v>45.81</v>
      </c>
      <c r="BF22" s="66">
        <v>49.63</v>
      </c>
      <c r="BG22" s="66">
        <v>43.71</v>
      </c>
      <c r="BH22" s="66">
        <v>65.81</v>
      </c>
      <c r="BI22" s="66">
        <v>70.83</v>
      </c>
      <c r="BJ22" s="66">
        <v>67.430000000000007</v>
      </c>
      <c r="BK22" s="66">
        <v>69.73</v>
      </c>
      <c r="BL22" s="66">
        <v>66.989999999999995</v>
      </c>
      <c r="BM22" s="66">
        <v>70.27</v>
      </c>
      <c r="BN22" s="66">
        <v>66.349999999999994</v>
      </c>
      <c r="BO22" s="66">
        <v>71.98</v>
      </c>
      <c r="BP22" s="66">
        <v>77.459999999999994</v>
      </c>
      <c r="BQ22" s="66">
        <v>78.75</v>
      </c>
      <c r="BR22" s="66">
        <v>79.239999999999995</v>
      </c>
      <c r="BS22" s="66">
        <v>79.44</v>
      </c>
      <c r="BT22" s="66"/>
      <c r="BU22" s="66"/>
      <c r="BV22" s="66">
        <v>42.36</v>
      </c>
      <c r="BW22" s="66"/>
      <c r="BX22" s="66"/>
      <c r="BY22" s="66"/>
    </row>
    <row r="23" spans="1:77">
      <c r="A23" t="s">
        <v>1004</v>
      </c>
      <c r="B23" s="66">
        <v>69.92</v>
      </c>
      <c r="C23" s="66">
        <v>79.16</v>
      </c>
      <c r="D23" s="66">
        <v>82.14</v>
      </c>
      <c r="E23" s="66">
        <v>76.39</v>
      </c>
      <c r="F23" s="66">
        <v>80.5</v>
      </c>
      <c r="G23" s="66">
        <v>81.69</v>
      </c>
      <c r="H23" s="66">
        <v>78.28</v>
      </c>
      <c r="I23" s="66">
        <v>81.48</v>
      </c>
      <c r="J23" s="66">
        <v>83.5</v>
      </c>
      <c r="K23" s="66">
        <v>5.26</v>
      </c>
      <c r="L23">
        <v>72.64</v>
      </c>
      <c r="M23">
        <v>62.04</v>
      </c>
      <c r="N23">
        <v>63.95</v>
      </c>
      <c r="O23">
        <v>74.12</v>
      </c>
      <c r="P23" s="66">
        <v>73.099999999999994</v>
      </c>
      <c r="Q23" s="66">
        <v>66.86</v>
      </c>
      <c r="R23" s="66">
        <v>79.87</v>
      </c>
      <c r="S23" s="66">
        <v>82.11</v>
      </c>
      <c r="T23" s="66">
        <v>84.57</v>
      </c>
      <c r="U23" s="66">
        <v>85.45</v>
      </c>
      <c r="V23" s="66">
        <v>86.03</v>
      </c>
      <c r="W23" s="66">
        <v>85.99</v>
      </c>
      <c r="X23" s="66">
        <v>82.27</v>
      </c>
      <c r="Y23" s="66">
        <v>82.83</v>
      </c>
      <c r="Z23" s="66">
        <v>83.74</v>
      </c>
      <c r="AA23" s="66">
        <v>85.51</v>
      </c>
      <c r="AB23" s="66">
        <v>85.43</v>
      </c>
      <c r="AC23" s="66">
        <v>82.32</v>
      </c>
      <c r="AD23" s="66">
        <v>81</v>
      </c>
      <c r="AE23" s="66">
        <v>83.19</v>
      </c>
      <c r="AF23" s="66">
        <v>85.57</v>
      </c>
      <c r="AG23" s="66"/>
      <c r="AH23" s="66">
        <v>60.44</v>
      </c>
      <c r="AI23" s="66">
        <v>65.77</v>
      </c>
      <c r="AJ23" s="66">
        <v>47.07</v>
      </c>
      <c r="AK23" s="66">
        <v>49.49</v>
      </c>
      <c r="AL23" s="66">
        <v>14.98</v>
      </c>
      <c r="AM23" s="66">
        <v>14.98</v>
      </c>
      <c r="AN23" s="66">
        <v>50.38</v>
      </c>
      <c r="AO23" s="66">
        <v>52.02</v>
      </c>
      <c r="AP23" s="66">
        <v>44.28</v>
      </c>
      <c r="AQ23" s="66">
        <v>47.19</v>
      </c>
      <c r="AR23" s="66">
        <v>52.23</v>
      </c>
      <c r="AS23" s="66">
        <v>54.98</v>
      </c>
      <c r="AT23" s="66">
        <v>55.3</v>
      </c>
      <c r="AU23" s="66">
        <v>55.51</v>
      </c>
      <c r="AV23" s="66">
        <v>49.78</v>
      </c>
      <c r="AW23" s="66">
        <v>51.94</v>
      </c>
      <c r="AX23" s="66">
        <v>53.8</v>
      </c>
      <c r="AY23" s="66">
        <v>60.61</v>
      </c>
      <c r="AZ23" s="66">
        <v>61.17</v>
      </c>
      <c r="BA23" s="66">
        <v>65.010000000000005</v>
      </c>
      <c r="BB23" s="66">
        <v>52.94</v>
      </c>
      <c r="BC23" s="66">
        <v>54.57</v>
      </c>
      <c r="BD23" s="66">
        <v>55.12</v>
      </c>
      <c r="BE23">
        <v>58.04</v>
      </c>
      <c r="BF23" s="66">
        <v>63.3</v>
      </c>
      <c r="BG23" s="66">
        <v>56.62</v>
      </c>
      <c r="BH23" s="66">
        <v>74.86</v>
      </c>
      <c r="BI23" s="66">
        <v>78.78</v>
      </c>
      <c r="BJ23" s="66">
        <v>76.69</v>
      </c>
      <c r="BK23" s="66">
        <v>77.66</v>
      </c>
      <c r="BL23" s="66">
        <v>76.3</v>
      </c>
      <c r="BM23" s="66">
        <v>77.7</v>
      </c>
      <c r="BN23" s="66">
        <v>80.34</v>
      </c>
      <c r="BO23" s="66">
        <v>83.07</v>
      </c>
      <c r="BP23" s="66">
        <v>87.99</v>
      </c>
      <c r="BQ23" s="66">
        <v>88.38</v>
      </c>
      <c r="BR23" s="66">
        <v>89.07</v>
      </c>
      <c r="BS23" s="66">
        <v>89.44</v>
      </c>
      <c r="BT23" s="66"/>
      <c r="BU23" s="66"/>
      <c r="BV23" s="66">
        <v>59.31</v>
      </c>
      <c r="BW23" s="66"/>
      <c r="BX23" s="66"/>
      <c r="BY23" s="66"/>
    </row>
    <row r="24" spans="1:77">
      <c r="A24" t="s">
        <v>1005</v>
      </c>
      <c r="B24" s="66">
        <v>93.28</v>
      </c>
      <c r="C24" s="66">
        <v>95.39</v>
      </c>
      <c r="D24" s="66">
        <v>95.69</v>
      </c>
      <c r="E24" s="66">
        <v>94.72</v>
      </c>
      <c r="F24" s="66">
        <v>95.47</v>
      </c>
      <c r="G24" s="66">
        <v>95.72</v>
      </c>
      <c r="H24" s="66">
        <v>95.1</v>
      </c>
      <c r="I24" s="66">
        <v>95.67</v>
      </c>
      <c r="J24" s="66">
        <v>95.85</v>
      </c>
      <c r="K24" s="66">
        <v>37.659999999999997</v>
      </c>
      <c r="L24">
        <v>93.99</v>
      </c>
      <c r="M24">
        <v>91.75</v>
      </c>
      <c r="N24">
        <v>92.02</v>
      </c>
      <c r="O24">
        <v>93.15</v>
      </c>
      <c r="P24" s="66">
        <v>93.26</v>
      </c>
      <c r="Q24" s="66">
        <v>93.11</v>
      </c>
      <c r="R24" s="66">
        <v>95.25</v>
      </c>
      <c r="S24" s="66">
        <v>95.63</v>
      </c>
      <c r="T24" s="66">
        <v>95.86</v>
      </c>
      <c r="U24" s="66">
        <v>96.02</v>
      </c>
      <c r="V24" s="66">
        <v>96.04</v>
      </c>
      <c r="W24" s="66">
        <v>96</v>
      </c>
      <c r="X24" s="66">
        <v>96.2</v>
      </c>
      <c r="Y24" s="66">
        <v>96.02</v>
      </c>
      <c r="Z24" s="66">
        <v>96.2</v>
      </c>
      <c r="AA24" s="66">
        <v>96.1</v>
      </c>
      <c r="AB24" s="66">
        <v>96.06</v>
      </c>
      <c r="AC24" s="66">
        <v>95.56</v>
      </c>
      <c r="AD24" s="66">
        <v>95.56</v>
      </c>
      <c r="AE24" s="66">
        <v>95.9</v>
      </c>
      <c r="AF24" s="66">
        <v>96.07</v>
      </c>
      <c r="AG24" s="66"/>
      <c r="AH24" s="66">
        <v>83.81</v>
      </c>
      <c r="AI24" s="66">
        <v>85.55</v>
      </c>
      <c r="AJ24" s="66">
        <v>77.31</v>
      </c>
      <c r="AK24" s="66">
        <v>78.3</v>
      </c>
      <c r="AL24" s="66">
        <v>53.84</v>
      </c>
      <c r="AM24" s="66">
        <v>53.84</v>
      </c>
      <c r="AN24" s="66">
        <v>78.239999999999995</v>
      </c>
      <c r="AO24" s="66">
        <v>78.989999999999995</v>
      </c>
      <c r="AP24" s="66">
        <v>75.709999999999994</v>
      </c>
      <c r="AQ24" s="66">
        <v>77.75</v>
      </c>
      <c r="AR24" s="66">
        <v>79.94</v>
      </c>
      <c r="AS24" s="66">
        <v>81.13</v>
      </c>
      <c r="AT24" s="66">
        <v>81.459999999999994</v>
      </c>
      <c r="AU24" s="66">
        <v>81.45</v>
      </c>
      <c r="AV24" s="66">
        <v>80.510000000000005</v>
      </c>
      <c r="AW24" s="66">
        <v>80.849999999999994</v>
      </c>
      <c r="AX24" s="66">
        <v>81.459999999999994</v>
      </c>
      <c r="AY24" s="66">
        <v>82.69</v>
      </c>
      <c r="AZ24" s="66">
        <v>83.44</v>
      </c>
      <c r="BA24" s="66">
        <v>84.89</v>
      </c>
      <c r="BB24" s="66">
        <v>78.75</v>
      </c>
      <c r="BC24" s="66">
        <v>79.97</v>
      </c>
      <c r="BD24" s="66">
        <v>81.260000000000005</v>
      </c>
      <c r="BE24">
        <v>81.900000000000006</v>
      </c>
      <c r="BF24" s="66">
        <v>82.26</v>
      </c>
      <c r="BG24" s="66">
        <v>81.45</v>
      </c>
      <c r="BH24" s="66">
        <v>92.92</v>
      </c>
      <c r="BI24" s="66">
        <v>93.71</v>
      </c>
      <c r="BJ24" s="66">
        <v>93.41</v>
      </c>
      <c r="BK24" s="66">
        <v>93.6</v>
      </c>
      <c r="BL24" s="66">
        <v>92.67</v>
      </c>
      <c r="BM24" s="66">
        <v>93.49</v>
      </c>
      <c r="BN24" s="66">
        <v>91.88</v>
      </c>
      <c r="BO24" s="66">
        <v>93.31</v>
      </c>
      <c r="BP24" s="66">
        <v>94.69</v>
      </c>
      <c r="BQ24" s="66">
        <v>95.09</v>
      </c>
      <c r="BR24" s="66">
        <v>95.24</v>
      </c>
      <c r="BS24" s="66">
        <v>95.21</v>
      </c>
      <c r="BT24" s="66"/>
      <c r="BU24" s="66"/>
      <c r="BV24" s="66">
        <v>84.49</v>
      </c>
      <c r="BW24" s="66"/>
      <c r="BX24" s="66"/>
      <c r="BY24" s="66"/>
    </row>
    <row r="25" spans="1:77">
      <c r="A25" t="s">
        <v>1006</v>
      </c>
      <c r="B25" s="66">
        <v>64.62</v>
      </c>
      <c r="C25" s="66">
        <v>75.319999999999993</v>
      </c>
      <c r="D25" s="66">
        <v>76.849999999999994</v>
      </c>
      <c r="E25" s="66">
        <v>70.400000000000006</v>
      </c>
      <c r="F25" s="66">
        <v>75</v>
      </c>
      <c r="G25" s="66">
        <v>76.63</v>
      </c>
      <c r="H25" s="66">
        <v>72.87</v>
      </c>
      <c r="I25" s="66">
        <v>76.44</v>
      </c>
      <c r="J25" s="66">
        <v>77.78</v>
      </c>
      <c r="K25" s="66">
        <v>1.98</v>
      </c>
      <c r="L25">
        <v>65.72</v>
      </c>
      <c r="M25">
        <v>52.47</v>
      </c>
      <c r="N25">
        <v>55.81</v>
      </c>
      <c r="O25">
        <v>62.06</v>
      </c>
      <c r="P25" s="66">
        <v>62.65</v>
      </c>
      <c r="Q25" s="66">
        <v>58.85</v>
      </c>
      <c r="R25" s="66">
        <v>73.040000000000006</v>
      </c>
      <c r="S25" s="66">
        <v>75.19</v>
      </c>
      <c r="T25" s="66">
        <v>77.680000000000007</v>
      </c>
      <c r="U25" s="66">
        <v>78.88</v>
      </c>
      <c r="V25" s="66">
        <v>78.59</v>
      </c>
      <c r="W25" s="66">
        <v>78.489999999999995</v>
      </c>
      <c r="X25" s="66">
        <v>79.77</v>
      </c>
      <c r="Y25" s="66">
        <v>79.180000000000007</v>
      </c>
      <c r="Z25" s="66">
        <v>79.569999999999993</v>
      </c>
      <c r="AA25" s="66">
        <v>79.569999999999993</v>
      </c>
      <c r="AB25" s="66">
        <v>79.349999999999994</v>
      </c>
      <c r="AC25" s="66">
        <v>75.67</v>
      </c>
      <c r="AD25" s="66">
        <v>75.36</v>
      </c>
      <c r="AE25" s="66">
        <v>77.239999999999995</v>
      </c>
      <c r="AF25" s="66">
        <v>79.81</v>
      </c>
      <c r="AG25" s="66"/>
      <c r="AH25" s="66">
        <v>51.24</v>
      </c>
      <c r="AI25" s="66">
        <v>55.8</v>
      </c>
      <c r="AJ25" s="66">
        <v>37.86</v>
      </c>
      <c r="AK25" s="66">
        <v>40.130000000000003</v>
      </c>
      <c r="AL25" s="66">
        <v>10.74</v>
      </c>
      <c r="AM25" s="66">
        <v>10.74</v>
      </c>
      <c r="AN25" s="66">
        <v>39.1</v>
      </c>
      <c r="AO25" s="66">
        <v>41.46</v>
      </c>
      <c r="AP25" s="66">
        <v>34.61</v>
      </c>
      <c r="AQ25" s="66">
        <v>38.01</v>
      </c>
      <c r="AR25" s="66">
        <v>43.22</v>
      </c>
      <c r="AS25" s="66">
        <v>45.06</v>
      </c>
      <c r="AT25" s="66">
        <v>46.54</v>
      </c>
      <c r="AU25" s="66">
        <v>47.17</v>
      </c>
      <c r="AV25" s="66">
        <v>44.25</v>
      </c>
      <c r="AW25" s="66">
        <v>45.43</v>
      </c>
      <c r="AX25" s="66">
        <v>46.21</v>
      </c>
      <c r="AY25" s="66">
        <v>49.98</v>
      </c>
      <c r="AZ25" s="66">
        <v>51.65</v>
      </c>
      <c r="BA25" s="66">
        <v>55.39</v>
      </c>
      <c r="BB25" s="66">
        <v>41.76</v>
      </c>
      <c r="BC25" s="66">
        <v>43.76</v>
      </c>
      <c r="BD25" s="66">
        <v>45.12</v>
      </c>
      <c r="BE25">
        <v>46.73</v>
      </c>
      <c r="BF25" s="66">
        <v>49.51</v>
      </c>
      <c r="BG25" s="66">
        <v>45.85</v>
      </c>
      <c r="BH25" s="66">
        <v>69.02</v>
      </c>
      <c r="BI25" s="66">
        <v>71.72</v>
      </c>
      <c r="BJ25" s="66">
        <v>70.97</v>
      </c>
      <c r="BK25" s="66">
        <v>70.86</v>
      </c>
      <c r="BL25" s="66">
        <v>67.72</v>
      </c>
      <c r="BM25" s="66">
        <v>71.430000000000007</v>
      </c>
      <c r="BN25" s="66">
        <v>67.069999999999993</v>
      </c>
      <c r="BO25" s="66">
        <v>71.75</v>
      </c>
      <c r="BP25" s="66">
        <v>77.08</v>
      </c>
      <c r="BQ25" s="66">
        <v>78.58</v>
      </c>
      <c r="BR25" s="66">
        <v>79.53</v>
      </c>
      <c r="BS25" s="66">
        <v>79.400000000000006</v>
      </c>
      <c r="BT25" s="66"/>
      <c r="BU25" s="66"/>
      <c r="BV25" s="66">
        <v>42.37</v>
      </c>
      <c r="BW25" s="66"/>
      <c r="BX25" s="66"/>
      <c r="BY25" s="66"/>
    </row>
    <row r="26" spans="1:77">
      <c r="A26" t="s">
        <v>1007</v>
      </c>
      <c r="B26" s="66">
        <v>73.8</v>
      </c>
      <c r="C26" s="66">
        <v>82.8</v>
      </c>
      <c r="D26" s="66">
        <v>84.29</v>
      </c>
      <c r="E26" s="66">
        <v>78.33</v>
      </c>
      <c r="F26" s="66">
        <v>83.1</v>
      </c>
      <c r="G26" s="66">
        <v>84.32</v>
      </c>
      <c r="H26" s="66">
        <v>81.290000000000006</v>
      </c>
      <c r="I26" s="66">
        <v>84.58</v>
      </c>
      <c r="J26" s="66">
        <v>85.23</v>
      </c>
      <c r="K26" s="66">
        <v>5.26</v>
      </c>
      <c r="L26">
        <v>74.7</v>
      </c>
      <c r="M26">
        <v>61.51</v>
      </c>
      <c r="N26">
        <v>66.290000000000006</v>
      </c>
      <c r="O26">
        <v>73.62</v>
      </c>
      <c r="P26" s="66">
        <v>74.41</v>
      </c>
      <c r="Q26" s="66">
        <v>67.91</v>
      </c>
      <c r="R26" s="66">
        <v>81.11</v>
      </c>
      <c r="S26" s="66">
        <v>82.74</v>
      </c>
      <c r="T26" s="66">
        <v>85.06</v>
      </c>
      <c r="U26" s="66">
        <v>85.91</v>
      </c>
      <c r="V26" s="66">
        <v>86.13</v>
      </c>
      <c r="W26" s="66">
        <v>85.94</v>
      </c>
      <c r="X26" s="66">
        <v>86.63</v>
      </c>
      <c r="Y26" s="66">
        <v>86.15</v>
      </c>
      <c r="Z26" s="66">
        <v>86.35</v>
      </c>
      <c r="AA26" s="66">
        <v>86.61</v>
      </c>
      <c r="AB26" s="66">
        <v>86.38</v>
      </c>
      <c r="AC26" s="66">
        <v>83.39</v>
      </c>
      <c r="AD26" s="66">
        <v>83.04</v>
      </c>
      <c r="AE26" s="66">
        <v>86.23</v>
      </c>
      <c r="AF26" s="66">
        <v>87.36</v>
      </c>
      <c r="AG26" s="66"/>
      <c r="AH26" s="66">
        <v>62.59</v>
      </c>
      <c r="AI26" s="66">
        <v>68.22</v>
      </c>
      <c r="AJ26" s="66">
        <v>47.84</v>
      </c>
      <c r="AK26" s="66">
        <v>50.13</v>
      </c>
      <c r="AL26" s="66">
        <v>15.86</v>
      </c>
      <c r="AM26" s="66">
        <v>15.86</v>
      </c>
      <c r="AN26" s="66">
        <v>50.28</v>
      </c>
      <c r="AO26" s="66">
        <v>52.44</v>
      </c>
      <c r="AP26" s="66">
        <v>45.84</v>
      </c>
      <c r="AQ26" s="66">
        <v>48.85</v>
      </c>
      <c r="AR26" s="66">
        <v>54.76</v>
      </c>
      <c r="AS26" s="66">
        <v>56.59</v>
      </c>
      <c r="AT26" s="66">
        <v>58.47</v>
      </c>
      <c r="AU26" s="66">
        <v>58.61</v>
      </c>
      <c r="AV26" s="66">
        <v>55.07</v>
      </c>
      <c r="AW26" s="66">
        <v>57.06</v>
      </c>
      <c r="AX26" s="66">
        <v>58.11</v>
      </c>
      <c r="AY26" s="66">
        <v>63.23</v>
      </c>
      <c r="AZ26" s="66">
        <v>64.28</v>
      </c>
      <c r="BA26" s="66">
        <v>67.849999999999994</v>
      </c>
      <c r="BB26" s="66">
        <v>54.98</v>
      </c>
      <c r="BC26" s="66">
        <v>56.74</v>
      </c>
      <c r="BD26" s="66">
        <v>57.82</v>
      </c>
      <c r="BE26">
        <v>59.85</v>
      </c>
      <c r="BF26" s="66">
        <v>63.24</v>
      </c>
      <c r="BG26" s="66">
        <v>58.92</v>
      </c>
      <c r="BH26" s="66">
        <v>78.510000000000005</v>
      </c>
      <c r="BI26" s="66">
        <v>80.11</v>
      </c>
      <c r="BJ26" s="66">
        <v>80.47</v>
      </c>
      <c r="BK26" s="66">
        <v>80.09</v>
      </c>
      <c r="BL26" s="66">
        <v>77.77</v>
      </c>
      <c r="BM26" s="66">
        <v>80.180000000000007</v>
      </c>
      <c r="BN26" s="66">
        <v>81.28</v>
      </c>
      <c r="BO26" s="66">
        <v>82.89</v>
      </c>
      <c r="BP26" s="66">
        <v>87.87</v>
      </c>
      <c r="BQ26" s="66">
        <v>88.44</v>
      </c>
      <c r="BR26" s="66">
        <v>89.15</v>
      </c>
      <c r="BS26" s="66">
        <v>89.64</v>
      </c>
      <c r="BT26" s="66"/>
      <c r="BU26" s="66"/>
      <c r="BV26" s="66">
        <v>59.31</v>
      </c>
      <c r="BW26" s="66"/>
      <c r="BX26" s="66"/>
      <c r="BY26" s="66"/>
    </row>
    <row r="27" spans="1:77">
      <c r="A27" t="s">
        <v>1008</v>
      </c>
      <c r="B27" s="66">
        <v>65.84</v>
      </c>
      <c r="C27" s="66">
        <v>69.010000000000005</v>
      </c>
      <c r="D27" s="66">
        <v>74.87</v>
      </c>
      <c r="E27" s="66">
        <v>77.489999999999995</v>
      </c>
      <c r="F27" s="66">
        <v>67.73</v>
      </c>
      <c r="G27" s="66">
        <v>73.28</v>
      </c>
      <c r="H27" s="66">
        <v>74.540000000000006</v>
      </c>
      <c r="I27" s="66">
        <v>70.55</v>
      </c>
      <c r="J27" s="66">
        <v>73.95</v>
      </c>
      <c r="K27" s="66">
        <v>37.659999999999997</v>
      </c>
      <c r="L27">
        <v>73.61</v>
      </c>
      <c r="M27">
        <v>67.72</v>
      </c>
      <c r="N27">
        <v>56.44</v>
      </c>
      <c r="O27">
        <v>66.89</v>
      </c>
      <c r="P27" s="66">
        <v>72.91</v>
      </c>
      <c r="Q27" s="66">
        <v>71.08</v>
      </c>
      <c r="R27" s="66">
        <v>79.28</v>
      </c>
      <c r="S27" s="66">
        <v>79.8</v>
      </c>
      <c r="T27" s="66">
        <v>82.49</v>
      </c>
      <c r="U27" s="66">
        <v>82.87</v>
      </c>
      <c r="V27" s="66">
        <v>82.75</v>
      </c>
      <c r="W27" s="66">
        <v>84.17</v>
      </c>
      <c r="X27" s="66">
        <v>83.42</v>
      </c>
      <c r="Y27" s="66">
        <v>80.7</v>
      </c>
      <c r="Z27" s="66">
        <v>84.6</v>
      </c>
      <c r="AA27" s="66">
        <v>87.1</v>
      </c>
      <c r="AB27" s="66">
        <v>88.29</v>
      </c>
      <c r="AC27" s="66">
        <v>75.38</v>
      </c>
      <c r="AD27" s="66">
        <v>76.09</v>
      </c>
      <c r="AE27" s="66">
        <v>79.31</v>
      </c>
      <c r="AF27" s="66">
        <v>80.67</v>
      </c>
      <c r="AG27" s="66"/>
      <c r="AH27" s="66">
        <v>69.92</v>
      </c>
      <c r="AI27" s="66">
        <v>74.02</v>
      </c>
      <c r="AJ27" s="66">
        <v>59.54</v>
      </c>
      <c r="AK27" s="66">
        <v>61.7</v>
      </c>
      <c r="AL27" s="66">
        <v>40.35</v>
      </c>
      <c r="AM27" s="66">
        <v>40.35</v>
      </c>
      <c r="AN27" s="66">
        <v>60.31</v>
      </c>
      <c r="AO27" s="66">
        <v>62.62</v>
      </c>
      <c r="AP27" s="66">
        <v>60.22</v>
      </c>
      <c r="AQ27" s="66">
        <v>63.69</v>
      </c>
      <c r="AR27" s="66">
        <v>64.209999999999994</v>
      </c>
      <c r="AS27" s="66">
        <v>67.319999999999993</v>
      </c>
      <c r="AT27" s="66">
        <v>67.97</v>
      </c>
      <c r="AU27" s="66">
        <v>69.02</v>
      </c>
      <c r="AV27" s="66">
        <v>64.31</v>
      </c>
      <c r="AW27" s="66">
        <v>66.290000000000006</v>
      </c>
      <c r="AX27" s="66">
        <v>67.33</v>
      </c>
      <c r="AY27" s="66">
        <v>72.510000000000005</v>
      </c>
      <c r="AZ27" s="66">
        <v>74.94</v>
      </c>
      <c r="BA27" s="66">
        <v>77.739999999999995</v>
      </c>
      <c r="BB27" s="66">
        <v>60.21</v>
      </c>
      <c r="BC27" s="66">
        <v>63.99</v>
      </c>
      <c r="BD27" s="66">
        <v>65.36</v>
      </c>
      <c r="BE27">
        <v>67.41</v>
      </c>
      <c r="BF27" s="66">
        <v>66.66</v>
      </c>
      <c r="BG27" s="66">
        <v>68.09</v>
      </c>
      <c r="BH27" s="66">
        <v>84.38</v>
      </c>
      <c r="BI27" s="66">
        <v>85.16</v>
      </c>
      <c r="BJ27" s="66">
        <v>84.43</v>
      </c>
      <c r="BK27" s="66">
        <v>85.06</v>
      </c>
      <c r="BL27" s="66">
        <v>85.49</v>
      </c>
      <c r="BM27" s="66">
        <v>84.63</v>
      </c>
      <c r="BN27" s="66">
        <v>79.849999999999994</v>
      </c>
      <c r="BO27" s="66">
        <v>85.26</v>
      </c>
      <c r="BP27" s="66">
        <v>87.93</v>
      </c>
      <c r="BQ27" s="66">
        <v>89.39</v>
      </c>
      <c r="BR27" s="66">
        <v>90.06</v>
      </c>
      <c r="BS27" s="66">
        <v>89.45</v>
      </c>
      <c r="BT27" s="66"/>
      <c r="BU27" s="66"/>
      <c r="BV27" s="66">
        <v>74.739999999999995</v>
      </c>
      <c r="BW27" s="66"/>
      <c r="BX27" s="66"/>
      <c r="BY27" s="66"/>
    </row>
    <row r="28" spans="1:77">
      <c r="A28" t="s">
        <v>1009</v>
      </c>
      <c r="B28" s="66">
        <v>19.89</v>
      </c>
      <c r="C28" s="66">
        <v>25.16</v>
      </c>
      <c r="D28" s="66">
        <v>27.82</v>
      </c>
      <c r="E28" s="66">
        <v>25.48</v>
      </c>
      <c r="F28" s="66">
        <v>23.98</v>
      </c>
      <c r="G28" s="66">
        <v>27.97</v>
      </c>
      <c r="H28" s="66">
        <v>27.06</v>
      </c>
      <c r="I28" s="66">
        <v>25.51</v>
      </c>
      <c r="J28" s="66">
        <v>27.75</v>
      </c>
      <c r="K28" s="66">
        <v>1.98</v>
      </c>
      <c r="L28">
        <v>25.02</v>
      </c>
      <c r="M28">
        <v>22.25</v>
      </c>
      <c r="N28">
        <v>17.46</v>
      </c>
      <c r="O28">
        <v>23.86</v>
      </c>
      <c r="P28" s="66">
        <v>24.09</v>
      </c>
      <c r="Q28" s="66">
        <v>24.35</v>
      </c>
      <c r="R28" s="66">
        <v>31.24</v>
      </c>
      <c r="S28" s="66">
        <v>32.78</v>
      </c>
      <c r="T28" s="66">
        <v>37.49</v>
      </c>
      <c r="U28" s="66">
        <v>36.11</v>
      </c>
      <c r="V28" s="66">
        <v>38.1</v>
      </c>
      <c r="W28" s="66">
        <v>39.33</v>
      </c>
      <c r="X28" s="66">
        <v>37.94</v>
      </c>
      <c r="Y28" s="66">
        <v>36.83</v>
      </c>
      <c r="Z28" s="66">
        <v>40.47</v>
      </c>
      <c r="AA28" s="66">
        <v>43.47</v>
      </c>
      <c r="AB28" s="66">
        <v>46.17</v>
      </c>
      <c r="AC28" s="66">
        <v>27.28</v>
      </c>
      <c r="AD28" s="66">
        <v>28.37</v>
      </c>
      <c r="AE28" s="66">
        <v>33.57</v>
      </c>
      <c r="AF28" s="66">
        <v>34.07</v>
      </c>
      <c r="AG28" s="66"/>
      <c r="AH28" s="66">
        <v>29.87</v>
      </c>
      <c r="AI28" s="66">
        <v>36.14</v>
      </c>
      <c r="AJ28" s="66">
        <v>19.38</v>
      </c>
      <c r="AK28" s="66">
        <v>21.32</v>
      </c>
      <c r="AL28" s="66">
        <v>4.6100000000000003</v>
      </c>
      <c r="AM28" s="66">
        <v>4.6100000000000003</v>
      </c>
      <c r="AN28" s="66">
        <v>20.059999999999999</v>
      </c>
      <c r="AO28" s="66">
        <v>22.07</v>
      </c>
      <c r="AP28" s="66">
        <v>17.73</v>
      </c>
      <c r="AQ28" s="66">
        <v>20.68</v>
      </c>
      <c r="AR28" s="66">
        <v>23.5</v>
      </c>
      <c r="AS28" s="66">
        <v>26.37</v>
      </c>
      <c r="AT28" s="66">
        <v>27.44</v>
      </c>
      <c r="AU28" s="66">
        <v>28.45</v>
      </c>
      <c r="AV28" s="66">
        <v>24.97</v>
      </c>
      <c r="AW28" s="66">
        <v>25.75</v>
      </c>
      <c r="AX28" s="66">
        <v>28.5</v>
      </c>
      <c r="AY28" s="66">
        <v>34.770000000000003</v>
      </c>
      <c r="AZ28" s="66">
        <v>37.74</v>
      </c>
      <c r="BA28" s="66">
        <v>41.93</v>
      </c>
      <c r="BB28" s="66">
        <v>20.53</v>
      </c>
      <c r="BC28" s="66">
        <v>23.02</v>
      </c>
      <c r="BD28" s="66">
        <v>24.02</v>
      </c>
      <c r="BE28">
        <v>26.22</v>
      </c>
      <c r="BF28" s="66">
        <v>27.33</v>
      </c>
      <c r="BG28" s="66">
        <v>26.26</v>
      </c>
      <c r="BH28" s="66">
        <v>43.1</v>
      </c>
      <c r="BI28" s="66">
        <v>43.2</v>
      </c>
      <c r="BJ28" s="66">
        <v>43.44</v>
      </c>
      <c r="BK28" s="66">
        <v>43.71</v>
      </c>
      <c r="BL28" s="66">
        <v>44.36</v>
      </c>
      <c r="BM28" s="66">
        <v>43.12</v>
      </c>
      <c r="BN28" s="66">
        <v>37.590000000000003</v>
      </c>
      <c r="BO28" s="66">
        <v>44.26</v>
      </c>
      <c r="BP28" s="66">
        <v>52.39</v>
      </c>
      <c r="BQ28" s="66">
        <v>58.41</v>
      </c>
      <c r="BR28" s="66">
        <v>60.98</v>
      </c>
      <c r="BS28" s="66">
        <v>59.85</v>
      </c>
      <c r="BT28" s="66"/>
      <c r="BU28" s="66"/>
      <c r="BV28" s="66">
        <v>27.22</v>
      </c>
      <c r="BW28" s="66"/>
      <c r="BX28" s="66"/>
      <c r="BY28" s="66"/>
    </row>
    <row r="29" spans="1:77">
      <c r="A29" t="s">
        <v>1010</v>
      </c>
      <c r="B29" s="66">
        <v>31.93</v>
      </c>
      <c r="C29" s="66">
        <v>36.06</v>
      </c>
      <c r="D29" s="66">
        <v>37.200000000000003</v>
      </c>
      <c r="E29" s="66">
        <v>35.86</v>
      </c>
      <c r="F29" s="66">
        <v>36.020000000000003</v>
      </c>
      <c r="G29" s="66">
        <v>39.07</v>
      </c>
      <c r="H29" s="66">
        <v>39.6</v>
      </c>
      <c r="I29" s="66">
        <v>38.5</v>
      </c>
      <c r="J29" s="66">
        <v>40.299999999999997</v>
      </c>
      <c r="K29" s="66">
        <v>5.26</v>
      </c>
      <c r="L29">
        <v>36.29</v>
      </c>
      <c r="M29">
        <v>33.869999999999997</v>
      </c>
      <c r="N29">
        <v>24.72</v>
      </c>
      <c r="O29">
        <v>31.82</v>
      </c>
      <c r="P29" s="66">
        <v>35.29</v>
      </c>
      <c r="Q29" s="66">
        <v>32.229999999999997</v>
      </c>
      <c r="R29" s="66">
        <v>43.19</v>
      </c>
      <c r="S29" s="66">
        <v>45.4</v>
      </c>
      <c r="T29" s="66">
        <v>49.85</v>
      </c>
      <c r="U29" s="66">
        <v>46.87</v>
      </c>
      <c r="V29" s="66">
        <v>47.69</v>
      </c>
      <c r="W29" s="66">
        <v>48.34</v>
      </c>
      <c r="X29" s="66">
        <v>49.37</v>
      </c>
      <c r="Y29" s="66">
        <v>51.04</v>
      </c>
      <c r="Z29" s="66">
        <v>51.68</v>
      </c>
      <c r="AA29" s="66">
        <v>52.81</v>
      </c>
      <c r="AB29" s="66">
        <v>55.31</v>
      </c>
      <c r="AC29" s="66">
        <v>40.270000000000003</v>
      </c>
      <c r="AD29" s="66">
        <v>41.36</v>
      </c>
      <c r="AE29" s="66">
        <v>46.29</v>
      </c>
      <c r="AF29" s="66">
        <v>44.66</v>
      </c>
      <c r="AG29" s="66"/>
      <c r="AH29" s="66">
        <v>38.840000000000003</v>
      </c>
      <c r="AI29" s="66">
        <v>48.01</v>
      </c>
      <c r="AJ29" s="66">
        <v>26.35</v>
      </c>
      <c r="AK29" s="66">
        <v>29.23</v>
      </c>
      <c r="AL29" s="66">
        <v>7.63</v>
      </c>
      <c r="AM29" s="66">
        <v>7.63</v>
      </c>
      <c r="AN29" s="66">
        <v>28.05</v>
      </c>
      <c r="AO29" s="66">
        <v>30.21</v>
      </c>
      <c r="AP29" s="66">
        <v>25.52</v>
      </c>
      <c r="AQ29" s="66">
        <v>27.37</v>
      </c>
      <c r="AR29" s="66">
        <v>30.8</v>
      </c>
      <c r="AS29" s="66">
        <v>34.479999999999997</v>
      </c>
      <c r="AT29" s="66">
        <v>35.82</v>
      </c>
      <c r="AU29" s="66">
        <v>37.85</v>
      </c>
      <c r="AV29" s="66">
        <v>32.53</v>
      </c>
      <c r="AW29" s="66">
        <v>32.61</v>
      </c>
      <c r="AX29" s="66">
        <v>36.71</v>
      </c>
      <c r="AY29" s="66">
        <v>46.63</v>
      </c>
      <c r="AZ29" s="66">
        <v>49.26</v>
      </c>
      <c r="BA29" s="66">
        <v>53.75</v>
      </c>
      <c r="BB29" s="66">
        <v>29.21</v>
      </c>
      <c r="BC29" s="66">
        <v>32.68</v>
      </c>
      <c r="BD29" s="66">
        <v>33.479999999999997</v>
      </c>
      <c r="BE29">
        <v>36.19</v>
      </c>
      <c r="BF29" s="66">
        <v>36.67</v>
      </c>
      <c r="BG29" s="66">
        <v>34.71</v>
      </c>
      <c r="BH29" s="66">
        <v>56.39</v>
      </c>
      <c r="BI29" s="66">
        <v>54.65</v>
      </c>
      <c r="BJ29" s="66">
        <v>55.83</v>
      </c>
      <c r="BK29" s="66">
        <v>55.79</v>
      </c>
      <c r="BL29" s="66">
        <v>57.36</v>
      </c>
      <c r="BM29" s="66">
        <v>56.06</v>
      </c>
      <c r="BN29" s="66">
        <v>53.58</v>
      </c>
      <c r="BO29" s="66">
        <v>57.83</v>
      </c>
      <c r="BP29" s="66">
        <v>66.89</v>
      </c>
      <c r="BQ29" s="66">
        <v>71.73</v>
      </c>
      <c r="BR29" s="66">
        <v>74.12</v>
      </c>
      <c r="BS29" s="66">
        <v>74.05</v>
      </c>
      <c r="BT29" s="66"/>
      <c r="BU29" s="66"/>
      <c r="BV29" s="66">
        <v>39.229999999999997</v>
      </c>
      <c r="BW29" s="66"/>
      <c r="BX29" s="66"/>
      <c r="BY29" s="66"/>
    </row>
    <row r="30" spans="1:77">
      <c r="A30" t="s">
        <v>1011</v>
      </c>
      <c r="B30" s="66">
        <v>58.9</v>
      </c>
      <c r="C30" s="66">
        <v>52.67</v>
      </c>
      <c r="D30" s="66">
        <v>74.319999999999993</v>
      </c>
      <c r="E30" s="66">
        <v>57.64</v>
      </c>
      <c r="F30" s="66">
        <v>77.099999999999994</v>
      </c>
      <c r="G30" s="66">
        <v>76.97</v>
      </c>
      <c r="H30" s="66">
        <v>60.7</v>
      </c>
      <c r="I30" s="66">
        <v>69.790000000000006</v>
      </c>
      <c r="J30" s="66">
        <v>66.45</v>
      </c>
      <c r="K30" s="66">
        <v>37.659999999999997</v>
      </c>
      <c r="L30">
        <v>74.260000000000005</v>
      </c>
      <c r="M30">
        <v>82.11</v>
      </c>
      <c r="N30">
        <v>86.85</v>
      </c>
      <c r="O30">
        <v>86.9</v>
      </c>
      <c r="P30" s="66">
        <v>87.31</v>
      </c>
      <c r="Q30" s="66">
        <v>89.09</v>
      </c>
      <c r="R30" s="66">
        <v>85.06</v>
      </c>
      <c r="S30" s="66">
        <v>85.37</v>
      </c>
      <c r="T30" s="66">
        <v>90.82</v>
      </c>
      <c r="U30" s="66">
        <v>90.69</v>
      </c>
      <c r="V30" s="66">
        <v>90.79</v>
      </c>
      <c r="W30" s="66">
        <v>92.72</v>
      </c>
      <c r="X30" s="66">
        <v>81.3</v>
      </c>
      <c r="Y30" s="66">
        <v>86.58</v>
      </c>
      <c r="Z30" s="66">
        <v>88.48</v>
      </c>
      <c r="AA30" s="66">
        <v>93.64</v>
      </c>
      <c r="AB30" s="66">
        <v>93.83</v>
      </c>
      <c r="AC30" s="66">
        <v>54.03</v>
      </c>
      <c r="AD30" s="66">
        <v>71.28</v>
      </c>
      <c r="AE30" s="66">
        <v>77.91</v>
      </c>
      <c r="AF30" s="66">
        <v>83.08</v>
      </c>
      <c r="AG30" s="66"/>
      <c r="AH30" s="66">
        <v>77.52</v>
      </c>
      <c r="AI30" s="66">
        <v>82.99</v>
      </c>
      <c r="AJ30" s="66">
        <v>64.83</v>
      </c>
      <c r="AK30" s="66">
        <v>65.11</v>
      </c>
      <c r="AL30" s="66">
        <v>34.46</v>
      </c>
      <c r="AM30" s="66">
        <v>34.46</v>
      </c>
      <c r="AN30" s="66">
        <v>65.12</v>
      </c>
      <c r="AO30" s="66">
        <v>66.08</v>
      </c>
      <c r="AP30" s="66">
        <v>64.5</v>
      </c>
      <c r="AQ30" s="66">
        <v>68.53</v>
      </c>
      <c r="AR30" s="66">
        <v>75.260000000000005</v>
      </c>
      <c r="AS30" s="66">
        <v>77.02</v>
      </c>
      <c r="AT30" s="66">
        <v>77.37</v>
      </c>
      <c r="AU30" s="66">
        <v>77.61</v>
      </c>
      <c r="AV30" s="66">
        <v>72.05</v>
      </c>
      <c r="AW30" s="66">
        <v>75.510000000000005</v>
      </c>
      <c r="AX30" s="66">
        <v>76.47</v>
      </c>
      <c r="AY30" s="66">
        <v>80.27</v>
      </c>
      <c r="AZ30" s="66">
        <v>81.75</v>
      </c>
      <c r="BA30" s="66">
        <v>83.15</v>
      </c>
      <c r="BB30" s="66">
        <v>66.81</v>
      </c>
      <c r="BC30" s="66">
        <v>67.84</v>
      </c>
      <c r="BD30" s="66">
        <v>73.86</v>
      </c>
      <c r="BE30">
        <v>78.099999999999994</v>
      </c>
      <c r="BF30" s="66">
        <v>76.88</v>
      </c>
      <c r="BG30" s="66">
        <v>77.89</v>
      </c>
      <c r="BH30" s="66">
        <v>86.41</v>
      </c>
      <c r="BI30" s="66">
        <v>87.79</v>
      </c>
      <c r="BJ30" s="66">
        <v>87.05</v>
      </c>
      <c r="BK30" s="66">
        <v>88.56</v>
      </c>
      <c r="BL30" s="66">
        <v>85.09</v>
      </c>
      <c r="BM30" s="66">
        <v>87.85</v>
      </c>
      <c r="BN30" s="66">
        <v>88.17</v>
      </c>
      <c r="BO30" s="66">
        <v>89.88</v>
      </c>
      <c r="BP30" s="66">
        <v>92.59</v>
      </c>
      <c r="BQ30" s="66">
        <v>93.91</v>
      </c>
      <c r="BR30" s="66">
        <v>93.75</v>
      </c>
      <c r="BS30" s="66">
        <v>93.56</v>
      </c>
      <c r="BT30" s="66"/>
      <c r="BU30" s="66"/>
      <c r="BV30" s="66">
        <v>79.930000000000007</v>
      </c>
      <c r="BW30" s="66"/>
      <c r="BX30" s="66"/>
      <c r="BY30" s="66"/>
    </row>
    <row r="31" spans="1:77">
      <c r="A31" t="s">
        <v>1012</v>
      </c>
      <c r="B31" s="66">
        <v>25.86</v>
      </c>
      <c r="C31" s="66">
        <v>20.78</v>
      </c>
      <c r="D31" s="66">
        <v>31.49</v>
      </c>
      <c r="E31" s="66">
        <v>20.95</v>
      </c>
      <c r="F31" s="66">
        <v>31.67</v>
      </c>
      <c r="G31" s="66">
        <v>35.450000000000003</v>
      </c>
      <c r="H31" s="66">
        <v>27.27</v>
      </c>
      <c r="I31" s="66">
        <v>28.69</v>
      </c>
      <c r="J31" s="66">
        <v>31.22</v>
      </c>
      <c r="K31" s="66">
        <v>1.98</v>
      </c>
      <c r="L31">
        <v>33.409999999999997</v>
      </c>
      <c r="M31">
        <v>36.39</v>
      </c>
      <c r="N31">
        <v>44.15</v>
      </c>
      <c r="O31">
        <v>48.44</v>
      </c>
      <c r="P31" s="66">
        <v>48.69</v>
      </c>
      <c r="Q31" s="66">
        <v>47.83</v>
      </c>
      <c r="R31" s="66">
        <v>44.26</v>
      </c>
      <c r="S31" s="66">
        <v>46.7</v>
      </c>
      <c r="T31" s="66">
        <v>58.61</v>
      </c>
      <c r="U31" s="66">
        <v>59.35</v>
      </c>
      <c r="V31" s="66">
        <v>59.86</v>
      </c>
      <c r="W31" s="66">
        <v>64.430000000000007</v>
      </c>
      <c r="X31" s="66">
        <v>42.12</v>
      </c>
      <c r="Y31" s="66">
        <v>53.07</v>
      </c>
      <c r="Z31" s="66">
        <v>54.52</v>
      </c>
      <c r="AA31" s="66">
        <v>68.16</v>
      </c>
      <c r="AB31" s="66">
        <v>68.89</v>
      </c>
      <c r="AC31" s="66">
        <v>23.28</v>
      </c>
      <c r="AD31" s="66">
        <v>28.25</v>
      </c>
      <c r="AE31" s="66">
        <v>43.98</v>
      </c>
      <c r="AF31" s="66">
        <v>51.31</v>
      </c>
      <c r="AG31" s="66"/>
      <c r="AH31" s="66">
        <v>39.56</v>
      </c>
      <c r="AI31" s="66">
        <v>50.01</v>
      </c>
      <c r="AJ31" s="66">
        <v>22.25</v>
      </c>
      <c r="AK31" s="66">
        <v>24.67</v>
      </c>
      <c r="AL31" s="66">
        <v>4.2</v>
      </c>
      <c r="AM31" s="66">
        <v>4.2</v>
      </c>
      <c r="AN31" s="66">
        <v>21.59</v>
      </c>
      <c r="AO31" s="66">
        <v>24.4</v>
      </c>
      <c r="AP31" s="66">
        <v>20.04</v>
      </c>
      <c r="AQ31" s="66">
        <v>26.88</v>
      </c>
      <c r="AR31" s="66">
        <v>35.19</v>
      </c>
      <c r="AS31" s="66">
        <v>38.619999999999997</v>
      </c>
      <c r="AT31" s="66">
        <v>39.42</v>
      </c>
      <c r="AU31" s="66">
        <v>39.76</v>
      </c>
      <c r="AV31" s="66">
        <v>31.44</v>
      </c>
      <c r="AW31" s="66">
        <v>36.6</v>
      </c>
      <c r="AX31" s="66">
        <v>39.619999999999997</v>
      </c>
      <c r="AY31" s="66">
        <v>45.69</v>
      </c>
      <c r="AZ31" s="66">
        <v>47.82</v>
      </c>
      <c r="BA31" s="66">
        <v>51.45</v>
      </c>
      <c r="BB31" s="66">
        <v>23.99</v>
      </c>
      <c r="BC31" s="66">
        <v>27.16</v>
      </c>
      <c r="BD31" s="66">
        <v>34.9</v>
      </c>
      <c r="BE31">
        <v>40.56</v>
      </c>
      <c r="BF31" s="66">
        <v>40.08</v>
      </c>
      <c r="BG31" s="66">
        <v>40.07</v>
      </c>
      <c r="BH31" s="66">
        <v>46.92</v>
      </c>
      <c r="BI31" s="66">
        <v>49.82</v>
      </c>
      <c r="BJ31" s="66">
        <v>49.22</v>
      </c>
      <c r="BK31" s="66">
        <v>52.53</v>
      </c>
      <c r="BL31" s="66">
        <v>44.29</v>
      </c>
      <c r="BM31" s="66">
        <v>51.38</v>
      </c>
      <c r="BN31" s="66">
        <v>53.29</v>
      </c>
      <c r="BO31" s="66">
        <v>59.36</v>
      </c>
      <c r="BP31" s="66">
        <v>69.760000000000005</v>
      </c>
      <c r="BQ31" s="66">
        <v>74.53</v>
      </c>
      <c r="BR31" s="66">
        <v>73.8</v>
      </c>
      <c r="BS31" s="66">
        <v>73.36</v>
      </c>
      <c r="BT31" s="66"/>
      <c r="BU31" s="66"/>
      <c r="BV31" s="66">
        <v>25.12</v>
      </c>
      <c r="BW31" s="66"/>
      <c r="BX31" s="66"/>
      <c r="BY31" s="66"/>
    </row>
    <row r="32" spans="1:77">
      <c r="A32" t="s">
        <v>1013</v>
      </c>
      <c r="B32" s="66">
        <v>35.630000000000003</v>
      </c>
      <c r="C32" s="66">
        <v>26.12</v>
      </c>
      <c r="D32" s="66">
        <v>38.380000000000003</v>
      </c>
      <c r="E32" s="66">
        <v>28.43</v>
      </c>
      <c r="F32" s="66">
        <v>38.42</v>
      </c>
      <c r="G32" s="66">
        <v>43.22</v>
      </c>
      <c r="H32" s="66">
        <v>37.03</v>
      </c>
      <c r="I32" s="66">
        <v>36.159999999999997</v>
      </c>
      <c r="J32" s="66">
        <v>39.46</v>
      </c>
      <c r="K32" s="66">
        <v>5.26</v>
      </c>
      <c r="L32">
        <v>43.64</v>
      </c>
      <c r="M32">
        <v>45.69</v>
      </c>
      <c r="N32">
        <v>53.92</v>
      </c>
      <c r="O32">
        <v>60.79</v>
      </c>
      <c r="P32" s="66">
        <v>60.87</v>
      </c>
      <c r="Q32" s="66">
        <v>58.21</v>
      </c>
      <c r="R32" s="66">
        <v>54.81</v>
      </c>
      <c r="S32" s="66">
        <v>57.19</v>
      </c>
      <c r="T32" s="66">
        <v>67.319999999999993</v>
      </c>
      <c r="U32" s="66">
        <v>69.39</v>
      </c>
      <c r="V32" s="66">
        <v>69.010000000000005</v>
      </c>
      <c r="W32" s="66">
        <v>72.37</v>
      </c>
      <c r="X32" s="66">
        <v>51.17</v>
      </c>
      <c r="Y32" s="66">
        <v>62.35</v>
      </c>
      <c r="Z32" s="66">
        <v>63.29</v>
      </c>
      <c r="AA32" s="66">
        <v>76.7</v>
      </c>
      <c r="AB32" s="66">
        <v>76.709999999999994</v>
      </c>
      <c r="AC32" s="66">
        <v>34.270000000000003</v>
      </c>
      <c r="AD32" s="66">
        <v>37.92</v>
      </c>
      <c r="AE32" s="66">
        <v>52.41</v>
      </c>
      <c r="AF32" s="66">
        <v>62.45</v>
      </c>
      <c r="AG32" s="66"/>
      <c r="AH32" s="66">
        <v>48.35</v>
      </c>
      <c r="AI32" s="66">
        <v>60.2</v>
      </c>
      <c r="AJ32" s="66">
        <v>28.35</v>
      </c>
      <c r="AK32" s="66">
        <v>30.81</v>
      </c>
      <c r="AL32" s="66">
        <v>7</v>
      </c>
      <c r="AM32" s="66">
        <v>7</v>
      </c>
      <c r="AN32" s="66">
        <v>27.38</v>
      </c>
      <c r="AO32" s="66">
        <v>30.97</v>
      </c>
      <c r="AP32" s="66">
        <v>27.3</v>
      </c>
      <c r="AQ32" s="66">
        <v>35.200000000000003</v>
      </c>
      <c r="AR32" s="66">
        <v>44.11</v>
      </c>
      <c r="AS32" s="66">
        <v>48.34</v>
      </c>
      <c r="AT32" s="66">
        <v>48.95</v>
      </c>
      <c r="AU32" s="66">
        <v>49.17</v>
      </c>
      <c r="AV32" s="66">
        <v>38.85</v>
      </c>
      <c r="AW32" s="66">
        <v>45.93</v>
      </c>
      <c r="AX32" s="66">
        <v>49.71</v>
      </c>
      <c r="AY32" s="66">
        <v>57.44</v>
      </c>
      <c r="AZ32" s="66">
        <v>59.15</v>
      </c>
      <c r="BA32" s="66">
        <v>63.16</v>
      </c>
      <c r="BB32" s="66">
        <v>32.630000000000003</v>
      </c>
      <c r="BC32" s="66">
        <v>35.89</v>
      </c>
      <c r="BD32" s="66">
        <v>45.27</v>
      </c>
      <c r="BE32">
        <v>51.72</v>
      </c>
      <c r="BF32" s="66">
        <v>52.53</v>
      </c>
      <c r="BG32" s="66">
        <v>51.23</v>
      </c>
      <c r="BH32" s="66">
        <v>53.13</v>
      </c>
      <c r="BI32" s="66">
        <v>56.98</v>
      </c>
      <c r="BJ32" s="66">
        <v>56.65</v>
      </c>
      <c r="BK32" s="66">
        <v>59.32</v>
      </c>
      <c r="BL32" s="66">
        <v>50.73</v>
      </c>
      <c r="BM32" s="66">
        <v>58.13</v>
      </c>
      <c r="BN32" s="66">
        <v>66.099999999999994</v>
      </c>
      <c r="BO32" s="66">
        <v>70.41</v>
      </c>
      <c r="BP32" s="66">
        <v>82.17</v>
      </c>
      <c r="BQ32" s="66">
        <v>84.43</v>
      </c>
      <c r="BR32" s="66">
        <v>83.89</v>
      </c>
      <c r="BS32" s="66">
        <v>83.91</v>
      </c>
      <c r="BT32" s="66"/>
      <c r="BU32" s="66"/>
      <c r="BV32" s="66">
        <v>34.659999999999997</v>
      </c>
      <c r="BW32" s="66"/>
      <c r="BX32" s="66"/>
      <c r="BY32" s="66"/>
    </row>
    <row r="33" spans="1:77">
      <c r="A33" t="s">
        <v>1014</v>
      </c>
      <c r="B33" s="66">
        <v>70.87</v>
      </c>
      <c r="C33" s="66">
        <v>79.2</v>
      </c>
      <c r="D33" s="66">
        <v>86.66</v>
      </c>
      <c r="E33" s="66">
        <v>76.03</v>
      </c>
      <c r="F33" s="66">
        <v>83.63</v>
      </c>
      <c r="G33" s="66">
        <v>87.73</v>
      </c>
      <c r="H33" s="66">
        <v>76.06</v>
      </c>
      <c r="I33" s="66">
        <v>82.32</v>
      </c>
      <c r="J33" s="66">
        <v>88.49</v>
      </c>
      <c r="K33" s="66">
        <v>37.659999999999997</v>
      </c>
      <c r="L33">
        <v>80.63</v>
      </c>
      <c r="M33">
        <v>73.95</v>
      </c>
      <c r="N33">
        <v>78.180000000000007</v>
      </c>
      <c r="O33">
        <v>87.17</v>
      </c>
      <c r="P33" s="66">
        <v>88.06</v>
      </c>
      <c r="Q33" s="66">
        <v>85.36</v>
      </c>
      <c r="R33" s="66">
        <v>90.19</v>
      </c>
      <c r="S33" s="66">
        <v>90.89</v>
      </c>
      <c r="T33" s="66">
        <v>92.7</v>
      </c>
      <c r="U33" s="66">
        <v>93.67</v>
      </c>
      <c r="V33" s="66">
        <v>93.42</v>
      </c>
      <c r="W33" s="66">
        <v>93.61</v>
      </c>
      <c r="X33" s="66">
        <v>91.5</v>
      </c>
      <c r="Y33" s="66">
        <v>90.69</v>
      </c>
      <c r="Z33" s="66">
        <v>92.45</v>
      </c>
      <c r="AA33" s="66">
        <v>92.28</v>
      </c>
      <c r="AB33" s="66">
        <v>91.8</v>
      </c>
      <c r="AC33" s="66">
        <v>87.46</v>
      </c>
      <c r="AD33" s="66">
        <v>90.43</v>
      </c>
      <c r="AE33" s="66">
        <v>87.96</v>
      </c>
      <c r="AF33" s="66">
        <v>84.19</v>
      </c>
      <c r="AG33" s="66"/>
      <c r="AH33" s="66">
        <v>78.540000000000006</v>
      </c>
      <c r="AI33" s="66">
        <v>81.739999999999995</v>
      </c>
      <c r="AJ33" s="66">
        <v>72.95</v>
      </c>
      <c r="AK33" s="66">
        <v>73.83</v>
      </c>
      <c r="AL33" s="66">
        <v>41.14</v>
      </c>
      <c r="AM33" s="66">
        <v>41.14</v>
      </c>
      <c r="AN33" s="66">
        <v>73.31</v>
      </c>
      <c r="AO33" s="66">
        <v>74.45</v>
      </c>
      <c r="AP33" s="66">
        <v>69.17</v>
      </c>
      <c r="AQ33" s="66">
        <v>71.64</v>
      </c>
      <c r="AR33" s="66">
        <v>75.12</v>
      </c>
      <c r="AS33" s="66">
        <v>76.58</v>
      </c>
      <c r="AT33" s="66">
        <v>76.58</v>
      </c>
      <c r="AU33" s="66">
        <v>77.53</v>
      </c>
      <c r="AV33" s="66">
        <v>75.31</v>
      </c>
      <c r="AW33" s="66">
        <v>76.55</v>
      </c>
      <c r="AX33" s="66">
        <v>77.77</v>
      </c>
      <c r="AY33" s="66">
        <v>78.37</v>
      </c>
      <c r="AZ33" s="66">
        <v>79.28</v>
      </c>
      <c r="BA33" s="66">
        <v>82.98</v>
      </c>
      <c r="BB33" s="66">
        <v>75</v>
      </c>
      <c r="BC33" s="66">
        <v>75.23</v>
      </c>
      <c r="BD33" s="66">
        <v>76.62</v>
      </c>
      <c r="BE33">
        <v>77.14</v>
      </c>
      <c r="BF33" s="66">
        <v>76.41</v>
      </c>
      <c r="BG33" s="66">
        <v>76.23</v>
      </c>
      <c r="BH33" s="66">
        <v>92.25</v>
      </c>
      <c r="BI33" s="66">
        <v>92.83</v>
      </c>
      <c r="BJ33" s="66">
        <v>92.59</v>
      </c>
      <c r="BK33" s="66">
        <v>92.99</v>
      </c>
      <c r="BL33" s="66">
        <v>92.4</v>
      </c>
      <c r="BM33" s="66">
        <v>92.92</v>
      </c>
      <c r="BN33" s="66">
        <v>90.16</v>
      </c>
      <c r="BO33" s="66">
        <v>91.55</v>
      </c>
      <c r="BP33" s="66">
        <v>93.52</v>
      </c>
      <c r="BQ33" s="66">
        <v>94.37</v>
      </c>
      <c r="BR33" s="66">
        <v>94.64</v>
      </c>
      <c r="BS33" s="66">
        <v>94.54</v>
      </c>
      <c r="BT33" s="66"/>
      <c r="BU33" s="66"/>
      <c r="BV33" s="66">
        <v>79.55</v>
      </c>
      <c r="BW33" s="66"/>
      <c r="BX33" s="66"/>
      <c r="BY33" s="66"/>
    </row>
    <row r="34" spans="1:77">
      <c r="A34" t="s">
        <v>1015</v>
      </c>
      <c r="B34" s="66">
        <v>39.36</v>
      </c>
      <c r="C34" s="66">
        <v>52.78</v>
      </c>
      <c r="D34" s="66">
        <v>57.27</v>
      </c>
      <c r="E34" s="66">
        <v>46.31</v>
      </c>
      <c r="F34" s="66">
        <v>56.56</v>
      </c>
      <c r="G34" s="66">
        <v>61.54</v>
      </c>
      <c r="H34" s="66">
        <v>48.06</v>
      </c>
      <c r="I34" s="66">
        <v>56.82</v>
      </c>
      <c r="J34" s="66">
        <v>62.06</v>
      </c>
      <c r="K34" s="66">
        <v>1.98</v>
      </c>
      <c r="L34">
        <v>43.01</v>
      </c>
      <c r="M34">
        <v>36.770000000000003</v>
      </c>
      <c r="N34">
        <v>40.44</v>
      </c>
      <c r="O34">
        <v>51.33</v>
      </c>
      <c r="P34" s="66">
        <v>51.41</v>
      </c>
      <c r="Q34" s="66">
        <v>45.76</v>
      </c>
      <c r="R34" s="66">
        <v>58.9</v>
      </c>
      <c r="S34" s="66">
        <v>60.79</v>
      </c>
      <c r="T34" s="66">
        <v>66.989999999999995</v>
      </c>
      <c r="U34" s="66">
        <v>70.930000000000007</v>
      </c>
      <c r="V34" s="66">
        <v>71.540000000000006</v>
      </c>
      <c r="W34" s="66">
        <v>71.56</v>
      </c>
      <c r="X34" s="66">
        <v>66.59</v>
      </c>
      <c r="Y34" s="66">
        <v>68.81</v>
      </c>
      <c r="Z34" s="66">
        <v>71.260000000000005</v>
      </c>
      <c r="AA34" s="66">
        <v>67.89</v>
      </c>
      <c r="AB34" s="66">
        <v>68.83</v>
      </c>
      <c r="AC34" s="66">
        <v>57.98</v>
      </c>
      <c r="AD34" s="66">
        <v>60.02</v>
      </c>
      <c r="AE34" s="66">
        <v>60.71</v>
      </c>
      <c r="AF34" s="66">
        <v>61.02</v>
      </c>
      <c r="AG34" s="66"/>
      <c r="AH34" s="66">
        <v>45.56</v>
      </c>
      <c r="AI34" s="66">
        <v>51.32</v>
      </c>
      <c r="AJ34" s="66">
        <v>33.47</v>
      </c>
      <c r="AK34" s="66">
        <v>35.07</v>
      </c>
      <c r="AL34" s="66">
        <v>6.75</v>
      </c>
      <c r="AM34" s="66">
        <v>6.75</v>
      </c>
      <c r="AN34" s="66">
        <v>33.97</v>
      </c>
      <c r="AO34" s="66">
        <v>35.36</v>
      </c>
      <c r="AP34" s="66">
        <v>27.37</v>
      </c>
      <c r="AQ34" s="66">
        <v>31.08</v>
      </c>
      <c r="AR34" s="66">
        <v>37.909999999999997</v>
      </c>
      <c r="AS34" s="66">
        <v>41.42</v>
      </c>
      <c r="AT34" s="66">
        <v>41.69</v>
      </c>
      <c r="AU34" s="66">
        <v>42.96</v>
      </c>
      <c r="AV34" s="66">
        <v>38.47</v>
      </c>
      <c r="AW34" s="66">
        <v>41.89</v>
      </c>
      <c r="AX34" s="66">
        <v>43.64</v>
      </c>
      <c r="AY34" s="66">
        <v>47.07</v>
      </c>
      <c r="AZ34" s="66">
        <v>48.64</v>
      </c>
      <c r="BA34" s="66">
        <v>52.88</v>
      </c>
      <c r="BB34" s="66">
        <v>36.119999999999997</v>
      </c>
      <c r="BC34" s="66">
        <v>37.11</v>
      </c>
      <c r="BD34" s="66">
        <v>41.23</v>
      </c>
      <c r="BE34">
        <v>42.82</v>
      </c>
      <c r="BF34" s="66">
        <v>43.41</v>
      </c>
      <c r="BG34" s="66">
        <v>41.34</v>
      </c>
      <c r="BH34" s="66">
        <v>66.540000000000006</v>
      </c>
      <c r="BI34" s="66">
        <v>67.959999999999994</v>
      </c>
      <c r="BJ34" s="66">
        <v>67.72</v>
      </c>
      <c r="BK34" s="66">
        <v>69.760000000000005</v>
      </c>
      <c r="BL34" s="66">
        <v>67.75</v>
      </c>
      <c r="BM34" s="66">
        <v>69.36</v>
      </c>
      <c r="BN34" s="66">
        <v>60.22</v>
      </c>
      <c r="BO34" s="66">
        <v>65.260000000000005</v>
      </c>
      <c r="BP34" s="66">
        <v>72.56</v>
      </c>
      <c r="BQ34" s="66">
        <v>76.37</v>
      </c>
      <c r="BR34" s="66">
        <v>77.03</v>
      </c>
      <c r="BS34" s="66">
        <v>76.88</v>
      </c>
      <c r="BT34" s="66"/>
      <c r="BU34" s="66"/>
      <c r="BV34" s="66">
        <v>26.74</v>
      </c>
      <c r="BW34" s="66"/>
      <c r="BX34" s="66"/>
      <c r="BY34" s="66"/>
    </row>
    <row r="35" spans="1:77">
      <c r="A35" t="s">
        <v>1016</v>
      </c>
      <c r="B35" s="66">
        <v>51.76</v>
      </c>
      <c r="C35" s="66">
        <v>62.19</v>
      </c>
      <c r="D35" s="66">
        <v>65.73</v>
      </c>
      <c r="E35" s="66">
        <v>57.55</v>
      </c>
      <c r="F35" s="66">
        <v>66.69</v>
      </c>
      <c r="G35" s="66">
        <v>70.510000000000005</v>
      </c>
      <c r="H35" s="66">
        <v>60.49</v>
      </c>
      <c r="I35" s="66">
        <v>66.75</v>
      </c>
      <c r="J35" s="66">
        <v>71.98</v>
      </c>
      <c r="K35" s="66">
        <v>5.26</v>
      </c>
      <c r="L35">
        <v>53.67</v>
      </c>
      <c r="M35">
        <v>48.44</v>
      </c>
      <c r="N35">
        <v>51.5</v>
      </c>
      <c r="O35">
        <v>61.12</v>
      </c>
      <c r="P35" s="66">
        <v>62.1</v>
      </c>
      <c r="Q35" s="66">
        <v>54.23</v>
      </c>
      <c r="R35" s="66">
        <v>67.94</v>
      </c>
      <c r="S35" s="66">
        <v>69.5</v>
      </c>
      <c r="T35" s="66">
        <v>75.099999999999994</v>
      </c>
      <c r="U35" s="66">
        <v>78.41</v>
      </c>
      <c r="V35" s="66">
        <v>79.349999999999994</v>
      </c>
      <c r="W35" s="66">
        <v>79.489999999999995</v>
      </c>
      <c r="X35" s="66">
        <v>74.39</v>
      </c>
      <c r="Y35" s="66">
        <v>77.23</v>
      </c>
      <c r="Z35" s="66">
        <v>79.02</v>
      </c>
      <c r="AA35" s="66">
        <v>76.599999999999994</v>
      </c>
      <c r="AB35" s="66">
        <v>77.540000000000006</v>
      </c>
      <c r="AC35" s="66">
        <v>69.59</v>
      </c>
      <c r="AD35" s="66">
        <v>71.12</v>
      </c>
      <c r="AE35" s="66">
        <v>72.959999999999994</v>
      </c>
      <c r="AF35" s="66">
        <v>72.75</v>
      </c>
      <c r="AG35" s="66"/>
      <c r="AH35" s="66">
        <v>55.27</v>
      </c>
      <c r="AI35" s="66">
        <v>62.76</v>
      </c>
      <c r="AJ35" s="66">
        <v>41.27</v>
      </c>
      <c r="AK35" s="66">
        <v>43.13</v>
      </c>
      <c r="AL35" s="66">
        <v>10.44</v>
      </c>
      <c r="AM35" s="66">
        <v>10.44</v>
      </c>
      <c r="AN35" s="66">
        <v>42.69</v>
      </c>
      <c r="AO35" s="66">
        <v>44.11</v>
      </c>
      <c r="AP35" s="66">
        <v>35.64</v>
      </c>
      <c r="AQ35" s="66">
        <v>39.659999999999997</v>
      </c>
      <c r="AR35" s="66">
        <v>47.81</v>
      </c>
      <c r="AS35" s="66">
        <v>51.68</v>
      </c>
      <c r="AT35" s="66">
        <v>51.97</v>
      </c>
      <c r="AU35" s="66">
        <v>53.09</v>
      </c>
      <c r="AV35" s="66">
        <v>47.55</v>
      </c>
      <c r="AW35" s="66">
        <v>52.12</v>
      </c>
      <c r="AX35" s="66">
        <v>54.45</v>
      </c>
      <c r="AY35" s="66">
        <v>58.84</v>
      </c>
      <c r="AZ35" s="66">
        <v>60.19</v>
      </c>
      <c r="BA35" s="66">
        <v>65.02</v>
      </c>
      <c r="BB35" s="66">
        <v>47.26</v>
      </c>
      <c r="BC35" s="66">
        <v>48.82</v>
      </c>
      <c r="BD35" s="66">
        <v>53.07</v>
      </c>
      <c r="BE35">
        <v>54.84</v>
      </c>
      <c r="BF35" s="66">
        <v>55.9</v>
      </c>
      <c r="BG35" s="66">
        <v>52.61</v>
      </c>
      <c r="BH35" s="66">
        <v>74.13</v>
      </c>
      <c r="BI35" s="66">
        <v>75.709999999999994</v>
      </c>
      <c r="BJ35" s="66">
        <v>76.39</v>
      </c>
      <c r="BK35" s="66">
        <v>77.19</v>
      </c>
      <c r="BL35" s="66">
        <v>76.45</v>
      </c>
      <c r="BM35" s="66">
        <v>77.16</v>
      </c>
      <c r="BN35" s="66">
        <v>72.62</v>
      </c>
      <c r="BO35" s="66">
        <v>75.53</v>
      </c>
      <c r="BP35" s="66">
        <v>83.13</v>
      </c>
      <c r="BQ35" s="66">
        <v>85.77</v>
      </c>
      <c r="BR35" s="66">
        <v>86.05</v>
      </c>
      <c r="BS35" s="66">
        <v>86.36</v>
      </c>
      <c r="BT35" s="66"/>
      <c r="BU35" s="66"/>
      <c r="BV35" s="66">
        <v>35.96</v>
      </c>
      <c r="BW35" s="66"/>
      <c r="BX35" s="66"/>
      <c r="BY35" s="66"/>
    </row>
    <row r="36" spans="1:77">
      <c r="A36" t="s">
        <v>1017</v>
      </c>
      <c r="B36" s="66">
        <v>92.81</v>
      </c>
      <c r="C36" s="66">
        <v>95.3</v>
      </c>
      <c r="D36" s="66">
        <v>95.78</v>
      </c>
      <c r="E36" s="66">
        <v>94.06</v>
      </c>
      <c r="F36" s="66">
        <v>95.58</v>
      </c>
      <c r="G36" s="66">
        <v>95.92</v>
      </c>
      <c r="H36" s="66">
        <v>94.48</v>
      </c>
      <c r="I36" s="66">
        <v>95.72</v>
      </c>
      <c r="J36" s="66">
        <v>96.01</v>
      </c>
      <c r="K36" s="66">
        <v>37.659999999999997</v>
      </c>
      <c r="L36">
        <v>92.78</v>
      </c>
      <c r="M36">
        <v>88.13</v>
      </c>
      <c r="N36">
        <v>87.92</v>
      </c>
      <c r="O36">
        <v>90.01</v>
      </c>
      <c r="P36" s="66">
        <v>91.64</v>
      </c>
      <c r="Q36" s="66">
        <v>92.07</v>
      </c>
      <c r="R36" s="66">
        <v>94.54</v>
      </c>
      <c r="S36" s="66">
        <v>95.48</v>
      </c>
      <c r="T36" s="66">
        <v>95.96</v>
      </c>
      <c r="U36" s="66">
        <v>96.29</v>
      </c>
      <c r="V36" s="66">
        <v>96.21</v>
      </c>
      <c r="W36" s="66">
        <v>96.34</v>
      </c>
      <c r="X36" s="66">
        <v>96.62</v>
      </c>
      <c r="Y36" s="66">
        <v>96.64</v>
      </c>
      <c r="Z36" s="66">
        <v>96.72</v>
      </c>
      <c r="AA36" s="66">
        <v>96.92</v>
      </c>
      <c r="AB36" s="66">
        <v>96.89</v>
      </c>
      <c r="AC36" s="66">
        <v>95.88</v>
      </c>
      <c r="AD36" s="66">
        <v>95.77</v>
      </c>
      <c r="AE36" s="66">
        <v>96.1</v>
      </c>
      <c r="AF36" s="66">
        <v>96.4</v>
      </c>
      <c r="AG36" s="66"/>
      <c r="AH36" s="66">
        <v>83.81</v>
      </c>
      <c r="AI36" s="66">
        <v>85.63</v>
      </c>
      <c r="AJ36" s="66">
        <v>78.569999999999993</v>
      </c>
      <c r="AK36" s="66">
        <v>79.73</v>
      </c>
      <c r="AL36" s="66">
        <v>55.03</v>
      </c>
      <c r="AM36" s="66">
        <v>55.03</v>
      </c>
      <c r="AN36" s="66">
        <v>79.39</v>
      </c>
      <c r="AO36" s="66">
        <v>80.33</v>
      </c>
      <c r="AP36" s="66">
        <v>76.52</v>
      </c>
      <c r="AQ36" s="66">
        <v>78.59</v>
      </c>
      <c r="AR36" s="66">
        <v>80.83</v>
      </c>
      <c r="AS36" s="66">
        <v>81.98</v>
      </c>
      <c r="AT36" s="66">
        <v>82.06</v>
      </c>
      <c r="AU36" s="66">
        <v>82.38</v>
      </c>
      <c r="AV36" s="66">
        <v>82.11</v>
      </c>
      <c r="AW36" s="66">
        <v>82.57</v>
      </c>
      <c r="AX36" s="66">
        <v>82.92</v>
      </c>
      <c r="AY36" s="66">
        <v>83.65</v>
      </c>
      <c r="AZ36" s="66">
        <v>84.36</v>
      </c>
      <c r="BA36" s="66">
        <v>85.82</v>
      </c>
      <c r="BB36" s="66">
        <v>80.64</v>
      </c>
      <c r="BC36" s="66">
        <v>81.27</v>
      </c>
      <c r="BD36" s="66">
        <v>82.67</v>
      </c>
      <c r="BE36">
        <v>83.62</v>
      </c>
      <c r="BF36" s="66">
        <v>83.4</v>
      </c>
      <c r="BG36" s="66">
        <v>81.75</v>
      </c>
      <c r="BH36" s="66">
        <v>94.34</v>
      </c>
      <c r="BI36" s="66">
        <v>94.76</v>
      </c>
      <c r="BJ36" s="66">
        <v>94.4</v>
      </c>
      <c r="BK36" s="66">
        <v>94.67</v>
      </c>
      <c r="BL36" s="66">
        <v>94.39</v>
      </c>
      <c r="BM36" s="66">
        <v>94.58</v>
      </c>
      <c r="BN36" s="66">
        <v>92.45</v>
      </c>
      <c r="BO36" s="66">
        <v>93.73</v>
      </c>
      <c r="BP36" s="66">
        <v>95</v>
      </c>
      <c r="BQ36" s="66">
        <v>95.54</v>
      </c>
      <c r="BR36" s="66">
        <v>95.57</v>
      </c>
      <c r="BS36" s="66">
        <v>95.5</v>
      </c>
      <c r="BT36" s="66"/>
      <c r="BU36" s="66"/>
      <c r="BV36" s="66">
        <v>84.8</v>
      </c>
      <c r="BW36" s="66"/>
      <c r="BX36" s="66"/>
      <c r="BY36" s="66"/>
    </row>
    <row r="37" spans="1:77">
      <c r="A37" t="s">
        <v>1018</v>
      </c>
      <c r="B37" s="66">
        <v>62.89</v>
      </c>
      <c r="C37" s="66">
        <v>75.11</v>
      </c>
      <c r="D37" s="66">
        <v>77.36</v>
      </c>
      <c r="E37" s="66">
        <v>68.709999999999994</v>
      </c>
      <c r="F37" s="66">
        <v>76.400000000000006</v>
      </c>
      <c r="G37" s="66">
        <v>78.05</v>
      </c>
      <c r="H37" s="66">
        <v>71.7</v>
      </c>
      <c r="I37" s="66">
        <v>77.36</v>
      </c>
      <c r="J37" s="66">
        <v>78.61</v>
      </c>
      <c r="K37" s="66">
        <v>1.98</v>
      </c>
      <c r="L37">
        <v>60.58</v>
      </c>
      <c r="M37">
        <v>49.18</v>
      </c>
      <c r="N37">
        <v>49.92</v>
      </c>
      <c r="O37">
        <v>56.05</v>
      </c>
      <c r="P37" s="66">
        <v>59.19</v>
      </c>
      <c r="Q37" s="66">
        <v>56.77</v>
      </c>
      <c r="R37" s="66">
        <v>70.91</v>
      </c>
      <c r="S37" s="66">
        <v>75.58</v>
      </c>
      <c r="T37" s="66">
        <v>78.41</v>
      </c>
      <c r="U37" s="66">
        <v>79.84</v>
      </c>
      <c r="V37" s="66">
        <v>79.73</v>
      </c>
      <c r="W37" s="66">
        <v>80.430000000000007</v>
      </c>
      <c r="X37" s="66">
        <v>81.67</v>
      </c>
      <c r="Y37" s="66">
        <v>82.02</v>
      </c>
      <c r="Z37" s="66">
        <v>82.74</v>
      </c>
      <c r="AA37" s="66">
        <v>82.92</v>
      </c>
      <c r="AB37" s="66">
        <v>82.5</v>
      </c>
      <c r="AC37" s="66">
        <v>76.819999999999993</v>
      </c>
      <c r="AD37" s="66">
        <v>76.02</v>
      </c>
      <c r="AE37" s="66">
        <v>79.37</v>
      </c>
      <c r="AF37" s="66">
        <v>80.69</v>
      </c>
      <c r="AG37" s="66"/>
      <c r="AH37" s="66">
        <v>51.05</v>
      </c>
      <c r="AI37" s="66">
        <v>55.16</v>
      </c>
      <c r="AJ37" s="66">
        <v>38.33</v>
      </c>
      <c r="AK37" s="66">
        <v>41.02</v>
      </c>
      <c r="AL37" s="66">
        <v>10.23</v>
      </c>
      <c r="AM37" s="66">
        <v>10.23</v>
      </c>
      <c r="AN37" s="66">
        <v>40.65</v>
      </c>
      <c r="AO37" s="66">
        <v>41.88</v>
      </c>
      <c r="AP37" s="66">
        <v>34.9</v>
      </c>
      <c r="AQ37" s="66">
        <v>38.92</v>
      </c>
      <c r="AR37" s="66">
        <v>44.62</v>
      </c>
      <c r="AS37" s="66">
        <v>46.71</v>
      </c>
      <c r="AT37" s="66">
        <v>47.14</v>
      </c>
      <c r="AU37" s="66">
        <v>48.25</v>
      </c>
      <c r="AV37" s="66">
        <v>46.88</v>
      </c>
      <c r="AW37" s="66">
        <v>49.11</v>
      </c>
      <c r="AX37" s="66">
        <v>49.66</v>
      </c>
      <c r="AY37" s="66">
        <v>51.85</v>
      </c>
      <c r="AZ37" s="66">
        <v>53.58</v>
      </c>
      <c r="BA37" s="66">
        <v>57.22</v>
      </c>
      <c r="BB37" s="66">
        <v>44.33</v>
      </c>
      <c r="BC37" s="66">
        <v>45.37</v>
      </c>
      <c r="BD37" s="66">
        <v>48.38</v>
      </c>
      <c r="BE37">
        <v>50.49</v>
      </c>
      <c r="BF37" s="66">
        <v>51.49</v>
      </c>
      <c r="BG37" s="66">
        <v>45.24</v>
      </c>
      <c r="BH37" s="66">
        <v>74.8</v>
      </c>
      <c r="BI37" s="66">
        <v>75.790000000000006</v>
      </c>
      <c r="BJ37" s="66">
        <v>75.28</v>
      </c>
      <c r="BK37" s="66">
        <v>75.89</v>
      </c>
      <c r="BL37" s="66">
        <v>75.27</v>
      </c>
      <c r="BM37" s="66">
        <v>75.569999999999993</v>
      </c>
      <c r="BN37" s="66">
        <v>68.27</v>
      </c>
      <c r="BO37" s="66">
        <v>73</v>
      </c>
      <c r="BP37" s="66">
        <v>78.040000000000006</v>
      </c>
      <c r="BQ37" s="66">
        <v>80.41</v>
      </c>
      <c r="BR37" s="66">
        <v>80.23</v>
      </c>
      <c r="BS37" s="66">
        <v>80.14</v>
      </c>
      <c r="BT37" s="66"/>
      <c r="BU37" s="66"/>
      <c r="BV37" s="66">
        <v>41.3</v>
      </c>
      <c r="BW37" s="66"/>
      <c r="BX37" s="66"/>
      <c r="BY37" s="66"/>
    </row>
    <row r="38" spans="1:77">
      <c r="A38" t="s">
        <v>1019</v>
      </c>
      <c r="B38" s="66">
        <v>71.19</v>
      </c>
      <c r="C38" s="66">
        <v>81.900000000000006</v>
      </c>
      <c r="D38" s="66">
        <v>84.5</v>
      </c>
      <c r="E38" s="66">
        <v>75.64</v>
      </c>
      <c r="F38" s="66">
        <v>84</v>
      </c>
      <c r="G38" s="66">
        <v>85.26</v>
      </c>
      <c r="H38" s="66">
        <v>79.489999999999995</v>
      </c>
      <c r="I38" s="66">
        <v>85.09</v>
      </c>
      <c r="J38" s="66">
        <v>85.73</v>
      </c>
      <c r="K38" s="66">
        <v>5.26</v>
      </c>
      <c r="L38">
        <v>68.319999999999993</v>
      </c>
      <c r="M38">
        <v>57.37</v>
      </c>
      <c r="N38">
        <v>60.47</v>
      </c>
      <c r="O38">
        <v>66.2</v>
      </c>
      <c r="P38" s="66">
        <v>69.38</v>
      </c>
      <c r="Q38" s="66">
        <v>64.63</v>
      </c>
      <c r="R38" s="66">
        <v>78.23</v>
      </c>
      <c r="S38" s="66">
        <v>82.29</v>
      </c>
      <c r="T38" s="66">
        <v>85.18</v>
      </c>
      <c r="U38" s="66">
        <v>86.24</v>
      </c>
      <c r="V38" s="66">
        <v>86.71</v>
      </c>
      <c r="W38" s="66">
        <v>87.22</v>
      </c>
      <c r="X38" s="66">
        <v>87.82</v>
      </c>
      <c r="Y38" s="66">
        <v>88.21</v>
      </c>
      <c r="Z38" s="66">
        <v>88.52</v>
      </c>
      <c r="AA38" s="66">
        <v>88.92</v>
      </c>
      <c r="AB38" s="66">
        <v>88.17</v>
      </c>
      <c r="AC38" s="66">
        <v>84.41</v>
      </c>
      <c r="AD38" s="66">
        <v>84.08</v>
      </c>
      <c r="AE38" s="66">
        <v>87.07</v>
      </c>
      <c r="AF38" s="66">
        <v>87.3</v>
      </c>
      <c r="AG38" s="66"/>
      <c r="AH38" s="66">
        <v>61.7</v>
      </c>
      <c r="AI38" s="66">
        <v>67.150000000000006</v>
      </c>
      <c r="AJ38" s="66">
        <v>48.02</v>
      </c>
      <c r="AK38" s="66">
        <v>50.83</v>
      </c>
      <c r="AL38" s="66">
        <v>14.92</v>
      </c>
      <c r="AM38" s="66">
        <v>14.92</v>
      </c>
      <c r="AN38" s="66">
        <v>51.26</v>
      </c>
      <c r="AO38" s="66">
        <v>51.88</v>
      </c>
      <c r="AP38" s="66">
        <v>45.37</v>
      </c>
      <c r="AQ38" s="66">
        <v>49</v>
      </c>
      <c r="AR38" s="66">
        <v>55.7</v>
      </c>
      <c r="AS38" s="66">
        <v>57.79</v>
      </c>
      <c r="AT38" s="66">
        <v>58.81</v>
      </c>
      <c r="AU38" s="66">
        <v>59.45</v>
      </c>
      <c r="AV38" s="66">
        <v>57.61</v>
      </c>
      <c r="AW38" s="66">
        <v>60.55</v>
      </c>
      <c r="AX38" s="66">
        <v>61.45</v>
      </c>
      <c r="AY38" s="66">
        <v>64.73</v>
      </c>
      <c r="AZ38" s="66">
        <v>65.98</v>
      </c>
      <c r="BA38" s="66">
        <v>69.47</v>
      </c>
      <c r="BB38" s="66">
        <v>56.77</v>
      </c>
      <c r="BC38" s="66">
        <v>58.47</v>
      </c>
      <c r="BD38" s="66">
        <v>61.24</v>
      </c>
      <c r="BE38">
        <v>63.05</v>
      </c>
      <c r="BF38" s="66">
        <v>64.55</v>
      </c>
      <c r="BG38" s="66">
        <v>57.95</v>
      </c>
      <c r="BH38" s="66">
        <v>83.02</v>
      </c>
      <c r="BI38" s="66">
        <v>83.27</v>
      </c>
      <c r="BJ38" s="66">
        <v>84.33</v>
      </c>
      <c r="BK38" s="66">
        <v>83.53</v>
      </c>
      <c r="BL38" s="66">
        <v>83.95</v>
      </c>
      <c r="BM38" s="66">
        <v>83.49</v>
      </c>
      <c r="BN38" s="66">
        <v>80.5</v>
      </c>
      <c r="BO38" s="66">
        <v>82.96</v>
      </c>
      <c r="BP38" s="66">
        <v>87.87</v>
      </c>
      <c r="BQ38" s="66">
        <v>89.23</v>
      </c>
      <c r="BR38" s="66">
        <v>88.86</v>
      </c>
      <c r="BS38" s="66">
        <v>89.09</v>
      </c>
      <c r="BT38" s="66"/>
      <c r="BU38" s="66"/>
      <c r="BV38" s="66">
        <v>55.21</v>
      </c>
      <c r="BW38" s="66"/>
      <c r="BX38" s="66"/>
      <c r="BY38" s="66"/>
    </row>
    <row r="39" spans="1:77">
      <c r="A39" t="s">
        <v>1020</v>
      </c>
      <c r="B39" s="66">
        <v>94.76</v>
      </c>
      <c r="C39" s="66">
        <v>96.08</v>
      </c>
      <c r="D39" s="66">
        <v>96.27</v>
      </c>
      <c r="E39" s="66">
        <v>95.4</v>
      </c>
      <c r="F39" s="66">
        <v>96.24</v>
      </c>
      <c r="G39" s="66">
        <v>96.37</v>
      </c>
      <c r="H39" s="66">
        <v>95.76</v>
      </c>
      <c r="I39" s="66">
        <v>96.35</v>
      </c>
      <c r="J39" s="66">
        <v>96.52</v>
      </c>
      <c r="K39" s="66">
        <v>37.659999999999997</v>
      </c>
      <c r="L39">
        <v>94.68</v>
      </c>
      <c r="M39">
        <v>92.44</v>
      </c>
      <c r="N39">
        <v>92.95</v>
      </c>
      <c r="O39">
        <v>93.73</v>
      </c>
      <c r="P39" s="66">
        <v>93.84</v>
      </c>
      <c r="Q39" s="66">
        <v>93.84</v>
      </c>
      <c r="R39" s="66">
        <v>95.88</v>
      </c>
      <c r="S39" s="66">
        <v>96.22</v>
      </c>
      <c r="T39" s="66">
        <v>96.52</v>
      </c>
      <c r="U39" s="66">
        <v>96.71</v>
      </c>
      <c r="V39" s="66">
        <v>96.7</v>
      </c>
      <c r="W39" s="66">
        <v>96.69</v>
      </c>
      <c r="X39" s="66">
        <v>96.77</v>
      </c>
      <c r="Y39" s="66">
        <v>96.72</v>
      </c>
      <c r="Z39" s="66">
        <v>96.78</v>
      </c>
      <c r="AA39" s="66">
        <v>97</v>
      </c>
      <c r="AB39" s="66">
        <v>97</v>
      </c>
      <c r="AC39" s="66">
        <v>96.47</v>
      </c>
      <c r="AD39" s="66">
        <v>96.29</v>
      </c>
      <c r="AE39" s="66">
        <v>96.58</v>
      </c>
      <c r="AF39" s="66">
        <v>96.71</v>
      </c>
      <c r="AG39" s="66"/>
      <c r="AH39" s="66">
        <v>84.46</v>
      </c>
      <c r="AI39" s="66">
        <v>85.91</v>
      </c>
      <c r="AJ39" s="66">
        <v>80.03</v>
      </c>
      <c r="AK39" s="66">
        <v>80.86</v>
      </c>
      <c r="AL39" s="66">
        <v>59.4</v>
      </c>
      <c r="AM39" s="66">
        <v>59.4</v>
      </c>
      <c r="AN39" s="66">
        <v>80.84</v>
      </c>
      <c r="AO39" s="66">
        <v>81.37</v>
      </c>
      <c r="AP39" s="66">
        <v>77.53</v>
      </c>
      <c r="AQ39" s="66">
        <v>79.290000000000006</v>
      </c>
      <c r="AR39" s="66">
        <v>81.09</v>
      </c>
      <c r="AS39" s="66">
        <v>82.24</v>
      </c>
      <c r="AT39" s="66">
        <v>82.54</v>
      </c>
      <c r="AU39" s="66">
        <v>82.76</v>
      </c>
      <c r="AV39" s="66">
        <v>82.29</v>
      </c>
      <c r="AW39" s="66">
        <v>82.72</v>
      </c>
      <c r="AX39" s="66">
        <v>83.17</v>
      </c>
      <c r="AY39" s="66">
        <v>83.89</v>
      </c>
      <c r="AZ39" s="66">
        <v>84.42</v>
      </c>
      <c r="BA39" s="66">
        <v>86.03</v>
      </c>
      <c r="BB39" s="66">
        <v>81.81</v>
      </c>
      <c r="BC39" s="66">
        <v>82.16</v>
      </c>
      <c r="BD39" s="66">
        <v>82.89</v>
      </c>
      <c r="BE39">
        <v>83.61</v>
      </c>
      <c r="BF39" s="66">
        <v>83.41</v>
      </c>
      <c r="BG39" s="66">
        <v>81.95</v>
      </c>
      <c r="BH39" s="66">
        <v>94.83</v>
      </c>
      <c r="BI39" s="66">
        <v>95.21</v>
      </c>
      <c r="BJ39" s="66">
        <v>94.89</v>
      </c>
      <c r="BK39" s="66">
        <v>95.08</v>
      </c>
      <c r="BL39" s="66">
        <v>94.57</v>
      </c>
      <c r="BM39" s="66">
        <v>95.19</v>
      </c>
      <c r="BN39" s="66">
        <v>92.61</v>
      </c>
      <c r="BO39" s="66">
        <v>93.99</v>
      </c>
      <c r="BP39" s="66">
        <v>95.02</v>
      </c>
      <c r="BQ39" s="66">
        <v>95.53</v>
      </c>
      <c r="BR39" s="66">
        <v>95.54</v>
      </c>
      <c r="BS39" s="66">
        <v>95.6</v>
      </c>
      <c r="BT39" s="66"/>
      <c r="BU39" s="66"/>
      <c r="BV39" s="66">
        <v>85.3</v>
      </c>
      <c r="BW39" s="66"/>
      <c r="BX39" s="66"/>
      <c r="BY39" s="66"/>
    </row>
    <row r="40" spans="1:77">
      <c r="A40" t="s">
        <v>1021</v>
      </c>
      <c r="B40" s="66">
        <v>68.5</v>
      </c>
      <c r="C40" s="66">
        <v>78.23</v>
      </c>
      <c r="D40" s="66">
        <v>79.48</v>
      </c>
      <c r="E40" s="66">
        <v>73.87</v>
      </c>
      <c r="F40" s="66">
        <v>78.83</v>
      </c>
      <c r="G40" s="66">
        <v>79.959999999999994</v>
      </c>
      <c r="H40" s="66">
        <v>76.02</v>
      </c>
      <c r="I40" s="66">
        <v>79.53</v>
      </c>
      <c r="J40" s="66">
        <v>80.83</v>
      </c>
      <c r="K40" s="66">
        <v>1.98</v>
      </c>
      <c r="L40">
        <v>68.319999999999993</v>
      </c>
      <c r="M40">
        <v>55.07</v>
      </c>
      <c r="N40">
        <v>58.6</v>
      </c>
      <c r="O40">
        <v>64.349999999999994</v>
      </c>
      <c r="P40" s="66">
        <v>65.48</v>
      </c>
      <c r="Q40" s="66">
        <v>61.9</v>
      </c>
      <c r="R40" s="66">
        <v>76.22</v>
      </c>
      <c r="S40" s="66">
        <v>78.290000000000006</v>
      </c>
      <c r="T40" s="66">
        <v>81.040000000000006</v>
      </c>
      <c r="U40" s="66">
        <v>81.91</v>
      </c>
      <c r="V40" s="66">
        <v>81.709999999999994</v>
      </c>
      <c r="W40" s="66">
        <v>82.06</v>
      </c>
      <c r="X40" s="66">
        <v>82.46</v>
      </c>
      <c r="Y40" s="66">
        <v>82.46</v>
      </c>
      <c r="Z40" s="66">
        <v>82.74</v>
      </c>
      <c r="AA40" s="66">
        <v>83.58</v>
      </c>
      <c r="AB40" s="66">
        <v>83.6</v>
      </c>
      <c r="AC40" s="66">
        <v>80.23</v>
      </c>
      <c r="AD40" s="66">
        <v>80.63</v>
      </c>
      <c r="AE40" s="66">
        <v>81.430000000000007</v>
      </c>
      <c r="AF40" s="66">
        <v>81.83</v>
      </c>
      <c r="AG40" s="66"/>
      <c r="AH40" s="66">
        <v>52.57</v>
      </c>
      <c r="AI40" s="66">
        <v>56.08</v>
      </c>
      <c r="AJ40" s="66">
        <v>41.78</v>
      </c>
      <c r="AK40" s="66">
        <v>43.81</v>
      </c>
      <c r="AL40" s="66">
        <v>12.43</v>
      </c>
      <c r="AM40" s="66">
        <v>12.43</v>
      </c>
      <c r="AN40" s="66">
        <v>43.61</v>
      </c>
      <c r="AO40" s="66">
        <v>44.79</v>
      </c>
      <c r="AP40" s="66">
        <v>37.1</v>
      </c>
      <c r="AQ40" s="66">
        <v>40.5</v>
      </c>
      <c r="AR40" s="66">
        <v>45.21</v>
      </c>
      <c r="AS40" s="66">
        <v>47.28</v>
      </c>
      <c r="AT40" s="66">
        <v>47.86</v>
      </c>
      <c r="AU40" s="66">
        <v>48.72</v>
      </c>
      <c r="AV40" s="66">
        <v>47.18</v>
      </c>
      <c r="AW40" s="66">
        <v>49.35</v>
      </c>
      <c r="AX40" s="66">
        <v>50.11</v>
      </c>
      <c r="AY40" s="66">
        <v>52.41</v>
      </c>
      <c r="AZ40" s="66">
        <v>53.61</v>
      </c>
      <c r="BA40" s="66">
        <v>57.67</v>
      </c>
      <c r="BB40" s="66">
        <v>46.4</v>
      </c>
      <c r="BC40" s="66">
        <v>47.91</v>
      </c>
      <c r="BD40" s="66">
        <v>48.17</v>
      </c>
      <c r="BE40">
        <v>50.27</v>
      </c>
      <c r="BF40" s="66">
        <v>51.63</v>
      </c>
      <c r="BG40" s="66">
        <v>47.18</v>
      </c>
      <c r="BH40" s="66">
        <v>76.69</v>
      </c>
      <c r="BI40" s="66">
        <v>78.09</v>
      </c>
      <c r="BJ40" s="66">
        <v>77.150000000000006</v>
      </c>
      <c r="BK40" s="66">
        <v>77.56</v>
      </c>
      <c r="BL40" s="66">
        <v>75.88</v>
      </c>
      <c r="BM40" s="66">
        <v>78.34</v>
      </c>
      <c r="BN40" s="66">
        <v>69.13</v>
      </c>
      <c r="BO40" s="66">
        <v>74.099999999999994</v>
      </c>
      <c r="BP40" s="66">
        <v>77.98</v>
      </c>
      <c r="BQ40" s="66">
        <v>80.19</v>
      </c>
      <c r="BR40" s="66">
        <v>80.27</v>
      </c>
      <c r="BS40" s="66">
        <v>80.88</v>
      </c>
      <c r="BT40" s="66"/>
      <c r="BU40" s="66"/>
      <c r="BV40" s="66">
        <v>44.46</v>
      </c>
      <c r="BW40" s="66"/>
      <c r="BX40" s="66"/>
      <c r="BY40" s="66"/>
    </row>
    <row r="41" spans="1:77">
      <c r="A41" t="s">
        <v>1022</v>
      </c>
      <c r="B41" s="66">
        <v>76.3</v>
      </c>
      <c r="C41" s="66">
        <v>84.81</v>
      </c>
      <c r="D41" s="66">
        <v>86.32</v>
      </c>
      <c r="E41" s="66">
        <v>80.97</v>
      </c>
      <c r="F41" s="66">
        <v>86.02</v>
      </c>
      <c r="G41" s="66">
        <v>86.87</v>
      </c>
      <c r="H41" s="66">
        <v>83.64</v>
      </c>
      <c r="I41" s="66">
        <v>86.48</v>
      </c>
      <c r="J41" s="66">
        <v>87.77</v>
      </c>
      <c r="K41" s="66">
        <v>5.26</v>
      </c>
      <c r="L41">
        <v>76.92</v>
      </c>
      <c r="M41">
        <v>63.57</v>
      </c>
      <c r="N41">
        <v>68.89</v>
      </c>
      <c r="O41">
        <v>75.209999999999994</v>
      </c>
      <c r="P41" s="66">
        <v>76.13</v>
      </c>
      <c r="Q41" s="66">
        <v>70.36</v>
      </c>
      <c r="R41" s="66">
        <v>83.59</v>
      </c>
      <c r="S41" s="66">
        <v>85.16</v>
      </c>
      <c r="T41" s="66">
        <v>87.62</v>
      </c>
      <c r="U41" s="66">
        <v>88.28</v>
      </c>
      <c r="V41" s="66">
        <v>88.55</v>
      </c>
      <c r="W41" s="66">
        <v>88.6</v>
      </c>
      <c r="X41" s="66">
        <v>88.43</v>
      </c>
      <c r="Y41" s="66">
        <v>88.68</v>
      </c>
      <c r="Z41" s="66">
        <v>88.62</v>
      </c>
      <c r="AA41" s="66">
        <v>89.67</v>
      </c>
      <c r="AB41" s="66">
        <v>89.32</v>
      </c>
      <c r="AC41" s="66">
        <v>86.84</v>
      </c>
      <c r="AD41" s="66">
        <v>87.42</v>
      </c>
      <c r="AE41" s="66">
        <v>88.95</v>
      </c>
      <c r="AF41" s="66">
        <v>88.68</v>
      </c>
      <c r="AG41" s="66"/>
      <c r="AH41" s="66">
        <v>63.78</v>
      </c>
      <c r="AI41" s="66">
        <v>68.09</v>
      </c>
      <c r="AJ41" s="66">
        <v>51.65</v>
      </c>
      <c r="AK41" s="66">
        <v>53.94</v>
      </c>
      <c r="AL41" s="66">
        <v>17.760000000000002</v>
      </c>
      <c r="AM41" s="66">
        <v>17.760000000000002</v>
      </c>
      <c r="AN41" s="66">
        <v>54.36</v>
      </c>
      <c r="AO41" s="66">
        <v>55.42</v>
      </c>
      <c r="AP41" s="66">
        <v>47.88</v>
      </c>
      <c r="AQ41" s="66">
        <v>51.05</v>
      </c>
      <c r="AR41" s="66">
        <v>56.68</v>
      </c>
      <c r="AS41" s="66">
        <v>58.55</v>
      </c>
      <c r="AT41" s="66">
        <v>59.81</v>
      </c>
      <c r="AU41" s="66">
        <v>60.13</v>
      </c>
      <c r="AV41" s="66">
        <v>57.94</v>
      </c>
      <c r="AW41" s="66">
        <v>60.72</v>
      </c>
      <c r="AX41" s="66">
        <v>62.13</v>
      </c>
      <c r="AY41" s="66">
        <v>65.58</v>
      </c>
      <c r="AZ41" s="66">
        <v>66.23</v>
      </c>
      <c r="BA41" s="66">
        <v>69.94</v>
      </c>
      <c r="BB41" s="66">
        <v>59.89</v>
      </c>
      <c r="BC41" s="66">
        <v>61.39</v>
      </c>
      <c r="BD41" s="66">
        <v>61.23</v>
      </c>
      <c r="BE41">
        <v>63.05</v>
      </c>
      <c r="BF41" s="66">
        <v>65.010000000000005</v>
      </c>
      <c r="BG41" s="66">
        <v>59.97</v>
      </c>
      <c r="BH41" s="66">
        <v>84.81</v>
      </c>
      <c r="BI41" s="66">
        <v>85.56</v>
      </c>
      <c r="BJ41" s="66">
        <v>85.87</v>
      </c>
      <c r="BK41" s="66">
        <v>85.23</v>
      </c>
      <c r="BL41" s="66">
        <v>84.76</v>
      </c>
      <c r="BM41" s="66">
        <v>86</v>
      </c>
      <c r="BN41" s="66">
        <v>82.17</v>
      </c>
      <c r="BO41" s="66">
        <v>84.59</v>
      </c>
      <c r="BP41" s="66">
        <v>88.3</v>
      </c>
      <c r="BQ41" s="66">
        <v>89.43</v>
      </c>
      <c r="BR41" s="66">
        <v>89.28</v>
      </c>
      <c r="BS41" s="66">
        <v>90.44</v>
      </c>
      <c r="BT41" s="66"/>
      <c r="BU41" s="66"/>
      <c r="BV41" s="66">
        <v>60.39</v>
      </c>
      <c r="BW41" s="66"/>
      <c r="BX41" s="66"/>
      <c r="BY41" s="66"/>
    </row>
    <row r="42" spans="1:77">
      <c r="A42" t="s">
        <v>1023</v>
      </c>
      <c r="B42" s="66">
        <v>92.03</v>
      </c>
      <c r="C42" s="66">
        <v>95.42</v>
      </c>
      <c r="D42" s="66">
        <v>95.72</v>
      </c>
      <c r="E42" s="66">
        <v>94.62</v>
      </c>
      <c r="F42" s="66">
        <v>95.65</v>
      </c>
      <c r="G42" s="66">
        <v>95.86</v>
      </c>
      <c r="H42" s="66">
        <v>95.17</v>
      </c>
      <c r="I42" s="66">
        <v>95.72</v>
      </c>
      <c r="J42" s="66">
        <v>96</v>
      </c>
      <c r="K42" s="66">
        <v>37.659999999999997</v>
      </c>
      <c r="L42">
        <v>94.33</v>
      </c>
      <c r="M42">
        <v>91.29</v>
      </c>
      <c r="N42">
        <v>91.73</v>
      </c>
      <c r="O42">
        <v>93.23</v>
      </c>
      <c r="P42" s="66">
        <v>93.54</v>
      </c>
      <c r="Q42" s="66">
        <v>93.33</v>
      </c>
      <c r="R42" s="66">
        <v>95.64</v>
      </c>
      <c r="S42" s="66">
        <v>96</v>
      </c>
      <c r="T42" s="66">
        <v>96.32</v>
      </c>
      <c r="U42" s="66">
        <v>96.61</v>
      </c>
      <c r="V42" s="66">
        <v>96.52</v>
      </c>
      <c r="W42" s="66">
        <v>96.59</v>
      </c>
      <c r="X42" s="66">
        <v>96.52</v>
      </c>
      <c r="Y42" s="66">
        <v>96.54</v>
      </c>
      <c r="Z42" s="66">
        <v>96.58</v>
      </c>
      <c r="AA42" s="66">
        <v>96.86</v>
      </c>
      <c r="AB42" s="66">
        <v>96.9</v>
      </c>
      <c r="AC42" s="66">
        <v>96.25</v>
      </c>
      <c r="AD42" s="66">
        <v>96.13</v>
      </c>
      <c r="AE42" s="66">
        <v>96.36</v>
      </c>
      <c r="AF42" s="66">
        <v>96.53</v>
      </c>
      <c r="AG42" s="66"/>
      <c r="AH42" s="66">
        <v>84.37</v>
      </c>
      <c r="AI42" s="66">
        <v>85.88</v>
      </c>
      <c r="AJ42" s="66">
        <v>78.55</v>
      </c>
      <c r="AK42" s="66">
        <v>79.66</v>
      </c>
      <c r="AL42" s="66">
        <v>55.59</v>
      </c>
      <c r="AM42" s="66">
        <v>55.59</v>
      </c>
      <c r="AN42" s="66">
        <v>79.349999999999994</v>
      </c>
      <c r="AO42" s="66">
        <v>80.08</v>
      </c>
      <c r="AP42" s="66">
        <v>76.87</v>
      </c>
      <c r="AQ42" s="66">
        <v>78.650000000000006</v>
      </c>
      <c r="AR42" s="66">
        <v>80.8</v>
      </c>
      <c r="AS42" s="66">
        <v>82.02</v>
      </c>
      <c r="AT42" s="66">
        <v>82.32</v>
      </c>
      <c r="AU42" s="66">
        <v>82.5</v>
      </c>
      <c r="AV42" s="66">
        <v>81.86</v>
      </c>
      <c r="AW42" s="66">
        <v>82.23</v>
      </c>
      <c r="AX42" s="66">
        <v>82.6</v>
      </c>
      <c r="AY42" s="66">
        <v>83.63</v>
      </c>
      <c r="AZ42" s="66">
        <v>84.31</v>
      </c>
      <c r="BA42" s="66">
        <v>85.68</v>
      </c>
      <c r="BB42" s="66">
        <v>80.58</v>
      </c>
      <c r="BC42" s="66">
        <v>81.31</v>
      </c>
      <c r="BD42" s="66">
        <v>82.35</v>
      </c>
      <c r="BE42">
        <v>83.41</v>
      </c>
      <c r="BF42" s="66">
        <v>83.07</v>
      </c>
      <c r="BG42" s="66">
        <v>81.72</v>
      </c>
      <c r="BH42" s="66">
        <v>94.38</v>
      </c>
      <c r="BI42" s="66">
        <v>94.71</v>
      </c>
      <c r="BJ42" s="66">
        <v>94.5</v>
      </c>
      <c r="BK42" s="66">
        <v>94.69</v>
      </c>
      <c r="BL42" s="66">
        <v>94.35</v>
      </c>
      <c r="BM42" s="66">
        <v>94.73</v>
      </c>
      <c r="BN42" s="66">
        <v>92.41</v>
      </c>
      <c r="BO42" s="66">
        <v>93.82</v>
      </c>
      <c r="BP42" s="66">
        <v>95.05</v>
      </c>
      <c r="BQ42" s="66">
        <v>95.58</v>
      </c>
      <c r="BR42" s="66">
        <v>95.62</v>
      </c>
      <c r="BS42" s="66">
        <v>95.62</v>
      </c>
      <c r="BT42" s="66"/>
      <c r="BU42" s="66"/>
      <c r="BV42" s="66">
        <v>84.78</v>
      </c>
      <c r="BW42" s="66"/>
      <c r="BX42" s="66"/>
      <c r="BY42" s="66"/>
    </row>
    <row r="43" spans="1:77">
      <c r="A43" t="s">
        <v>1024</v>
      </c>
      <c r="B43" s="66">
        <v>60.54</v>
      </c>
      <c r="C43" s="66">
        <v>75.510000000000005</v>
      </c>
      <c r="D43" s="66">
        <v>76.81</v>
      </c>
      <c r="E43" s="66">
        <v>71.19</v>
      </c>
      <c r="F43" s="66">
        <v>76.62</v>
      </c>
      <c r="G43" s="66">
        <v>77.88</v>
      </c>
      <c r="H43" s="66">
        <v>73.569999999999993</v>
      </c>
      <c r="I43" s="66">
        <v>77.03</v>
      </c>
      <c r="J43" s="66">
        <v>78.209999999999994</v>
      </c>
      <c r="K43" s="66">
        <v>1.98</v>
      </c>
      <c r="L43">
        <v>66.540000000000006</v>
      </c>
      <c r="M43">
        <v>52.98</v>
      </c>
      <c r="N43">
        <v>55.7</v>
      </c>
      <c r="O43">
        <v>62.56</v>
      </c>
      <c r="P43" s="66">
        <v>64.08</v>
      </c>
      <c r="Q43" s="66">
        <v>59.68</v>
      </c>
      <c r="R43" s="66">
        <v>75.37</v>
      </c>
      <c r="S43" s="66">
        <v>78.010000000000005</v>
      </c>
      <c r="T43" s="66">
        <v>80.37</v>
      </c>
      <c r="U43" s="66">
        <v>81.599999999999994</v>
      </c>
      <c r="V43" s="66">
        <v>80.98</v>
      </c>
      <c r="W43" s="66">
        <v>81.64</v>
      </c>
      <c r="X43" s="66">
        <v>81.55</v>
      </c>
      <c r="Y43" s="66">
        <v>81.900000000000006</v>
      </c>
      <c r="Z43" s="66">
        <v>82.23</v>
      </c>
      <c r="AA43" s="66">
        <v>83.25</v>
      </c>
      <c r="AB43" s="66">
        <v>83.3</v>
      </c>
      <c r="AC43" s="66">
        <v>78.36</v>
      </c>
      <c r="AD43" s="66">
        <v>79.930000000000007</v>
      </c>
      <c r="AE43" s="66">
        <v>79.959999999999994</v>
      </c>
      <c r="AF43" s="66">
        <v>81.25</v>
      </c>
      <c r="AG43" s="66"/>
      <c r="AH43" s="66">
        <v>52.11</v>
      </c>
      <c r="AI43" s="66">
        <v>55.89</v>
      </c>
      <c r="AJ43" s="66">
        <v>38.19</v>
      </c>
      <c r="AK43" s="66">
        <v>40.159999999999997</v>
      </c>
      <c r="AL43" s="66">
        <v>10.17</v>
      </c>
      <c r="AM43" s="66">
        <v>10.17</v>
      </c>
      <c r="AN43" s="66">
        <v>40.159999999999997</v>
      </c>
      <c r="AO43" s="66">
        <v>40.97</v>
      </c>
      <c r="AP43" s="66">
        <v>35.65</v>
      </c>
      <c r="AQ43" s="66">
        <v>39.08</v>
      </c>
      <c r="AR43" s="66">
        <v>44.4</v>
      </c>
      <c r="AS43" s="66">
        <v>46.74</v>
      </c>
      <c r="AT43" s="66">
        <v>47.44</v>
      </c>
      <c r="AU43" s="66">
        <v>48.49</v>
      </c>
      <c r="AV43" s="66">
        <v>46.4</v>
      </c>
      <c r="AW43" s="66">
        <v>48.21</v>
      </c>
      <c r="AX43" s="66">
        <v>49.09</v>
      </c>
      <c r="AY43" s="66">
        <v>51.77</v>
      </c>
      <c r="AZ43" s="66">
        <v>53.49</v>
      </c>
      <c r="BA43" s="66">
        <v>57.36</v>
      </c>
      <c r="BB43" s="66">
        <v>43.62</v>
      </c>
      <c r="BC43" s="66">
        <v>45.41</v>
      </c>
      <c r="BD43" s="66">
        <v>47.02</v>
      </c>
      <c r="BE43">
        <v>50.13</v>
      </c>
      <c r="BF43" s="66">
        <v>51.04</v>
      </c>
      <c r="BG43" s="66">
        <v>45.37</v>
      </c>
      <c r="BH43" s="66">
        <v>74.87</v>
      </c>
      <c r="BI43" s="66">
        <v>75.95</v>
      </c>
      <c r="BJ43" s="66">
        <v>75.61</v>
      </c>
      <c r="BK43" s="66">
        <v>76.010000000000005</v>
      </c>
      <c r="BL43" s="66">
        <v>75.12</v>
      </c>
      <c r="BM43" s="66">
        <v>76.27</v>
      </c>
      <c r="BN43" s="66">
        <v>68.22</v>
      </c>
      <c r="BO43" s="66">
        <v>73.19</v>
      </c>
      <c r="BP43" s="66">
        <v>78.16</v>
      </c>
      <c r="BQ43" s="66">
        <v>80.62</v>
      </c>
      <c r="BR43" s="66">
        <v>80.489999999999995</v>
      </c>
      <c r="BS43" s="66">
        <v>80.650000000000006</v>
      </c>
      <c r="BT43" s="66"/>
      <c r="BU43" s="66"/>
      <c r="BV43" s="66">
        <v>42.11</v>
      </c>
      <c r="BW43" s="66"/>
      <c r="BX43" s="66"/>
      <c r="BY43" s="66"/>
    </row>
    <row r="44" spans="1:77">
      <c r="A44" t="s">
        <v>1025</v>
      </c>
      <c r="B44" s="66">
        <v>69.97</v>
      </c>
      <c r="C44" s="66">
        <v>82.25</v>
      </c>
      <c r="D44" s="66">
        <v>83.6</v>
      </c>
      <c r="E44" s="66">
        <v>78.069999999999993</v>
      </c>
      <c r="F44" s="66">
        <v>84.01</v>
      </c>
      <c r="G44" s="66">
        <v>84.71</v>
      </c>
      <c r="H44" s="66">
        <v>80.95</v>
      </c>
      <c r="I44" s="66">
        <v>84.51</v>
      </c>
      <c r="J44" s="66">
        <v>85.02</v>
      </c>
      <c r="K44" s="66">
        <v>5.26</v>
      </c>
      <c r="L44">
        <v>74.489999999999995</v>
      </c>
      <c r="M44">
        <v>60.68</v>
      </c>
      <c r="N44">
        <v>65.14</v>
      </c>
      <c r="O44">
        <v>72.78</v>
      </c>
      <c r="P44" s="66">
        <v>74.87</v>
      </c>
      <c r="Q44" s="66">
        <v>67.55</v>
      </c>
      <c r="R44" s="66">
        <v>82.93</v>
      </c>
      <c r="S44" s="66">
        <v>84.99</v>
      </c>
      <c r="T44" s="66">
        <v>87.06</v>
      </c>
      <c r="U44" s="66">
        <v>87.91</v>
      </c>
      <c r="V44" s="66">
        <v>87.89</v>
      </c>
      <c r="W44" s="66">
        <v>88.07</v>
      </c>
      <c r="X44" s="66">
        <v>87.66</v>
      </c>
      <c r="Y44" s="66">
        <v>88.05</v>
      </c>
      <c r="Z44" s="66">
        <v>87.96</v>
      </c>
      <c r="AA44" s="66">
        <v>89.28</v>
      </c>
      <c r="AB44" s="66">
        <v>88.87</v>
      </c>
      <c r="AC44" s="66">
        <v>85.46</v>
      </c>
      <c r="AD44" s="66">
        <v>87.05</v>
      </c>
      <c r="AE44" s="66">
        <v>88.01</v>
      </c>
      <c r="AF44" s="66">
        <v>87.99</v>
      </c>
      <c r="AG44" s="66"/>
      <c r="AH44" s="66">
        <v>62.99</v>
      </c>
      <c r="AI44" s="66">
        <v>67.92</v>
      </c>
      <c r="AJ44" s="66">
        <v>47.49</v>
      </c>
      <c r="AK44" s="66">
        <v>49.74</v>
      </c>
      <c r="AL44" s="66">
        <v>14.65</v>
      </c>
      <c r="AM44" s="66">
        <v>14.65</v>
      </c>
      <c r="AN44" s="66">
        <v>50.31</v>
      </c>
      <c r="AO44" s="66">
        <v>50.66</v>
      </c>
      <c r="AP44" s="66">
        <v>46.01</v>
      </c>
      <c r="AQ44" s="66">
        <v>49.2</v>
      </c>
      <c r="AR44" s="66">
        <v>55.5</v>
      </c>
      <c r="AS44" s="66">
        <v>57.62</v>
      </c>
      <c r="AT44" s="66">
        <v>59</v>
      </c>
      <c r="AU44" s="66">
        <v>59.81</v>
      </c>
      <c r="AV44" s="66">
        <v>56.98</v>
      </c>
      <c r="AW44" s="66">
        <v>59.35</v>
      </c>
      <c r="AX44" s="66">
        <v>60.67</v>
      </c>
      <c r="AY44" s="66">
        <v>64.510000000000005</v>
      </c>
      <c r="AZ44" s="66">
        <v>65.72</v>
      </c>
      <c r="BA44" s="66">
        <v>69.44</v>
      </c>
      <c r="BB44" s="66">
        <v>56.39</v>
      </c>
      <c r="BC44" s="66">
        <v>57.83</v>
      </c>
      <c r="BD44" s="66">
        <v>59.56</v>
      </c>
      <c r="BE44">
        <v>62.78</v>
      </c>
      <c r="BF44" s="66">
        <v>64.13</v>
      </c>
      <c r="BG44" s="66">
        <v>58.24</v>
      </c>
      <c r="BH44" s="66">
        <v>82.79</v>
      </c>
      <c r="BI44" s="66">
        <v>83.15</v>
      </c>
      <c r="BJ44" s="66">
        <v>84.38</v>
      </c>
      <c r="BK44" s="66">
        <v>83.29</v>
      </c>
      <c r="BL44" s="66">
        <v>83.65</v>
      </c>
      <c r="BM44" s="66">
        <v>83.92</v>
      </c>
      <c r="BN44" s="66">
        <v>80.73</v>
      </c>
      <c r="BO44" s="66">
        <v>83.65</v>
      </c>
      <c r="BP44" s="66">
        <v>88.15</v>
      </c>
      <c r="BQ44" s="66">
        <v>89.45</v>
      </c>
      <c r="BR44" s="66">
        <v>89.19</v>
      </c>
      <c r="BS44" s="66">
        <v>89.93</v>
      </c>
      <c r="BT44" s="66"/>
      <c r="BU44" s="66"/>
      <c r="BV44" s="66">
        <v>56.48</v>
      </c>
      <c r="BW44" s="66"/>
      <c r="BX44" s="66"/>
      <c r="BY44" s="66"/>
    </row>
    <row r="45" spans="1:77">
      <c r="A45" t="s">
        <v>1026</v>
      </c>
      <c r="B45" s="66">
        <v>84.49</v>
      </c>
      <c r="C45" s="66">
        <v>86.03</v>
      </c>
      <c r="D45" s="66">
        <v>85.91</v>
      </c>
      <c r="E45" s="66">
        <v>85.57</v>
      </c>
      <c r="F45" s="66">
        <v>85.76</v>
      </c>
      <c r="G45" s="66">
        <v>85.89</v>
      </c>
      <c r="H45" s="66">
        <v>85.92</v>
      </c>
      <c r="I45" s="66">
        <v>86.23</v>
      </c>
      <c r="J45" s="66">
        <v>86.12</v>
      </c>
      <c r="K45" s="66">
        <v>37.659999999999997</v>
      </c>
      <c r="L45">
        <v>85.28</v>
      </c>
      <c r="M45">
        <v>84.34</v>
      </c>
      <c r="N45">
        <v>84.06</v>
      </c>
      <c r="O45">
        <v>84.29</v>
      </c>
      <c r="P45" s="66">
        <v>84.79</v>
      </c>
      <c r="Q45" s="66">
        <v>84.63</v>
      </c>
      <c r="R45" s="66">
        <v>85.86</v>
      </c>
      <c r="S45" s="66">
        <v>86.31</v>
      </c>
      <c r="T45" s="66">
        <v>86.28</v>
      </c>
      <c r="U45" s="66">
        <v>86.36</v>
      </c>
      <c r="V45" s="66">
        <v>86.53</v>
      </c>
      <c r="W45" s="66">
        <v>86.25</v>
      </c>
      <c r="X45" s="66">
        <v>86.37</v>
      </c>
      <c r="Y45" s="66">
        <v>85.93</v>
      </c>
      <c r="Z45" s="66">
        <v>86.4</v>
      </c>
      <c r="AA45" s="66">
        <v>86.34</v>
      </c>
      <c r="AB45" s="66">
        <v>86.37</v>
      </c>
      <c r="AC45" s="66">
        <v>86</v>
      </c>
      <c r="AD45" s="66">
        <v>85.86</v>
      </c>
      <c r="AE45" s="66">
        <v>86.26</v>
      </c>
      <c r="AF45" s="66">
        <v>85.94</v>
      </c>
      <c r="AG45" s="66"/>
      <c r="AH45" s="66">
        <v>77.59</v>
      </c>
      <c r="AI45" s="66">
        <v>78.599999999999994</v>
      </c>
      <c r="AJ45" s="66">
        <v>72.510000000000005</v>
      </c>
      <c r="AK45" s="66">
        <v>72.95</v>
      </c>
      <c r="AL45" s="66">
        <v>54.16</v>
      </c>
      <c r="AM45" s="66">
        <v>54.16</v>
      </c>
      <c r="AN45" s="66">
        <v>72.930000000000007</v>
      </c>
      <c r="AO45" s="66">
        <v>73.47</v>
      </c>
      <c r="AP45" s="66">
        <v>71.23</v>
      </c>
      <c r="AQ45" s="66">
        <v>72.47</v>
      </c>
      <c r="AR45" s="66">
        <v>73.59</v>
      </c>
      <c r="AS45" s="66">
        <v>74.31</v>
      </c>
      <c r="AT45" s="66">
        <v>74.48</v>
      </c>
      <c r="AU45" s="66">
        <v>74.599999999999994</v>
      </c>
      <c r="AV45" s="66">
        <v>73.930000000000007</v>
      </c>
      <c r="AW45" s="66">
        <v>74.47</v>
      </c>
      <c r="AX45" s="66">
        <v>74.849999999999994</v>
      </c>
      <c r="AY45" s="66">
        <v>75.790000000000006</v>
      </c>
      <c r="AZ45" s="66">
        <v>76.02</v>
      </c>
      <c r="BA45" s="66">
        <v>77.05</v>
      </c>
      <c r="BB45" s="66">
        <v>72.97</v>
      </c>
      <c r="BC45" s="66">
        <v>73.040000000000006</v>
      </c>
      <c r="BD45" s="66">
        <v>73.650000000000006</v>
      </c>
      <c r="BE45">
        <v>74.33</v>
      </c>
      <c r="BF45" s="66">
        <v>75.760000000000005</v>
      </c>
      <c r="BG45" s="66">
        <v>75.17</v>
      </c>
      <c r="BH45" s="66">
        <v>91.66</v>
      </c>
      <c r="BI45" s="66">
        <v>91.83</v>
      </c>
      <c r="BJ45" s="66">
        <v>91.71</v>
      </c>
      <c r="BK45" s="66">
        <v>91.79</v>
      </c>
      <c r="BL45" s="66">
        <v>91.22</v>
      </c>
      <c r="BM45" s="66">
        <v>91.77</v>
      </c>
      <c r="BN45" s="66">
        <v>89.72</v>
      </c>
      <c r="BO45" s="66">
        <v>90.88</v>
      </c>
      <c r="BP45" s="66">
        <v>91.87</v>
      </c>
      <c r="BQ45" s="66">
        <v>92.28</v>
      </c>
      <c r="BR45" s="66">
        <v>92.19</v>
      </c>
      <c r="BS45" s="66">
        <v>92.32</v>
      </c>
      <c r="BT45" s="66"/>
      <c r="BU45" s="66"/>
      <c r="BV45" s="66">
        <v>83.18</v>
      </c>
      <c r="BW45" s="66"/>
      <c r="BX45" s="66"/>
      <c r="BY45" s="66"/>
    </row>
    <row r="46" spans="1:77">
      <c r="A46" t="s">
        <v>1027</v>
      </c>
      <c r="B46" s="66">
        <v>43.11</v>
      </c>
      <c r="C46" s="66">
        <v>50.8</v>
      </c>
      <c r="D46" s="66">
        <v>51.08</v>
      </c>
      <c r="E46" s="66">
        <v>49.04</v>
      </c>
      <c r="F46" s="66">
        <v>49.73</v>
      </c>
      <c r="G46" s="66">
        <v>51.28</v>
      </c>
      <c r="H46" s="66">
        <v>50.47</v>
      </c>
      <c r="I46" s="66">
        <v>51.3</v>
      </c>
      <c r="J46" s="66">
        <v>51.49</v>
      </c>
      <c r="K46" s="66">
        <v>1.98</v>
      </c>
      <c r="L46">
        <v>46.8</v>
      </c>
      <c r="M46">
        <v>38.92</v>
      </c>
      <c r="N46">
        <v>39.619999999999997</v>
      </c>
      <c r="O46">
        <v>42.86</v>
      </c>
      <c r="P46" s="66">
        <v>44.27</v>
      </c>
      <c r="Q46" s="66">
        <v>40.72</v>
      </c>
      <c r="R46" s="66">
        <v>49.96</v>
      </c>
      <c r="S46" s="66">
        <v>51.4</v>
      </c>
      <c r="T46" s="66">
        <v>51.87</v>
      </c>
      <c r="U46" s="66">
        <v>53.13</v>
      </c>
      <c r="V46" s="66">
        <v>52.48</v>
      </c>
      <c r="W46" s="66">
        <v>52.18</v>
      </c>
      <c r="X46" s="66">
        <v>52.17</v>
      </c>
      <c r="Y46" s="66">
        <v>51.36</v>
      </c>
      <c r="Z46" s="66">
        <v>52.67</v>
      </c>
      <c r="AA46" s="66">
        <v>52.39</v>
      </c>
      <c r="AB46" s="66">
        <v>52.46</v>
      </c>
      <c r="AC46" s="66">
        <v>49.78</v>
      </c>
      <c r="AD46" s="66">
        <v>50.77</v>
      </c>
      <c r="AE46" s="66">
        <v>51.39</v>
      </c>
      <c r="AF46" s="66">
        <v>51.72</v>
      </c>
      <c r="AG46" s="66"/>
      <c r="AH46" s="66">
        <v>42.82</v>
      </c>
      <c r="AI46" s="66">
        <v>45.05</v>
      </c>
      <c r="AJ46" s="66">
        <v>33.21</v>
      </c>
      <c r="AK46" s="66">
        <v>33.92</v>
      </c>
      <c r="AL46" s="66">
        <v>10.54</v>
      </c>
      <c r="AM46" s="66">
        <v>10.54</v>
      </c>
      <c r="AN46" s="66">
        <v>34.42</v>
      </c>
      <c r="AO46" s="66">
        <v>35.229999999999997</v>
      </c>
      <c r="AP46" s="66">
        <v>30.74</v>
      </c>
      <c r="AQ46" s="66">
        <v>32.89</v>
      </c>
      <c r="AR46" s="66">
        <v>36.03</v>
      </c>
      <c r="AS46" s="66">
        <v>37.26</v>
      </c>
      <c r="AT46" s="66">
        <v>37.68</v>
      </c>
      <c r="AU46" s="66">
        <v>38.200000000000003</v>
      </c>
      <c r="AV46" s="66">
        <v>36.21</v>
      </c>
      <c r="AW46" s="66">
        <v>38.36</v>
      </c>
      <c r="AX46" s="66">
        <v>38.83</v>
      </c>
      <c r="AY46" s="66">
        <v>40.96</v>
      </c>
      <c r="AZ46" s="66">
        <v>41.43</v>
      </c>
      <c r="BA46" s="66">
        <v>44.05</v>
      </c>
      <c r="BB46" s="66">
        <v>35.19</v>
      </c>
      <c r="BC46" s="66">
        <v>34.840000000000003</v>
      </c>
      <c r="BD46" s="66">
        <v>35.68</v>
      </c>
      <c r="BE46">
        <v>37.299999999999997</v>
      </c>
      <c r="BF46" s="66">
        <v>40.15</v>
      </c>
      <c r="BG46" s="66">
        <v>37.450000000000003</v>
      </c>
      <c r="BH46" s="66">
        <v>67.53</v>
      </c>
      <c r="BI46" s="66">
        <v>67.84</v>
      </c>
      <c r="BJ46" s="66">
        <v>67.739999999999995</v>
      </c>
      <c r="BK46" s="66">
        <v>67.849999999999994</v>
      </c>
      <c r="BL46" s="66">
        <v>65.86</v>
      </c>
      <c r="BM46" s="66">
        <v>68.290000000000006</v>
      </c>
      <c r="BN46" s="66">
        <v>61.32</v>
      </c>
      <c r="BO46" s="66">
        <v>65.16</v>
      </c>
      <c r="BP46" s="66">
        <v>69.05</v>
      </c>
      <c r="BQ46" s="66">
        <v>70.37</v>
      </c>
      <c r="BR46" s="66">
        <v>70.209999999999994</v>
      </c>
      <c r="BS46" s="66">
        <v>70.849999999999994</v>
      </c>
      <c r="BT46" s="66"/>
      <c r="BU46" s="66"/>
      <c r="BV46" s="66">
        <v>40.67</v>
      </c>
      <c r="BW46" s="66"/>
      <c r="BX46" s="66"/>
      <c r="BY46" s="66"/>
    </row>
    <row r="47" spans="1:77">
      <c r="A47" t="s">
        <v>1028</v>
      </c>
      <c r="B47" s="66">
        <v>55.61</v>
      </c>
      <c r="C47" s="66">
        <v>63.4</v>
      </c>
      <c r="D47" s="66">
        <v>63.95</v>
      </c>
      <c r="E47" s="66">
        <v>61.01</v>
      </c>
      <c r="F47" s="66">
        <v>63.1</v>
      </c>
      <c r="G47" s="66">
        <v>64.38</v>
      </c>
      <c r="H47" s="66">
        <v>63.41</v>
      </c>
      <c r="I47" s="66">
        <v>64.67</v>
      </c>
      <c r="J47" s="66">
        <v>64.849999999999994</v>
      </c>
      <c r="K47" s="66">
        <v>5.26</v>
      </c>
      <c r="L47">
        <v>59.59</v>
      </c>
      <c r="M47">
        <v>50.08</v>
      </c>
      <c r="N47">
        <v>52.98</v>
      </c>
      <c r="O47">
        <v>57.27</v>
      </c>
      <c r="P47" s="66">
        <v>58.52</v>
      </c>
      <c r="Q47" s="66">
        <v>52.52</v>
      </c>
      <c r="R47" s="66">
        <v>62.92</v>
      </c>
      <c r="S47" s="66">
        <v>64.13</v>
      </c>
      <c r="T47" s="66">
        <v>64.81</v>
      </c>
      <c r="U47" s="66">
        <v>65.959999999999994</v>
      </c>
      <c r="V47" s="66">
        <v>65.900000000000006</v>
      </c>
      <c r="W47" s="66">
        <v>65.44</v>
      </c>
      <c r="X47" s="66">
        <v>65.22</v>
      </c>
      <c r="Y47" s="66">
        <v>64.53</v>
      </c>
      <c r="Z47" s="66">
        <v>65.69</v>
      </c>
      <c r="AA47" s="66">
        <v>65.739999999999995</v>
      </c>
      <c r="AB47" s="66">
        <v>65.599999999999994</v>
      </c>
      <c r="AC47" s="66">
        <v>63.57</v>
      </c>
      <c r="AD47" s="66">
        <v>64</v>
      </c>
      <c r="AE47" s="66">
        <v>65.94</v>
      </c>
      <c r="AF47" s="66">
        <v>65.34</v>
      </c>
      <c r="AG47" s="66"/>
      <c r="AH47" s="66">
        <v>55.73</v>
      </c>
      <c r="AI47" s="66">
        <v>58.96</v>
      </c>
      <c r="AJ47" s="66">
        <v>43.94</v>
      </c>
      <c r="AK47" s="66">
        <v>45.16</v>
      </c>
      <c r="AL47" s="66">
        <v>15.73</v>
      </c>
      <c r="AM47" s="66">
        <v>15.73</v>
      </c>
      <c r="AN47" s="66">
        <v>46.11</v>
      </c>
      <c r="AO47" s="66">
        <v>47.22</v>
      </c>
      <c r="AP47" s="66">
        <v>42.09</v>
      </c>
      <c r="AQ47" s="66">
        <v>44.32</v>
      </c>
      <c r="AR47" s="66">
        <v>48.4</v>
      </c>
      <c r="AS47" s="66">
        <v>49.57</v>
      </c>
      <c r="AT47" s="66">
        <v>50.86</v>
      </c>
      <c r="AU47" s="66">
        <v>50.98</v>
      </c>
      <c r="AV47" s="66">
        <v>48.5</v>
      </c>
      <c r="AW47" s="66">
        <v>51.53</v>
      </c>
      <c r="AX47" s="66">
        <v>52.47</v>
      </c>
      <c r="AY47" s="66">
        <v>55.52</v>
      </c>
      <c r="AZ47" s="66">
        <v>55.66</v>
      </c>
      <c r="BA47" s="66">
        <v>58.02</v>
      </c>
      <c r="BB47" s="66">
        <v>49.51</v>
      </c>
      <c r="BC47" s="66">
        <v>49.43</v>
      </c>
      <c r="BD47" s="66">
        <v>49.9</v>
      </c>
      <c r="BE47">
        <v>51.82</v>
      </c>
      <c r="BF47" s="66">
        <v>55.46</v>
      </c>
      <c r="BG47" s="66">
        <v>51.75</v>
      </c>
      <c r="BH47" s="66">
        <v>78.59</v>
      </c>
      <c r="BI47" s="66">
        <v>78.86</v>
      </c>
      <c r="BJ47" s="66">
        <v>79.5</v>
      </c>
      <c r="BK47" s="66">
        <v>78.87</v>
      </c>
      <c r="BL47" s="66">
        <v>77.33</v>
      </c>
      <c r="BM47" s="66">
        <v>79</v>
      </c>
      <c r="BN47" s="66">
        <v>76.75</v>
      </c>
      <c r="BO47" s="66">
        <v>78.73</v>
      </c>
      <c r="BP47" s="66">
        <v>82.55</v>
      </c>
      <c r="BQ47" s="66">
        <v>82.86</v>
      </c>
      <c r="BR47" s="66">
        <v>83.33</v>
      </c>
      <c r="BS47" s="66">
        <v>84.16</v>
      </c>
      <c r="BT47" s="66"/>
      <c r="BU47" s="66"/>
      <c r="BV47" s="66">
        <v>58.21</v>
      </c>
      <c r="BW47" s="66"/>
      <c r="BX47" s="66"/>
      <c r="BY47" s="66"/>
    </row>
    <row r="48" spans="1:77">
      <c r="A48" t="s">
        <v>1029</v>
      </c>
      <c r="B48" s="66">
        <v>94.74</v>
      </c>
      <c r="C48" s="66">
        <v>95.94</v>
      </c>
      <c r="D48" s="66">
        <v>96.23</v>
      </c>
      <c r="E48" s="66">
        <v>95.35</v>
      </c>
      <c r="F48" s="66">
        <v>96.15</v>
      </c>
      <c r="G48" s="66">
        <v>96.31</v>
      </c>
      <c r="H48" s="66">
        <v>95.67</v>
      </c>
      <c r="I48" s="66">
        <v>96.29</v>
      </c>
      <c r="J48" s="66">
        <v>96.44</v>
      </c>
      <c r="K48" s="66">
        <v>37.67</v>
      </c>
      <c r="L48">
        <v>94.27</v>
      </c>
      <c r="M48">
        <v>92.12</v>
      </c>
      <c r="N48">
        <v>92.11</v>
      </c>
      <c r="O48">
        <v>92.97</v>
      </c>
      <c r="P48" s="66">
        <v>92.94</v>
      </c>
      <c r="Q48" s="66">
        <v>93.56</v>
      </c>
      <c r="R48" s="66">
        <v>95.3</v>
      </c>
      <c r="S48" s="66">
        <v>95.48</v>
      </c>
      <c r="T48" s="66">
        <v>95.63</v>
      </c>
      <c r="U48" s="66">
        <v>95.99</v>
      </c>
      <c r="V48" s="66">
        <v>96.25</v>
      </c>
      <c r="W48" s="66">
        <v>96.26</v>
      </c>
      <c r="X48" s="66">
        <v>93.62</v>
      </c>
      <c r="Y48" s="66">
        <v>94.95</v>
      </c>
      <c r="Z48" s="66">
        <v>94.45</v>
      </c>
      <c r="AA48" s="66">
        <v>96.61</v>
      </c>
      <c r="AB48" s="66">
        <v>96.49</v>
      </c>
      <c r="AC48" s="66">
        <v>86.28</v>
      </c>
      <c r="AD48" s="66">
        <v>84.92</v>
      </c>
      <c r="AE48" s="66">
        <v>91.6</v>
      </c>
      <c r="AF48" s="66">
        <v>93.13</v>
      </c>
      <c r="AG48" s="66"/>
      <c r="AH48" s="66">
        <v>83.82</v>
      </c>
      <c r="AI48" s="66">
        <v>85.77</v>
      </c>
      <c r="AJ48" s="66">
        <v>80.17</v>
      </c>
      <c r="AK48" s="66">
        <v>80.78</v>
      </c>
      <c r="AL48" s="66">
        <v>60.5</v>
      </c>
      <c r="AM48" s="66">
        <v>60.5</v>
      </c>
      <c r="AN48" s="66">
        <v>80.900000000000006</v>
      </c>
      <c r="AO48" s="66">
        <v>81.62</v>
      </c>
      <c r="AP48" s="66">
        <v>76.7</v>
      </c>
      <c r="AQ48" s="66">
        <v>78.5</v>
      </c>
      <c r="AR48" s="66">
        <v>80.12</v>
      </c>
      <c r="AS48" s="66">
        <v>81.34</v>
      </c>
      <c r="AT48" s="66">
        <v>82.02</v>
      </c>
      <c r="AU48" s="66">
        <v>82.04</v>
      </c>
      <c r="AV48" s="66">
        <v>80.87</v>
      </c>
      <c r="AW48" s="66">
        <v>81.03</v>
      </c>
      <c r="AX48" s="66">
        <v>81.61</v>
      </c>
      <c r="AY48" s="66">
        <v>83.53</v>
      </c>
      <c r="AZ48" s="66">
        <v>84.1</v>
      </c>
      <c r="BA48" s="66">
        <v>85.73</v>
      </c>
      <c r="BB48" s="66">
        <v>80.62</v>
      </c>
      <c r="BC48" s="66">
        <v>81.069999999999993</v>
      </c>
      <c r="BD48" s="66">
        <v>80.53</v>
      </c>
      <c r="BE48">
        <v>82.08</v>
      </c>
      <c r="BF48" s="66">
        <v>82.07</v>
      </c>
      <c r="BG48" s="66">
        <v>80.91</v>
      </c>
      <c r="BH48" s="66">
        <v>94.71</v>
      </c>
      <c r="BI48" s="66">
        <v>95.23</v>
      </c>
      <c r="BJ48" s="66">
        <v>94.8</v>
      </c>
      <c r="BK48" s="66">
        <v>95.05</v>
      </c>
      <c r="BL48" s="66">
        <v>94.65</v>
      </c>
      <c r="BM48" s="66">
        <v>95.17</v>
      </c>
      <c r="BN48" s="66">
        <v>92.5</v>
      </c>
      <c r="BO48" s="66">
        <v>93.91</v>
      </c>
      <c r="BP48" s="66">
        <v>95.1</v>
      </c>
      <c r="BQ48" s="66">
        <v>95.54</v>
      </c>
      <c r="BR48" s="66">
        <v>95.42</v>
      </c>
      <c r="BS48" s="66">
        <v>95.71</v>
      </c>
      <c r="BT48" s="66"/>
      <c r="BU48" s="66"/>
      <c r="BV48" s="66">
        <v>85.31</v>
      </c>
      <c r="BW48" s="66"/>
      <c r="BX48" s="66"/>
      <c r="BY48" s="66"/>
    </row>
    <row r="49" spans="1:77">
      <c r="A49" t="s">
        <v>1030</v>
      </c>
      <c r="B49" s="66">
        <v>68.48</v>
      </c>
      <c r="C49" s="66">
        <v>77.489999999999995</v>
      </c>
      <c r="D49" s="66">
        <v>79.39</v>
      </c>
      <c r="E49" s="66">
        <v>73.97</v>
      </c>
      <c r="F49" s="66">
        <v>78.45</v>
      </c>
      <c r="G49" s="66">
        <v>79.7</v>
      </c>
      <c r="H49" s="66">
        <v>75.48</v>
      </c>
      <c r="I49" s="66">
        <v>79.03</v>
      </c>
      <c r="J49" s="66">
        <v>80.42</v>
      </c>
      <c r="K49" s="66">
        <v>1.99</v>
      </c>
      <c r="L49">
        <v>66.27</v>
      </c>
      <c r="M49">
        <v>55.16</v>
      </c>
      <c r="N49">
        <v>55.2</v>
      </c>
      <c r="O49">
        <v>61.73</v>
      </c>
      <c r="P49" s="66">
        <v>61.51</v>
      </c>
      <c r="Q49" s="66">
        <v>61.3</v>
      </c>
      <c r="R49" s="66">
        <v>73.44</v>
      </c>
      <c r="S49" s="66">
        <v>74.44</v>
      </c>
      <c r="T49" s="66">
        <v>76.06</v>
      </c>
      <c r="U49" s="66">
        <v>77.400000000000006</v>
      </c>
      <c r="V49" s="66">
        <v>79.59</v>
      </c>
      <c r="W49" s="66">
        <v>79.760000000000005</v>
      </c>
      <c r="X49" s="66">
        <v>71.06</v>
      </c>
      <c r="Y49" s="66">
        <v>74.41</v>
      </c>
      <c r="Z49" s="66">
        <v>73.94</v>
      </c>
      <c r="AA49" s="66">
        <v>81.37</v>
      </c>
      <c r="AB49" s="66">
        <v>80.91</v>
      </c>
      <c r="AC49" s="66">
        <v>63.85</v>
      </c>
      <c r="AD49" s="66">
        <v>65.98</v>
      </c>
      <c r="AE49" s="66">
        <v>65.12</v>
      </c>
      <c r="AF49" s="66">
        <v>74.040000000000006</v>
      </c>
      <c r="AG49" s="66"/>
      <c r="AH49" s="66">
        <v>51.2</v>
      </c>
      <c r="AI49" s="66">
        <v>55.48</v>
      </c>
      <c r="AJ49" s="66">
        <v>41.65</v>
      </c>
      <c r="AK49" s="66">
        <v>43.33</v>
      </c>
      <c r="AL49" s="66">
        <v>12.74</v>
      </c>
      <c r="AM49" s="66">
        <v>12.74</v>
      </c>
      <c r="AN49" s="66">
        <v>43.4</v>
      </c>
      <c r="AO49" s="66">
        <v>45.27</v>
      </c>
      <c r="AP49" s="66">
        <v>34.96</v>
      </c>
      <c r="AQ49" s="66">
        <v>38.380000000000003</v>
      </c>
      <c r="AR49" s="66">
        <v>42.39</v>
      </c>
      <c r="AS49" s="66">
        <v>44.81</v>
      </c>
      <c r="AT49" s="66">
        <v>46.38</v>
      </c>
      <c r="AU49" s="66">
        <v>46.7</v>
      </c>
      <c r="AV49" s="66">
        <v>43.88</v>
      </c>
      <c r="AW49" s="66">
        <v>44.96</v>
      </c>
      <c r="AX49" s="66">
        <v>45.9</v>
      </c>
      <c r="AY49" s="66">
        <v>51.17</v>
      </c>
      <c r="AZ49" s="66">
        <v>52.56</v>
      </c>
      <c r="BA49" s="66">
        <v>56.93</v>
      </c>
      <c r="BB49" s="66">
        <v>43.68</v>
      </c>
      <c r="BC49" s="66">
        <v>44.43</v>
      </c>
      <c r="BD49" s="66">
        <v>43.05</v>
      </c>
      <c r="BE49">
        <v>47.2</v>
      </c>
      <c r="BF49" s="66">
        <v>48.12</v>
      </c>
      <c r="BG49" s="66">
        <v>43.61</v>
      </c>
      <c r="BH49" s="66">
        <v>76.260000000000005</v>
      </c>
      <c r="BI49" s="66">
        <v>78.17</v>
      </c>
      <c r="BJ49" s="66">
        <v>76.62</v>
      </c>
      <c r="BK49" s="66">
        <v>77.349999999999994</v>
      </c>
      <c r="BL49" s="66">
        <v>75.78</v>
      </c>
      <c r="BM49" s="66">
        <v>78.430000000000007</v>
      </c>
      <c r="BN49" s="66">
        <v>68.180000000000007</v>
      </c>
      <c r="BO49" s="66">
        <v>73.67</v>
      </c>
      <c r="BP49" s="66">
        <v>78.06</v>
      </c>
      <c r="BQ49" s="66">
        <v>80.31</v>
      </c>
      <c r="BR49" s="66">
        <v>79.819999999999993</v>
      </c>
      <c r="BS49" s="66">
        <v>81.17</v>
      </c>
      <c r="BT49" s="66"/>
      <c r="BU49" s="66"/>
      <c r="BV49" s="66">
        <v>44.4</v>
      </c>
      <c r="BW49" s="66"/>
      <c r="BX49" s="66"/>
      <c r="BY49" s="66"/>
    </row>
    <row r="50" spans="1:77">
      <c r="A50" t="s">
        <v>1031</v>
      </c>
      <c r="B50" s="66">
        <v>76.180000000000007</v>
      </c>
      <c r="C50" s="66">
        <v>83.76</v>
      </c>
      <c r="D50" s="66">
        <v>85.94</v>
      </c>
      <c r="E50" s="66">
        <v>80.62</v>
      </c>
      <c r="F50" s="66">
        <v>85.3</v>
      </c>
      <c r="G50" s="66">
        <v>86.47</v>
      </c>
      <c r="H50" s="66">
        <v>83.09</v>
      </c>
      <c r="I50" s="66">
        <v>86</v>
      </c>
      <c r="J50" s="66">
        <v>87.11</v>
      </c>
      <c r="K50" s="66">
        <v>5.27</v>
      </c>
      <c r="L50">
        <v>74.709999999999994</v>
      </c>
      <c r="M50">
        <v>62.93</v>
      </c>
      <c r="N50">
        <v>64.569999999999993</v>
      </c>
      <c r="O50">
        <v>72.489999999999995</v>
      </c>
      <c r="P50" s="66">
        <v>70.91</v>
      </c>
      <c r="Q50" s="66">
        <v>68.88</v>
      </c>
      <c r="R50" s="66">
        <v>80.59</v>
      </c>
      <c r="S50" s="66">
        <v>81.790000000000006</v>
      </c>
      <c r="T50" s="66">
        <v>83.11</v>
      </c>
      <c r="U50" s="66">
        <v>84.03</v>
      </c>
      <c r="V50" s="66">
        <v>86.51</v>
      </c>
      <c r="W50" s="66">
        <v>86.51</v>
      </c>
      <c r="X50" s="66">
        <v>79.260000000000005</v>
      </c>
      <c r="Y50" s="66">
        <v>83.37</v>
      </c>
      <c r="Z50" s="66">
        <v>81.7</v>
      </c>
      <c r="AA50" s="66">
        <v>88</v>
      </c>
      <c r="AB50" s="66">
        <v>87.34</v>
      </c>
      <c r="AC50" s="66">
        <v>76.42</v>
      </c>
      <c r="AD50" s="66">
        <v>77.86</v>
      </c>
      <c r="AE50" s="66">
        <v>74.489999999999995</v>
      </c>
      <c r="AF50" s="66">
        <v>82.89</v>
      </c>
      <c r="AG50" s="66"/>
      <c r="AH50" s="66">
        <v>62.11</v>
      </c>
      <c r="AI50" s="66">
        <v>66.989999999999995</v>
      </c>
      <c r="AJ50" s="66">
        <v>51.67</v>
      </c>
      <c r="AK50" s="66">
        <v>53.68</v>
      </c>
      <c r="AL50" s="66">
        <v>18.13</v>
      </c>
      <c r="AM50" s="66">
        <v>18.13</v>
      </c>
      <c r="AN50" s="66">
        <v>54.41</v>
      </c>
      <c r="AO50" s="66">
        <v>56.08</v>
      </c>
      <c r="AP50" s="66">
        <v>44.75</v>
      </c>
      <c r="AQ50" s="66">
        <v>47.87</v>
      </c>
      <c r="AR50" s="66">
        <v>52.94</v>
      </c>
      <c r="AS50" s="66">
        <v>55.41</v>
      </c>
      <c r="AT50" s="66">
        <v>57.48</v>
      </c>
      <c r="AU50" s="66">
        <v>57.58</v>
      </c>
      <c r="AV50" s="66">
        <v>53.44</v>
      </c>
      <c r="AW50" s="66">
        <v>55.57</v>
      </c>
      <c r="AX50" s="66">
        <v>57.39</v>
      </c>
      <c r="AY50" s="66">
        <v>63.64</v>
      </c>
      <c r="AZ50" s="66">
        <v>64.3</v>
      </c>
      <c r="BA50" s="66">
        <v>68.98</v>
      </c>
      <c r="BB50" s="66">
        <v>56.26</v>
      </c>
      <c r="BC50" s="66">
        <v>57.58</v>
      </c>
      <c r="BD50" s="66">
        <v>53.91</v>
      </c>
      <c r="BE50">
        <v>58.82</v>
      </c>
      <c r="BF50" s="66">
        <v>60.71</v>
      </c>
      <c r="BG50" s="66">
        <v>55.29</v>
      </c>
      <c r="BH50" s="66">
        <v>84.32</v>
      </c>
      <c r="BI50" s="66">
        <v>85.74</v>
      </c>
      <c r="BJ50" s="66">
        <v>85.48</v>
      </c>
      <c r="BK50" s="66">
        <v>85.23</v>
      </c>
      <c r="BL50" s="66">
        <v>84.51</v>
      </c>
      <c r="BM50" s="66">
        <v>86.34</v>
      </c>
      <c r="BN50" s="66">
        <v>79.66</v>
      </c>
      <c r="BO50" s="66">
        <v>82.76</v>
      </c>
      <c r="BP50" s="66">
        <v>87.6</v>
      </c>
      <c r="BQ50" s="66">
        <v>88.76</v>
      </c>
      <c r="BR50" s="66">
        <v>88.06</v>
      </c>
      <c r="BS50" s="66">
        <v>89.93</v>
      </c>
      <c r="BT50" s="66"/>
      <c r="BU50" s="66"/>
      <c r="BV50" s="66">
        <v>61.25</v>
      </c>
      <c r="BW50" s="66"/>
      <c r="BX50" s="66"/>
      <c r="BY50" s="66"/>
    </row>
    <row r="51" spans="1:77">
      <c r="A51" t="s">
        <v>1032</v>
      </c>
      <c r="B51" s="66">
        <v>47.42</v>
      </c>
      <c r="C51" s="66">
        <v>38.69</v>
      </c>
      <c r="D51" s="66">
        <v>44.82</v>
      </c>
      <c r="E51" s="66">
        <v>41.6</v>
      </c>
      <c r="F51" s="66">
        <v>49.31</v>
      </c>
      <c r="G51" s="66">
        <v>53.7</v>
      </c>
      <c r="H51" s="66">
        <v>51.95</v>
      </c>
      <c r="I51" s="66">
        <v>49.91</v>
      </c>
      <c r="J51" s="66">
        <v>51.88</v>
      </c>
      <c r="K51" s="66">
        <v>37.67</v>
      </c>
      <c r="L51">
        <v>82.1</v>
      </c>
      <c r="M51">
        <v>85.52</v>
      </c>
      <c r="N51">
        <v>74.12</v>
      </c>
      <c r="O51">
        <v>89.22</v>
      </c>
      <c r="P51" s="66">
        <v>87.68</v>
      </c>
      <c r="Q51" s="66">
        <v>90.05</v>
      </c>
      <c r="R51" s="66">
        <v>87.8</v>
      </c>
      <c r="S51" s="66">
        <v>86.71</v>
      </c>
      <c r="T51" s="66">
        <v>91.87</v>
      </c>
      <c r="U51" s="66">
        <v>92.37</v>
      </c>
      <c r="V51" s="66">
        <v>93.94</v>
      </c>
      <c r="W51" s="66">
        <v>94.37</v>
      </c>
      <c r="X51" s="66">
        <v>92.44</v>
      </c>
      <c r="Y51" s="66">
        <v>93.65</v>
      </c>
      <c r="Z51" s="66">
        <v>93.77</v>
      </c>
      <c r="AA51" s="66">
        <v>95.06</v>
      </c>
      <c r="AB51" s="66">
        <v>94.99</v>
      </c>
      <c r="AC51" s="66">
        <v>81.47</v>
      </c>
      <c r="AD51" s="66">
        <v>84.14</v>
      </c>
      <c r="AE51" s="66">
        <v>89.61</v>
      </c>
      <c r="AF51" s="66">
        <v>93</v>
      </c>
      <c r="AG51" s="66"/>
      <c r="AH51" s="66">
        <v>83.6</v>
      </c>
      <c r="AI51" s="66">
        <v>85.32</v>
      </c>
      <c r="AJ51" s="66">
        <v>79.27</v>
      </c>
      <c r="AK51" s="66">
        <v>80.06</v>
      </c>
      <c r="AL51" s="66">
        <v>56.52</v>
      </c>
      <c r="AM51" s="66">
        <v>56.52</v>
      </c>
      <c r="AN51" s="66">
        <v>80.099999999999994</v>
      </c>
      <c r="AO51" s="66">
        <v>80.63</v>
      </c>
      <c r="AP51" s="66">
        <v>76.400000000000006</v>
      </c>
      <c r="AQ51" s="66">
        <v>77.900000000000006</v>
      </c>
      <c r="AR51" s="66">
        <v>80.11</v>
      </c>
      <c r="AS51" s="66">
        <v>81.52</v>
      </c>
      <c r="AT51" s="66">
        <v>81.709999999999994</v>
      </c>
      <c r="AU51" s="66">
        <v>81.78</v>
      </c>
      <c r="AV51" s="66">
        <v>81.42</v>
      </c>
      <c r="AW51" s="66">
        <v>81.790000000000006</v>
      </c>
      <c r="AX51" s="66">
        <v>82.4</v>
      </c>
      <c r="AY51" s="66">
        <v>83.31</v>
      </c>
      <c r="AZ51" s="66">
        <v>83.85</v>
      </c>
      <c r="BA51" s="66">
        <v>84.59</v>
      </c>
      <c r="BB51" s="66">
        <v>80.64</v>
      </c>
      <c r="BC51" s="66">
        <v>81.06</v>
      </c>
      <c r="BD51" s="66">
        <v>82</v>
      </c>
      <c r="BE51">
        <v>82.65</v>
      </c>
      <c r="BF51" s="66">
        <v>82.28</v>
      </c>
      <c r="BG51" s="66">
        <v>80.97</v>
      </c>
      <c r="BH51" s="66">
        <v>94.08</v>
      </c>
      <c r="BI51" s="66">
        <v>94.33</v>
      </c>
      <c r="BJ51" s="66">
        <v>94.07</v>
      </c>
      <c r="BK51" s="66">
        <v>94.33</v>
      </c>
      <c r="BL51" s="66">
        <v>93.89</v>
      </c>
      <c r="BM51" s="66">
        <v>94.45</v>
      </c>
      <c r="BN51" s="66">
        <v>91.56</v>
      </c>
      <c r="BO51" s="66">
        <v>92.97</v>
      </c>
      <c r="BP51" s="66">
        <v>94.42</v>
      </c>
      <c r="BQ51" s="66">
        <v>95.07</v>
      </c>
      <c r="BR51" s="66">
        <v>95.12</v>
      </c>
      <c r="BS51" s="66">
        <v>95.25</v>
      </c>
      <c r="BT51" s="66"/>
      <c r="BU51" s="66"/>
      <c r="BV51" s="66">
        <v>84.9</v>
      </c>
      <c r="BW51" s="66"/>
      <c r="BX51" s="66"/>
      <c r="BY51" s="66"/>
    </row>
    <row r="52" spans="1:77">
      <c r="A52" t="s">
        <v>1033</v>
      </c>
      <c r="B52" s="66">
        <v>29.3</v>
      </c>
      <c r="C52" s="66">
        <v>27</v>
      </c>
      <c r="D52" s="66">
        <v>37.18</v>
      </c>
      <c r="E52" s="66">
        <v>29.11</v>
      </c>
      <c r="F52" s="66">
        <v>34.96</v>
      </c>
      <c r="G52" s="66">
        <v>41.62</v>
      </c>
      <c r="H52" s="66">
        <v>34.79</v>
      </c>
      <c r="I52" s="66">
        <v>35.479999999999997</v>
      </c>
      <c r="J52" s="66">
        <v>40.9</v>
      </c>
      <c r="K52" s="66">
        <v>1.99</v>
      </c>
      <c r="L52">
        <v>47.08</v>
      </c>
      <c r="M52">
        <v>44.92</v>
      </c>
      <c r="N52">
        <v>38.340000000000003</v>
      </c>
      <c r="O52">
        <v>52.32</v>
      </c>
      <c r="P52" s="66">
        <v>49.5</v>
      </c>
      <c r="Q52" s="66">
        <v>51.73</v>
      </c>
      <c r="R52" s="66">
        <v>55.62</v>
      </c>
      <c r="S52" s="66">
        <v>57.38</v>
      </c>
      <c r="T52" s="66">
        <v>63.88</v>
      </c>
      <c r="U52" s="66">
        <v>68.03</v>
      </c>
      <c r="V52" s="66">
        <v>71.239999999999995</v>
      </c>
      <c r="W52" s="66">
        <v>73.06</v>
      </c>
      <c r="X52" s="66">
        <v>65.36</v>
      </c>
      <c r="Y52" s="66">
        <v>69.19</v>
      </c>
      <c r="Z52" s="66">
        <v>68.760000000000005</v>
      </c>
      <c r="AA52" s="66">
        <v>75.680000000000007</v>
      </c>
      <c r="AB52" s="66">
        <v>74.59</v>
      </c>
      <c r="AC52" s="66">
        <v>46.9</v>
      </c>
      <c r="AD52" s="66">
        <v>51.38</v>
      </c>
      <c r="AE52" s="66">
        <v>60.91</v>
      </c>
      <c r="AF52" s="66">
        <v>66.48</v>
      </c>
      <c r="AG52" s="66"/>
      <c r="AH52" s="66">
        <v>51.14</v>
      </c>
      <c r="AI52" s="66">
        <v>55.2</v>
      </c>
      <c r="AJ52" s="66">
        <v>40.31</v>
      </c>
      <c r="AK52" s="66">
        <v>42.53</v>
      </c>
      <c r="AL52" s="66">
        <v>10.58</v>
      </c>
      <c r="AM52" s="66">
        <v>10.58</v>
      </c>
      <c r="AN52" s="66">
        <v>42.23</v>
      </c>
      <c r="AO52" s="66">
        <v>43.66</v>
      </c>
      <c r="AP52" s="66">
        <v>34.950000000000003</v>
      </c>
      <c r="AQ52" s="66">
        <v>38.08</v>
      </c>
      <c r="AR52" s="66">
        <v>43.25</v>
      </c>
      <c r="AS52" s="66">
        <v>46.08</v>
      </c>
      <c r="AT52" s="66">
        <v>46.61</v>
      </c>
      <c r="AU52" s="66">
        <v>47.01</v>
      </c>
      <c r="AV52" s="66">
        <v>45.45</v>
      </c>
      <c r="AW52" s="66">
        <v>47.41</v>
      </c>
      <c r="AX52" s="66">
        <v>48.25</v>
      </c>
      <c r="AY52" s="66">
        <v>51.07</v>
      </c>
      <c r="AZ52" s="66">
        <v>52.3</v>
      </c>
      <c r="BA52" s="66">
        <v>54.28</v>
      </c>
      <c r="BB52" s="66">
        <v>44.66</v>
      </c>
      <c r="BC52" s="66">
        <v>45.57</v>
      </c>
      <c r="BD52" s="66">
        <v>46.56</v>
      </c>
      <c r="BE52">
        <v>47.97</v>
      </c>
      <c r="BF52" s="66">
        <v>49.2</v>
      </c>
      <c r="BG52" s="66">
        <v>45.07</v>
      </c>
      <c r="BH52" s="66">
        <v>73.87</v>
      </c>
      <c r="BI52" s="66">
        <v>74.77</v>
      </c>
      <c r="BJ52" s="66">
        <v>74</v>
      </c>
      <c r="BK52" s="66">
        <v>74.489999999999995</v>
      </c>
      <c r="BL52" s="66">
        <v>73.040000000000006</v>
      </c>
      <c r="BM52" s="66">
        <v>75.47</v>
      </c>
      <c r="BN52" s="66">
        <v>65.3</v>
      </c>
      <c r="BO52" s="66">
        <v>71.010000000000005</v>
      </c>
      <c r="BP52" s="66">
        <v>75.849999999999994</v>
      </c>
      <c r="BQ52" s="66">
        <v>78.72</v>
      </c>
      <c r="BR52" s="66">
        <v>78.489999999999995</v>
      </c>
      <c r="BS52" s="66">
        <v>79.67</v>
      </c>
      <c r="BT52" s="66"/>
      <c r="BU52" s="66"/>
      <c r="BV52" s="66">
        <v>42.69</v>
      </c>
      <c r="BW52" s="66"/>
      <c r="BX52" s="66"/>
      <c r="BY52" s="66"/>
    </row>
    <row r="53" spans="1:77">
      <c r="A53" t="s">
        <v>1034</v>
      </c>
      <c r="B53" s="66">
        <v>39.25</v>
      </c>
      <c r="C53" s="66">
        <v>34.450000000000003</v>
      </c>
      <c r="D53" s="66">
        <v>44.25</v>
      </c>
      <c r="E53" s="66">
        <v>37.07</v>
      </c>
      <c r="F53" s="66">
        <v>45.09</v>
      </c>
      <c r="G53" s="66">
        <v>50.54</v>
      </c>
      <c r="H53" s="66">
        <v>46.49</v>
      </c>
      <c r="I53" s="66">
        <v>44.42</v>
      </c>
      <c r="J53" s="66">
        <v>49.77</v>
      </c>
      <c r="K53" s="66">
        <v>5.26</v>
      </c>
      <c r="L53">
        <v>57.89</v>
      </c>
      <c r="M53">
        <v>52.96</v>
      </c>
      <c r="N53">
        <v>50.75</v>
      </c>
      <c r="O53">
        <v>63.19</v>
      </c>
      <c r="P53" s="66">
        <v>60.56</v>
      </c>
      <c r="Q53" s="66">
        <v>59.38</v>
      </c>
      <c r="R53" s="66">
        <v>67.709999999999994</v>
      </c>
      <c r="S53" s="66">
        <v>67.680000000000007</v>
      </c>
      <c r="T53" s="66">
        <v>73</v>
      </c>
      <c r="U53" s="66">
        <v>76.62</v>
      </c>
      <c r="V53" s="66">
        <v>79.36</v>
      </c>
      <c r="W53" s="66">
        <v>80.989999999999995</v>
      </c>
      <c r="X53" s="66">
        <v>74.81</v>
      </c>
      <c r="Y53" s="66">
        <v>78.989999999999995</v>
      </c>
      <c r="Z53" s="66">
        <v>78.73</v>
      </c>
      <c r="AA53" s="66">
        <v>83.54</v>
      </c>
      <c r="AB53" s="66">
        <v>82.48</v>
      </c>
      <c r="AC53" s="66">
        <v>62.11</v>
      </c>
      <c r="AD53" s="66">
        <v>66.290000000000006</v>
      </c>
      <c r="AE53" s="66">
        <v>74.52</v>
      </c>
      <c r="AF53" s="66">
        <v>78.709999999999994</v>
      </c>
      <c r="AG53" s="66"/>
      <c r="AH53" s="66">
        <v>61.45</v>
      </c>
      <c r="AI53" s="66">
        <v>66.27</v>
      </c>
      <c r="AJ53" s="66">
        <v>49.92</v>
      </c>
      <c r="AK53" s="66">
        <v>51.96</v>
      </c>
      <c r="AL53" s="66">
        <v>15.18</v>
      </c>
      <c r="AM53" s="66">
        <v>15.18</v>
      </c>
      <c r="AN53" s="66">
        <v>52.45</v>
      </c>
      <c r="AO53" s="66">
        <v>53.92</v>
      </c>
      <c r="AP53" s="66">
        <v>45.15</v>
      </c>
      <c r="AQ53" s="66">
        <v>47.8</v>
      </c>
      <c r="AR53" s="66">
        <v>53.81</v>
      </c>
      <c r="AS53" s="66">
        <v>56.48</v>
      </c>
      <c r="AT53" s="66">
        <v>57.57</v>
      </c>
      <c r="AU53" s="66">
        <v>57.44</v>
      </c>
      <c r="AV53" s="66">
        <v>55.39</v>
      </c>
      <c r="AW53" s="66">
        <v>58.22</v>
      </c>
      <c r="AX53" s="66">
        <v>59.53</v>
      </c>
      <c r="AY53" s="66">
        <v>63.37</v>
      </c>
      <c r="AZ53" s="66">
        <v>63.91</v>
      </c>
      <c r="BA53" s="66">
        <v>65.180000000000007</v>
      </c>
      <c r="BB53" s="66">
        <v>57.22</v>
      </c>
      <c r="BC53" s="66">
        <v>58.4</v>
      </c>
      <c r="BD53" s="66">
        <v>59.21</v>
      </c>
      <c r="BE53">
        <v>60.03</v>
      </c>
      <c r="BF53" s="66">
        <v>62.41</v>
      </c>
      <c r="BG53" s="66">
        <v>57</v>
      </c>
      <c r="BH53" s="66">
        <v>81.650000000000006</v>
      </c>
      <c r="BI53" s="66">
        <v>82.04</v>
      </c>
      <c r="BJ53" s="66">
        <v>81.900000000000006</v>
      </c>
      <c r="BK53" s="66">
        <v>81.92</v>
      </c>
      <c r="BL53" s="66">
        <v>81.16</v>
      </c>
      <c r="BM53" s="66">
        <v>82.83</v>
      </c>
      <c r="BN53" s="66">
        <v>78.87</v>
      </c>
      <c r="BO53" s="66">
        <v>81.81</v>
      </c>
      <c r="BP53" s="66">
        <v>86.44</v>
      </c>
      <c r="BQ53" s="66">
        <v>88.33</v>
      </c>
      <c r="BR53" s="66">
        <v>87.81</v>
      </c>
      <c r="BS53" s="66">
        <v>89.15</v>
      </c>
      <c r="BT53" s="66"/>
      <c r="BU53" s="66"/>
      <c r="BV53" s="66">
        <v>58.7</v>
      </c>
      <c r="BW53" s="66"/>
      <c r="BX53" s="66"/>
      <c r="BY53" s="66"/>
    </row>
    <row r="54" spans="1:77">
      <c r="A54" t="s">
        <v>1035</v>
      </c>
      <c r="B54" s="66">
        <f>AVERAGE(B9,B12,B15,B18,B21,B24,B27,B30,B33,B36,B39,B42,B45,B48,B51)</f>
        <v>75.548666666666662</v>
      </c>
      <c r="C54" s="66">
        <f t="shared" ref="C54:BN54" si="0">AVERAGE(C9,C12,C15,C18,C21,C24,C27,C30,C33,C36,C39,C42,C45,C48,C51)</f>
        <v>77.807333333333347</v>
      </c>
      <c r="D54" s="66">
        <f t="shared" si="0"/>
        <v>77.938000000000002</v>
      </c>
      <c r="E54" s="66">
        <f t="shared" si="0"/>
        <v>79.919333333333313</v>
      </c>
      <c r="F54" s="66">
        <f t="shared" si="0"/>
        <v>79.977333333333334</v>
      </c>
      <c r="G54" s="66">
        <f t="shared" si="0"/>
        <v>83.216666666666669</v>
      </c>
      <c r="H54" s="66">
        <f t="shared" si="0"/>
        <v>82.75266666666667</v>
      </c>
      <c r="I54" s="66">
        <f t="shared" si="0"/>
        <v>80.816000000000003</v>
      </c>
      <c r="J54" s="66">
        <f t="shared" si="0"/>
        <v>80.342666666666688</v>
      </c>
      <c r="K54" s="66">
        <f t="shared" si="0"/>
        <v>37.575999999999986</v>
      </c>
      <c r="L54" s="66">
        <f t="shared" si="0"/>
        <v>86.457999999999984</v>
      </c>
      <c r="M54" s="66">
        <f t="shared" si="0"/>
        <v>83.868666666666655</v>
      </c>
      <c r="N54" s="66">
        <f t="shared" si="0"/>
        <v>84.553333333333342</v>
      </c>
      <c r="O54" s="66">
        <f t="shared" si="0"/>
        <v>88.569333333333333</v>
      </c>
      <c r="P54" s="66">
        <f t="shared" si="0"/>
        <v>89.049333333333337</v>
      </c>
      <c r="Q54" s="66">
        <f t="shared" si="0"/>
        <v>88.930666666666681</v>
      </c>
      <c r="R54" s="66">
        <f t="shared" si="0"/>
        <v>90.293333333333322</v>
      </c>
      <c r="S54" s="66">
        <f t="shared" si="0"/>
        <v>90.349333333333334</v>
      </c>
      <c r="T54" s="66">
        <f t="shared" si="0"/>
        <v>92.546000000000006</v>
      </c>
      <c r="U54" s="66">
        <f t="shared" si="0"/>
        <v>93.137999999999977</v>
      </c>
      <c r="V54" s="66">
        <f t="shared" si="0"/>
        <v>93.475333333333325</v>
      </c>
      <c r="W54" s="66">
        <f t="shared" si="0"/>
        <v>93.713333333333324</v>
      </c>
      <c r="X54" s="66">
        <f t="shared" si="0"/>
        <v>90.980666666666664</v>
      </c>
      <c r="Y54" s="66">
        <f t="shared" si="0"/>
        <v>91.855333333333363</v>
      </c>
      <c r="Z54" s="66">
        <f t="shared" si="0"/>
        <v>92.859333333333353</v>
      </c>
      <c r="AA54" s="66">
        <f t="shared" si="0"/>
        <v>94.538666666666643</v>
      </c>
      <c r="AB54" s="66">
        <f t="shared" si="0"/>
        <v>94.624000000000009</v>
      </c>
      <c r="AC54" s="66">
        <f t="shared" si="0"/>
        <v>76.234666666666683</v>
      </c>
      <c r="AD54" s="66">
        <f t="shared" si="0"/>
        <v>80.295333333333332</v>
      </c>
      <c r="AE54" s="66">
        <f t="shared" si="0"/>
        <v>91.221333333333334</v>
      </c>
      <c r="AF54" s="66">
        <f t="shared" si="0"/>
        <v>92.018666666666675</v>
      </c>
      <c r="AG54" s="66" t="e">
        <f t="shared" si="0"/>
        <v>#DIV/0!</v>
      </c>
      <c r="AH54" s="66">
        <f t="shared" si="0"/>
        <v>81.037999999999997</v>
      </c>
      <c r="AI54" s="66">
        <f t="shared" si="0"/>
        <v>83.552666666666667</v>
      </c>
      <c r="AJ54" s="66">
        <f t="shared" si="0"/>
        <v>73.534000000000006</v>
      </c>
      <c r="AK54" s="66">
        <f t="shared" si="0"/>
        <v>74.551333333333332</v>
      </c>
      <c r="AL54" s="66">
        <f t="shared" si="0"/>
        <v>47.781333333333336</v>
      </c>
      <c r="AM54" s="66">
        <f t="shared" si="0"/>
        <v>47.781333333333336</v>
      </c>
      <c r="AN54" s="66">
        <f t="shared" si="0"/>
        <v>74.466666666666669</v>
      </c>
      <c r="AO54" s="66">
        <f t="shared" si="0"/>
        <v>75.453333333333347</v>
      </c>
      <c r="AP54" s="66">
        <f t="shared" si="0"/>
        <v>72.379333333333335</v>
      </c>
      <c r="AQ54" s="66">
        <f t="shared" si="0"/>
        <v>74.400000000000006</v>
      </c>
      <c r="AR54" s="66">
        <f t="shared" si="0"/>
        <v>77.37266666666666</v>
      </c>
      <c r="AS54" s="66">
        <f t="shared" si="0"/>
        <v>78.913333333333327</v>
      </c>
      <c r="AT54" s="66">
        <f t="shared" si="0"/>
        <v>79.276666666666657</v>
      </c>
      <c r="AU54" s="66">
        <f t="shared" si="0"/>
        <v>79.641333333333321</v>
      </c>
      <c r="AV54" s="66">
        <f t="shared" si="0"/>
        <v>77.94</v>
      </c>
      <c r="AW54" s="66">
        <f t="shared" si="0"/>
        <v>78.75066666666666</v>
      </c>
      <c r="AX54" s="66">
        <f t="shared" si="0"/>
        <v>79.323333333333323</v>
      </c>
      <c r="AY54" s="66">
        <f t="shared" si="0"/>
        <v>81.408666666666662</v>
      </c>
      <c r="AZ54" s="66">
        <f t="shared" si="0"/>
        <v>82.268666666666647</v>
      </c>
      <c r="BA54" s="66">
        <f t="shared" si="0"/>
        <v>83.709333333333319</v>
      </c>
      <c r="BB54" s="66">
        <f t="shared" si="0"/>
        <v>75.006000000000014</v>
      </c>
      <c r="BC54" s="66">
        <f t="shared" si="0"/>
        <v>74.948666666666668</v>
      </c>
      <c r="BD54" s="66">
        <f t="shared" si="0"/>
        <v>78.995333333333321</v>
      </c>
      <c r="BE54" s="66">
        <f t="shared" si="0"/>
        <v>80.064666666666668</v>
      </c>
      <c r="BF54" s="66">
        <f t="shared" si="0"/>
        <v>79.98666666666665</v>
      </c>
      <c r="BG54" s="66">
        <f t="shared" si="0"/>
        <v>79.220666666666673</v>
      </c>
      <c r="BH54" s="66">
        <f t="shared" si="0"/>
        <v>91.668666666666667</v>
      </c>
      <c r="BI54" s="66">
        <f t="shared" si="0"/>
        <v>92.423333333333332</v>
      </c>
      <c r="BJ54" s="66">
        <f t="shared" si="0"/>
        <v>92.007999999999996</v>
      </c>
      <c r="BK54" s="66">
        <f t="shared" si="0"/>
        <v>92.603333333333325</v>
      </c>
      <c r="BL54" s="66">
        <f t="shared" si="0"/>
        <v>91.836666666666659</v>
      </c>
      <c r="BM54" s="66">
        <f t="shared" si="0"/>
        <v>92.495333333333335</v>
      </c>
      <c r="BN54" s="66">
        <f t="shared" si="0"/>
        <v>90.26133333333334</v>
      </c>
      <c r="BO54" s="66">
        <f t="shared" ref="BO54:BY54" si="1">AVERAGE(BO9,BO12,BO15,BO18,BO21,BO24,BO27,BO30,BO33,BO36,BO39,BO42,BO45,BO48,BO51)</f>
        <v>92.019333333333336</v>
      </c>
      <c r="BP54" s="66">
        <f t="shared" si="1"/>
        <v>93.687333333333328</v>
      </c>
      <c r="BQ54" s="66">
        <f t="shared" si="1"/>
        <v>94.398666666666657</v>
      </c>
      <c r="BR54" s="66">
        <f t="shared" si="1"/>
        <v>94.518666666666675</v>
      </c>
      <c r="BS54" s="66">
        <f t="shared" si="1"/>
        <v>94.49199999999999</v>
      </c>
      <c r="BT54" s="66" t="e">
        <f t="shared" si="1"/>
        <v>#DIV/0!</v>
      </c>
      <c r="BU54" s="66" t="e">
        <f t="shared" si="1"/>
        <v>#DIV/0!</v>
      </c>
      <c r="BV54" s="66">
        <f t="shared" si="1"/>
        <v>82.809333333333328</v>
      </c>
      <c r="BW54" s="66" t="e">
        <f t="shared" si="1"/>
        <v>#DIV/0!</v>
      </c>
      <c r="BX54" s="66" t="e">
        <f t="shared" si="1"/>
        <v>#DIV/0!</v>
      </c>
      <c r="BY54" s="66" t="e">
        <f t="shared" si="1"/>
        <v>#DIV/0!</v>
      </c>
    </row>
    <row r="55" spans="1:77">
      <c r="A55" t="s">
        <v>1036</v>
      </c>
      <c r="B55" s="66">
        <f>AVERAGE(B10,B13,B16,B19,B22,B25,B28,B31,B34,B37,B40,B43,B46,B49,B52)</f>
        <v>42.523333333333333</v>
      </c>
      <c r="C55" s="66">
        <f t="shared" ref="C55:BN55" si="2">AVERAGE(C10,C13,C16,C19,C22,C25,C28,C31,C34,C37,C40,C43,C46,C49,C52)</f>
        <v>50.781333333333329</v>
      </c>
      <c r="D55" s="66">
        <f t="shared" si="2"/>
        <v>52.769333333333321</v>
      </c>
      <c r="E55" s="66">
        <f t="shared" si="2"/>
        <v>48.833999999999996</v>
      </c>
      <c r="F55" s="66">
        <f t="shared" si="2"/>
        <v>52.691333333333347</v>
      </c>
      <c r="G55" s="66">
        <f t="shared" si="2"/>
        <v>55.476666666666667</v>
      </c>
      <c r="H55" s="66">
        <f t="shared" si="2"/>
        <v>52.439999999999991</v>
      </c>
      <c r="I55" s="66">
        <f t="shared" si="2"/>
        <v>53.374666666666663</v>
      </c>
      <c r="J55" s="66">
        <f t="shared" si="2"/>
        <v>55.419333333333334</v>
      </c>
      <c r="K55" s="66">
        <f t="shared" si="2"/>
        <v>2.0499999999999998</v>
      </c>
      <c r="L55" s="66">
        <f t="shared" si="2"/>
        <v>50.777333333333324</v>
      </c>
      <c r="M55" s="66">
        <f t="shared" si="2"/>
        <v>42.529999999999994</v>
      </c>
      <c r="N55" s="66">
        <f t="shared" si="2"/>
        <v>44.903333333333336</v>
      </c>
      <c r="O55" s="66">
        <f t="shared" si="2"/>
        <v>53.008666666666677</v>
      </c>
      <c r="P55" s="66">
        <f t="shared" si="2"/>
        <v>53.327333333333328</v>
      </c>
      <c r="Q55" s="66">
        <f t="shared" si="2"/>
        <v>50.855333333333327</v>
      </c>
      <c r="R55" s="66">
        <f t="shared" si="2"/>
        <v>59.37133333333334</v>
      </c>
      <c r="S55" s="66">
        <f t="shared" si="2"/>
        <v>60.995999999999995</v>
      </c>
      <c r="T55" s="66">
        <f t="shared" si="2"/>
        <v>66.878</v>
      </c>
      <c r="U55" s="66">
        <f t="shared" si="2"/>
        <v>69.150000000000006</v>
      </c>
      <c r="V55" s="66">
        <f t="shared" si="2"/>
        <v>70.304000000000016</v>
      </c>
      <c r="W55" s="66">
        <f t="shared" si="2"/>
        <v>71.082666666666654</v>
      </c>
      <c r="X55" s="66">
        <f t="shared" si="2"/>
        <v>64.353999999999985</v>
      </c>
      <c r="Y55" s="66">
        <f t="shared" si="2"/>
        <v>67.373333333333321</v>
      </c>
      <c r="Z55" s="66">
        <f t="shared" si="2"/>
        <v>68.84333333333332</v>
      </c>
      <c r="AA55" s="66">
        <f t="shared" si="2"/>
        <v>73.994</v>
      </c>
      <c r="AB55" s="66">
        <f t="shared" si="2"/>
        <v>74.261999999999986</v>
      </c>
      <c r="AC55" s="66">
        <f t="shared" si="2"/>
        <v>50.92466666666666</v>
      </c>
      <c r="AD55" s="66">
        <f t="shared" si="2"/>
        <v>52.547999999999995</v>
      </c>
      <c r="AE55" s="66">
        <f t="shared" si="2"/>
        <v>65.120666666666665</v>
      </c>
      <c r="AF55" s="66">
        <f t="shared" si="2"/>
        <v>68.38666666666667</v>
      </c>
      <c r="AG55" s="66" t="e">
        <f t="shared" si="2"/>
        <v>#DIV/0!</v>
      </c>
      <c r="AH55" s="66">
        <f t="shared" si="2"/>
        <v>46.76733333333334</v>
      </c>
      <c r="AI55" s="66">
        <f t="shared" si="2"/>
        <v>52.116666666666667</v>
      </c>
      <c r="AJ55" s="66">
        <f t="shared" si="2"/>
        <v>32.865333333333332</v>
      </c>
      <c r="AK55" s="66">
        <f t="shared" si="2"/>
        <v>34.693333333333335</v>
      </c>
      <c r="AL55" s="66">
        <f t="shared" si="2"/>
        <v>8.5306666666666668</v>
      </c>
      <c r="AM55" s="66">
        <f t="shared" si="2"/>
        <v>8.5306666666666668</v>
      </c>
      <c r="AN55" s="66">
        <f t="shared" si="2"/>
        <v>34.249333333333325</v>
      </c>
      <c r="AO55" s="66">
        <f t="shared" si="2"/>
        <v>35.808</v>
      </c>
      <c r="AP55" s="66">
        <f t="shared" si="2"/>
        <v>30.160666666666664</v>
      </c>
      <c r="AQ55" s="66">
        <f t="shared" si="2"/>
        <v>33.483333333333327</v>
      </c>
      <c r="AR55" s="66">
        <f t="shared" si="2"/>
        <v>39.457999999999998</v>
      </c>
      <c r="AS55" s="66">
        <f t="shared" si="2"/>
        <v>42.222000000000001</v>
      </c>
      <c r="AT55" s="66">
        <f t="shared" si="2"/>
        <v>43.135999999999996</v>
      </c>
      <c r="AU55" s="66">
        <f t="shared" si="2"/>
        <v>43.970666666666673</v>
      </c>
      <c r="AV55" s="66">
        <f t="shared" si="2"/>
        <v>40.767333333333333</v>
      </c>
      <c r="AW55" s="66">
        <f t="shared" si="2"/>
        <v>42.724000000000004</v>
      </c>
      <c r="AX55" s="66">
        <f t="shared" si="2"/>
        <v>43.666666666666664</v>
      </c>
      <c r="AY55" s="66">
        <f t="shared" si="2"/>
        <v>48.363333333333337</v>
      </c>
      <c r="AZ55" s="66">
        <f t="shared" si="2"/>
        <v>50.033999999999985</v>
      </c>
      <c r="BA55" s="66">
        <f t="shared" si="2"/>
        <v>53.149999999999991</v>
      </c>
      <c r="BB55" s="66">
        <f t="shared" si="2"/>
        <v>36.227333333333334</v>
      </c>
      <c r="BC55" s="66">
        <f t="shared" si="2"/>
        <v>36.991333333333337</v>
      </c>
      <c r="BD55" s="66">
        <f t="shared" si="2"/>
        <v>42.287999999999997</v>
      </c>
      <c r="BE55" s="66">
        <f t="shared" si="2"/>
        <v>44.616666666666667</v>
      </c>
      <c r="BF55" s="66">
        <f t="shared" si="2"/>
        <v>46.059333333333335</v>
      </c>
      <c r="BG55" s="66">
        <f t="shared" si="2"/>
        <v>42.485333333333337</v>
      </c>
      <c r="BH55" s="66">
        <f t="shared" si="2"/>
        <v>65.576666666666654</v>
      </c>
      <c r="BI55" s="66">
        <f t="shared" si="2"/>
        <v>68.108000000000004</v>
      </c>
      <c r="BJ55" s="66">
        <f t="shared" si="2"/>
        <v>66.671999999999997</v>
      </c>
      <c r="BK55" s="66">
        <f t="shared" si="2"/>
        <v>68.521999999999991</v>
      </c>
      <c r="BL55" s="66">
        <f t="shared" si="2"/>
        <v>66.12133333333334</v>
      </c>
      <c r="BM55" s="66">
        <f t="shared" si="2"/>
        <v>68.615333333333339</v>
      </c>
      <c r="BN55" s="66">
        <f t="shared" si="2"/>
        <v>62.103333333333332</v>
      </c>
      <c r="BO55" s="66">
        <f t="shared" ref="BO55:BY55" si="3">AVERAGE(BO10,BO13,BO16,BO19,BO22,BO25,BO28,BO31,BO34,BO37,BO40,BO43,BO46,BO49,BO52)</f>
        <v>67.595333333333329</v>
      </c>
      <c r="BP55" s="66">
        <f t="shared" si="3"/>
        <v>73.421333333333308</v>
      </c>
      <c r="BQ55" s="66">
        <f t="shared" si="3"/>
        <v>76.268000000000001</v>
      </c>
      <c r="BR55" s="66">
        <f t="shared" si="3"/>
        <v>76.719333333333324</v>
      </c>
      <c r="BS55" s="66">
        <f t="shared" si="3"/>
        <v>76.994666666666674</v>
      </c>
      <c r="BT55" s="66" t="e">
        <f t="shared" si="3"/>
        <v>#DIV/0!</v>
      </c>
      <c r="BU55" s="66" t="e">
        <f t="shared" si="3"/>
        <v>#DIV/0!</v>
      </c>
      <c r="BV55" s="66">
        <f t="shared" si="3"/>
        <v>37.276000000000003</v>
      </c>
      <c r="BW55" s="66" t="e">
        <f t="shared" si="3"/>
        <v>#DIV/0!</v>
      </c>
      <c r="BX55" s="66" t="e">
        <f t="shared" si="3"/>
        <v>#DIV/0!</v>
      </c>
      <c r="BY55" s="66" t="e">
        <f t="shared" si="3"/>
        <v>#DIV/0!</v>
      </c>
    </row>
    <row r="56" spans="1:77">
      <c r="A56" t="s">
        <v>1037</v>
      </c>
      <c r="B56" s="66">
        <f>AVERAGE(B11,B14,B17,B20,B23,B26,B29,B32,B35,B38,B41,B44,B47,B50,B53)</f>
        <v>51.423333333333339</v>
      </c>
      <c r="C56" s="66">
        <f t="shared" ref="C56:BN56" si="4">AVERAGE(C11,C14,C17,C20,C23,C26,C29,C32,C35,C38,C41,C44,C47,C50,C53)</f>
        <v>58.263333333333328</v>
      </c>
      <c r="D56" s="66">
        <f t="shared" si="4"/>
        <v>60.899333333333331</v>
      </c>
      <c r="E56" s="66">
        <f t="shared" si="4"/>
        <v>56.929333333333339</v>
      </c>
      <c r="F56" s="66">
        <f t="shared" si="4"/>
        <v>61.8</v>
      </c>
      <c r="G56" s="66">
        <f t="shared" si="4"/>
        <v>64.072666666666663</v>
      </c>
      <c r="H56" s="66">
        <f t="shared" si="4"/>
        <v>61.586666666666673</v>
      </c>
      <c r="I56" s="66">
        <f t="shared" si="4"/>
        <v>61.638666666666659</v>
      </c>
      <c r="J56" s="66">
        <f t="shared" si="4"/>
        <v>64.443333333333328</v>
      </c>
      <c r="K56" s="66">
        <f t="shared" si="4"/>
        <v>5.2906666666666657</v>
      </c>
      <c r="L56" s="66">
        <f t="shared" si="4"/>
        <v>60.26</v>
      </c>
      <c r="M56" s="66">
        <f t="shared" si="4"/>
        <v>51.772000000000006</v>
      </c>
      <c r="N56" s="66">
        <f t="shared" si="4"/>
        <v>55.094000000000008</v>
      </c>
      <c r="O56" s="66">
        <f t="shared" si="4"/>
        <v>63.546666666666667</v>
      </c>
      <c r="P56" s="66">
        <f t="shared" si="4"/>
        <v>64.896666666666661</v>
      </c>
      <c r="Q56" s="66">
        <f t="shared" si="4"/>
        <v>59.693999999999988</v>
      </c>
      <c r="R56" s="66">
        <f t="shared" si="4"/>
        <v>68.132666666666665</v>
      </c>
      <c r="S56" s="66">
        <f t="shared" si="4"/>
        <v>69.918666666666667</v>
      </c>
      <c r="T56" s="66">
        <f t="shared" si="4"/>
        <v>75.190666666666658</v>
      </c>
      <c r="U56" s="66">
        <f t="shared" si="4"/>
        <v>77.485333333333344</v>
      </c>
      <c r="V56" s="66">
        <f t="shared" si="4"/>
        <v>78.488</v>
      </c>
      <c r="W56" s="66">
        <f t="shared" si="4"/>
        <v>79.054000000000016</v>
      </c>
      <c r="X56" s="66">
        <f t="shared" si="4"/>
        <v>72.341333333333338</v>
      </c>
      <c r="Y56" s="66">
        <f t="shared" si="4"/>
        <v>75.709333333333333</v>
      </c>
      <c r="Z56" s="66">
        <f t="shared" si="4"/>
        <v>76.557333333333332</v>
      </c>
      <c r="AA56" s="66">
        <f t="shared" si="4"/>
        <v>81.791333333333327</v>
      </c>
      <c r="AB56" s="66">
        <f t="shared" si="4"/>
        <v>81.725333333333325</v>
      </c>
      <c r="AC56" s="66">
        <f t="shared" si="4"/>
        <v>60.561333333333337</v>
      </c>
      <c r="AD56" s="66">
        <f t="shared" si="4"/>
        <v>61.883333333333333</v>
      </c>
      <c r="AE56" s="66">
        <f t="shared" si="4"/>
        <v>75.495333333333335</v>
      </c>
      <c r="AF56" s="66">
        <f t="shared" si="4"/>
        <v>77.930000000000007</v>
      </c>
      <c r="AG56" s="66" t="e">
        <f t="shared" si="4"/>
        <v>#DIV/0!</v>
      </c>
      <c r="AH56" s="66">
        <f t="shared" si="4"/>
        <v>57.25800000000001</v>
      </c>
      <c r="AI56" s="66">
        <f t="shared" si="4"/>
        <v>63.652000000000001</v>
      </c>
      <c r="AJ56" s="66">
        <f t="shared" si="4"/>
        <v>41.236666666666665</v>
      </c>
      <c r="AK56" s="66">
        <f t="shared" si="4"/>
        <v>43.301333333333332</v>
      </c>
      <c r="AL56" s="66">
        <f t="shared" si="4"/>
        <v>12.804</v>
      </c>
      <c r="AM56" s="66">
        <f t="shared" si="4"/>
        <v>12.804</v>
      </c>
      <c r="AN56" s="66">
        <f t="shared" si="4"/>
        <v>43.562666666666665</v>
      </c>
      <c r="AO56" s="66">
        <f t="shared" si="4"/>
        <v>44.938000000000002</v>
      </c>
      <c r="AP56" s="66">
        <f t="shared" si="4"/>
        <v>39.563333333333325</v>
      </c>
      <c r="AQ56" s="66">
        <f t="shared" si="4"/>
        <v>42.663333333333334</v>
      </c>
      <c r="AR56" s="66">
        <f t="shared" si="4"/>
        <v>49.851999999999997</v>
      </c>
      <c r="AS56" s="66">
        <f t="shared" si="4"/>
        <v>52.623333333333342</v>
      </c>
      <c r="AT56" s="66">
        <f t="shared" si="4"/>
        <v>53.914000000000001</v>
      </c>
      <c r="AU56" s="66">
        <f t="shared" si="4"/>
        <v>54.628666666666668</v>
      </c>
      <c r="AV56" s="66">
        <f t="shared" si="4"/>
        <v>50.626666666666665</v>
      </c>
      <c r="AW56" s="66">
        <f t="shared" si="4"/>
        <v>53.310000000000009</v>
      </c>
      <c r="AX56" s="66">
        <f t="shared" si="4"/>
        <v>54.760666666666665</v>
      </c>
      <c r="AY56" s="66">
        <f t="shared" si="4"/>
        <v>61.171333333333337</v>
      </c>
      <c r="AZ56" s="66">
        <f t="shared" si="4"/>
        <v>62.231333333333332</v>
      </c>
      <c r="BA56" s="66">
        <f t="shared" si="4"/>
        <v>64.886666666666684</v>
      </c>
      <c r="BB56" s="66">
        <f t="shared" si="4"/>
        <v>47.62533333333333</v>
      </c>
      <c r="BC56" s="66">
        <f t="shared" si="4"/>
        <v>48.757333333333335</v>
      </c>
      <c r="BD56" s="66">
        <f t="shared" si="4"/>
        <v>54.448666666666668</v>
      </c>
      <c r="BE56" s="66">
        <f t="shared" si="4"/>
        <v>57.07</v>
      </c>
      <c r="BF56" s="66">
        <f t="shared" si="4"/>
        <v>59.166000000000004</v>
      </c>
      <c r="BG56" s="66">
        <f t="shared" si="4"/>
        <v>54.656666666666666</v>
      </c>
      <c r="BH56" s="66">
        <f t="shared" si="4"/>
        <v>75.210666666666668</v>
      </c>
      <c r="BI56" s="66">
        <f t="shared" si="4"/>
        <v>77.315333333333328</v>
      </c>
      <c r="BJ56" s="66">
        <f t="shared" si="4"/>
        <v>76.202666666666673</v>
      </c>
      <c r="BK56" s="66">
        <f t="shared" si="4"/>
        <v>77.632666666666665</v>
      </c>
      <c r="BL56" s="66">
        <f t="shared" si="4"/>
        <v>75.910000000000025</v>
      </c>
      <c r="BM56" s="66">
        <f t="shared" si="4"/>
        <v>77.97999999999999</v>
      </c>
      <c r="BN56" s="66">
        <f t="shared" si="4"/>
        <v>75.970000000000013</v>
      </c>
      <c r="BO56" s="66">
        <f t="shared" ref="BO56:BY56" si="5">AVERAGE(BO11,BO14,BO17,BO20,BO23,BO26,BO29,BO32,BO35,BO38,BO41,BO44,BO47,BO50,BO53)</f>
        <v>78.896666666666675</v>
      </c>
      <c r="BP56" s="66">
        <f t="shared" si="5"/>
        <v>84.694666666666663</v>
      </c>
      <c r="BQ56" s="66">
        <f t="shared" si="5"/>
        <v>86.298666666666662</v>
      </c>
      <c r="BR56" s="66">
        <f t="shared" si="5"/>
        <v>86.575333333333319</v>
      </c>
      <c r="BS56" s="66">
        <f t="shared" si="5"/>
        <v>87.437333333333356</v>
      </c>
      <c r="BT56" s="66" t="e">
        <f t="shared" si="5"/>
        <v>#DIV/0!</v>
      </c>
      <c r="BU56" s="66" t="e">
        <f t="shared" si="5"/>
        <v>#DIV/0!</v>
      </c>
      <c r="BV56" s="66">
        <f t="shared" si="5"/>
        <v>51.156666666666666</v>
      </c>
      <c r="BW56" s="66" t="e">
        <f t="shared" si="5"/>
        <v>#DIV/0!</v>
      </c>
      <c r="BX56" s="66" t="e">
        <f t="shared" si="5"/>
        <v>#DIV/0!</v>
      </c>
      <c r="BY56" s="66" t="e">
        <f t="shared" si="5"/>
        <v>#DIV/0!</v>
      </c>
    </row>
    <row r="57" spans="1:77">
      <c r="A57" t="s">
        <v>1038</v>
      </c>
      <c r="B57" s="66">
        <f>MIN(B9,B12,B15,B18,B21,B24,B27,B30,B33,B36,B39,B42,B45,B48,B51)</f>
        <v>47.42</v>
      </c>
      <c r="C57" s="66">
        <f t="shared" ref="C57:BP57" si="6">MIN(C9,C12,C15,C18,C21,C24,C27,C30,C33,C36,C39,C42,C45,C48,C51)</f>
        <v>38.69</v>
      </c>
      <c r="D57" s="66">
        <f t="shared" si="6"/>
        <v>34.54</v>
      </c>
      <c r="E57" s="66">
        <f t="shared" si="6"/>
        <v>41.6</v>
      </c>
      <c r="F57" s="66">
        <f t="shared" si="6"/>
        <v>40.53</v>
      </c>
      <c r="G57" s="66">
        <f t="shared" si="6"/>
        <v>53.7</v>
      </c>
      <c r="H57" s="66">
        <f t="shared" si="6"/>
        <v>51.95</v>
      </c>
      <c r="I57" s="66">
        <f t="shared" si="6"/>
        <v>42.73</v>
      </c>
      <c r="J57" s="66">
        <f t="shared" si="6"/>
        <v>43.99</v>
      </c>
      <c r="K57" s="66">
        <f t="shared" si="6"/>
        <v>33.51</v>
      </c>
      <c r="L57" s="66">
        <f t="shared" ref="L57:O59" si="7">MIN(R9,R12,R15,R18,R21,R24,R27,R30,R33,R36,R39,R42,R45,R48,R51)</f>
        <v>79.28</v>
      </c>
      <c r="M57" s="66">
        <f t="shared" si="7"/>
        <v>79.8</v>
      </c>
      <c r="N57" s="66">
        <f t="shared" si="7"/>
        <v>82.49</v>
      </c>
      <c r="O57" s="66">
        <f t="shared" si="7"/>
        <v>82.87</v>
      </c>
      <c r="P57" s="66">
        <f t="shared" si="6"/>
        <v>72.91</v>
      </c>
      <c r="Q57" s="66">
        <f t="shared" si="6"/>
        <v>71.08</v>
      </c>
      <c r="R57" s="66">
        <f t="shared" ref="R57:U57" si="8">MIN(R9,R12,R15,R18,R21,R24,R27,R30,R33,R36,R39,R42,R45,R48,R51)</f>
        <v>79.28</v>
      </c>
      <c r="S57" s="66">
        <f t="shared" si="8"/>
        <v>79.8</v>
      </c>
      <c r="T57" s="66">
        <f t="shared" si="8"/>
        <v>82.49</v>
      </c>
      <c r="U57" s="66">
        <f t="shared" si="8"/>
        <v>82.87</v>
      </c>
      <c r="V57" s="66">
        <f t="shared" si="6"/>
        <v>82.75</v>
      </c>
      <c r="W57" s="66">
        <f t="shared" si="6"/>
        <v>84.17</v>
      </c>
      <c r="X57" s="66">
        <f t="shared" si="6"/>
        <v>81.3</v>
      </c>
      <c r="Y57" s="66">
        <f t="shared" si="6"/>
        <v>80.7</v>
      </c>
      <c r="Z57" s="66">
        <f t="shared" si="6"/>
        <v>84.6</v>
      </c>
      <c r="AA57" s="66">
        <f t="shared" si="6"/>
        <v>86.34</v>
      </c>
      <c r="AB57" s="66">
        <f t="shared" si="6"/>
        <v>86.37</v>
      </c>
      <c r="AC57" s="66">
        <f t="shared" si="6"/>
        <v>23.26</v>
      </c>
      <c r="AD57" s="66">
        <f t="shared" si="6"/>
        <v>27.05</v>
      </c>
      <c r="AE57" s="66">
        <f t="shared" si="6"/>
        <v>77.91</v>
      </c>
      <c r="AF57" s="66">
        <f t="shared" si="6"/>
        <v>80.67</v>
      </c>
      <c r="AG57" s="66">
        <f t="shared" si="6"/>
        <v>0</v>
      </c>
      <c r="AH57" s="66">
        <f t="shared" si="6"/>
        <v>69.92</v>
      </c>
      <c r="AI57" s="66">
        <f t="shared" si="6"/>
        <v>74.02</v>
      </c>
      <c r="AJ57" s="66">
        <f t="shared" si="6"/>
        <v>59.54</v>
      </c>
      <c r="AK57" s="66">
        <f t="shared" si="6"/>
        <v>61.7</v>
      </c>
      <c r="AL57" s="66">
        <f t="shared" si="6"/>
        <v>30.38</v>
      </c>
      <c r="AM57" s="66">
        <f t="shared" si="6"/>
        <v>30.38</v>
      </c>
      <c r="AN57" s="66">
        <f t="shared" si="6"/>
        <v>60.31</v>
      </c>
      <c r="AO57" s="66">
        <f t="shared" si="6"/>
        <v>62.62</v>
      </c>
      <c r="AP57" s="66">
        <f t="shared" si="6"/>
        <v>60.22</v>
      </c>
      <c r="AQ57" s="66">
        <f t="shared" si="6"/>
        <v>63.69</v>
      </c>
      <c r="AR57" s="66">
        <f t="shared" si="6"/>
        <v>64.209999999999994</v>
      </c>
      <c r="AS57" s="66">
        <f t="shared" si="6"/>
        <v>67.319999999999993</v>
      </c>
      <c r="AT57" s="66">
        <f t="shared" si="6"/>
        <v>67.97</v>
      </c>
      <c r="AU57" s="66">
        <f t="shared" si="6"/>
        <v>69.02</v>
      </c>
      <c r="AV57" s="66">
        <f t="shared" si="6"/>
        <v>64.31</v>
      </c>
      <c r="AW57" s="66">
        <f t="shared" si="6"/>
        <v>66.290000000000006</v>
      </c>
      <c r="AX57" s="66">
        <f t="shared" si="6"/>
        <v>67.33</v>
      </c>
      <c r="AY57" s="66">
        <f t="shared" si="6"/>
        <v>72.510000000000005</v>
      </c>
      <c r="AZ57" s="66">
        <f t="shared" si="6"/>
        <v>74.94</v>
      </c>
      <c r="BA57" s="66">
        <f t="shared" si="6"/>
        <v>77.05</v>
      </c>
      <c r="BB57" s="66">
        <f t="shared" si="6"/>
        <v>60.21</v>
      </c>
      <c r="BC57" s="66">
        <f t="shared" si="6"/>
        <v>57.17</v>
      </c>
      <c r="BD57" s="66">
        <f t="shared" ref="BD57:BK57" si="9">MIN(BD9,BD12,BD15,BD18,BD21,BD24,BD27,BD30,BD33,BD36,BD39,BD42,BD45,BD48,BD51)</f>
        <v>65.36</v>
      </c>
      <c r="BE57" s="66">
        <f t="shared" si="9"/>
        <v>67.41</v>
      </c>
      <c r="BF57" s="66">
        <f t="shared" si="9"/>
        <v>66.66</v>
      </c>
      <c r="BG57" s="66">
        <f t="shared" si="9"/>
        <v>68.09</v>
      </c>
      <c r="BH57" s="66">
        <f t="shared" si="9"/>
        <v>84.38</v>
      </c>
      <c r="BI57" s="66">
        <f t="shared" si="9"/>
        <v>85.16</v>
      </c>
      <c r="BJ57" s="66">
        <f t="shared" si="9"/>
        <v>84.43</v>
      </c>
      <c r="BK57" s="66">
        <f t="shared" si="9"/>
        <v>85.06</v>
      </c>
      <c r="BL57" s="66">
        <f t="shared" ref="BL57:BO57" si="10">MIN(BL9,BL12,BL15,BL18,BL21,BL24,BL27,BL30,BL33,BL36,BL39,BL42,BL45,BL48,BL51)</f>
        <v>85.09</v>
      </c>
      <c r="BM57" s="66">
        <f t="shared" si="10"/>
        <v>84.63</v>
      </c>
      <c r="BN57" s="66">
        <f t="shared" si="10"/>
        <v>79.849999999999994</v>
      </c>
      <c r="BO57" s="66">
        <f t="shared" si="10"/>
        <v>85.26</v>
      </c>
      <c r="BP57" s="66">
        <f t="shared" si="6"/>
        <v>87.93</v>
      </c>
      <c r="BQ57" s="66">
        <f t="shared" ref="BQ57:BY57" si="11">MIN(BQ9,BQ12,BQ15,BQ18,BQ21,BQ24,BQ27,BQ30,BQ33,BQ36,BQ39,BQ42,BQ45,BQ48,BQ51)</f>
        <v>89.39</v>
      </c>
      <c r="BR57" s="66">
        <f t="shared" si="11"/>
        <v>90.06</v>
      </c>
      <c r="BS57" s="66">
        <f t="shared" si="11"/>
        <v>89.45</v>
      </c>
      <c r="BT57" s="66">
        <f t="shared" si="11"/>
        <v>0</v>
      </c>
      <c r="BU57" s="66">
        <f t="shared" si="11"/>
        <v>0</v>
      </c>
      <c r="BV57" s="66">
        <f t="shared" si="11"/>
        <v>74.739999999999995</v>
      </c>
      <c r="BW57" s="66">
        <f t="shared" si="11"/>
        <v>0</v>
      </c>
      <c r="BX57" s="66">
        <f t="shared" si="11"/>
        <v>0</v>
      </c>
      <c r="BY57" s="66">
        <f t="shared" si="11"/>
        <v>0</v>
      </c>
    </row>
    <row r="58" spans="1:77">
      <c r="A58" t="s">
        <v>1039</v>
      </c>
      <c r="B58" s="66">
        <f>MIN(B10,B13,B16,B19,B22,B25,B28,B31,B34,B37,B40,B43,B46,B49,B52)</f>
        <v>9.2200000000000006</v>
      </c>
      <c r="C58" s="66">
        <f t="shared" ref="C58:BC58" si="12">MIN(C10,C13,C16,C19,C22,C25,C28,C31,C34,C37,C40,C43,C46,C49,C52)</f>
        <v>12.41</v>
      </c>
      <c r="D58" s="66">
        <f t="shared" si="12"/>
        <v>10.48</v>
      </c>
      <c r="E58" s="66">
        <f t="shared" si="12"/>
        <v>15.58</v>
      </c>
      <c r="F58" s="66">
        <f t="shared" si="12"/>
        <v>14.03</v>
      </c>
      <c r="G58" s="66">
        <f t="shared" si="12"/>
        <v>19.73</v>
      </c>
      <c r="H58" s="66">
        <f t="shared" si="12"/>
        <v>25.08</v>
      </c>
      <c r="I58" s="66">
        <f t="shared" si="12"/>
        <v>13.08</v>
      </c>
      <c r="J58" s="66">
        <f t="shared" si="12"/>
        <v>18.11</v>
      </c>
      <c r="K58" s="66">
        <f t="shared" si="12"/>
        <v>1.98</v>
      </c>
      <c r="L58" s="66">
        <f t="shared" si="7"/>
        <v>31.24</v>
      </c>
      <c r="M58" s="66">
        <f t="shared" si="7"/>
        <v>32.78</v>
      </c>
      <c r="N58" s="66">
        <f t="shared" si="7"/>
        <v>37.49</v>
      </c>
      <c r="O58" s="66">
        <f t="shared" si="7"/>
        <v>36.11</v>
      </c>
      <c r="P58" s="66">
        <f t="shared" si="12"/>
        <v>24.09</v>
      </c>
      <c r="Q58" s="66">
        <f t="shared" si="12"/>
        <v>24.35</v>
      </c>
      <c r="R58" s="66">
        <f t="shared" ref="R58:U58" si="13">MIN(R10,R13,R16,R19,R22,R25,R28,R31,R34,R37,R40,R43,R46,R49,R52)</f>
        <v>31.24</v>
      </c>
      <c r="S58" s="66">
        <f t="shared" si="13"/>
        <v>32.78</v>
      </c>
      <c r="T58" s="66">
        <f t="shared" si="13"/>
        <v>37.49</v>
      </c>
      <c r="U58" s="66">
        <f t="shared" si="13"/>
        <v>36.11</v>
      </c>
      <c r="V58" s="66">
        <f t="shared" si="12"/>
        <v>38.1</v>
      </c>
      <c r="W58" s="66">
        <f t="shared" si="12"/>
        <v>39.33</v>
      </c>
      <c r="X58" s="66">
        <f t="shared" si="12"/>
        <v>37.94</v>
      </c>
      <c r="Y58" s="66">
        <f t="shared" si="12"/>
        <v>36.83</v>
      </c>
      <c r="Z58" s="66">
        <f t="shared" si="12"/>
        <v>40.47</v>
      </c>
      <c r="AA58" s="66">
        <f t="shared" si="12"/>
        <v>43.47</v>
      </c>
      <c r="AB58" s="66">
        <f t="shared" si="12"/>
        <v>46.17</v>
      </c>
      <c r="AC58" s="66">
        <f t="shared" si="12"/>
        <v>2.4</v>
      </c>
      <c r="AD58" s="66">
        <f t="shared" si="12"/>
        <v>5.79</v>
      </c>
      <c r="AE58" s="66">
        <f t="shared" si="12"/>
        <v>33.57</v>
      </c>
      <c r="AF58" s="66">
        <f t="shared" si="12"/>
        <v>34.07</v>
      </c>
      <c r="AG58" s="66">
        <f t="shared" si="12"/>
        <v>0</v>
      </c>
      <c r="AH58" s="66">
        <f t="shared" si="12"/>
        <v>29.87</v>
      </c>
      <c r="AI58" s="66">
        <f t="shared" si="12"/>
        <v>36.14</v>
      </c>
      <c r="AJ58" s="66">
        <f t="shared" si="12"/>
        <v>18.87</v>
      </c>
      <c r="AK58" s="66">
        <f t="shared" si="12"/>
        <v>20.78</v>
      </c>
      <c r="AL58" s="66">
        <f t="shared" si="12"/>
        <v>3.83</v>
      </c>
      <c r="AM58" s="66">
        <f t="shared" si="12"/>
        <v>3.83</v>
      </c>
      <c r="AN58" s="66">
        <f t="shared" si="12"/>
        <v>20.059999999999999</v>
      </c>
      <c r="AO58" s="66">
        <f t="shared" si="12"/>
        <v>21.06</v>
      </c>
      <c r="AP58" s="66">
        <f t="shared" si="12"/>
        <v>17.73</v>
      </c>
      <c r="AQ58" s="66">
        <f t="shared" si="12"/>
        <v>20.68</v>
      </c>
      <c r="AR58" s="66">
        <f t="shared" si="12"/>
        <v>23.5</v>
      </c>
      <c r="AS58" s="66">
        <f t="shared" si="12"/>
        <v>26.37</v>
      </c>
      <c r="AT58" s="66">
        <f t="shared" si="12"/>
        <v>27.44</v>
      </c>
      <c r="AU58" s="66">
        <f t="shared" si="12"/>
        <v>28.45</v>
      </c>
      <c r="AV58" s="66">
        <f t="shared" si="12"/>
        <v>24.97</v>
      </c>
      <c r="AW58" s="66">
        <f t="shared" si="12"/>
        <v>25.75</v>
      </c>
      <c r="AX58" s="66">
        <f t="shared" si="12"/>
        <v>28.5</v>
      </c>
      <c r="AY58" s="66">
        <f t="shared" si="12"/>
        <v>34.770000000000003</v>
      </c>
      <c r="AZ58" s="66">
        <f t="shared" si="12"/>
        <v>37.74</v>
      </c>
      <c r="BA58" s="66">
        <f t="shared" si="12"/>
        <v>41.93</v>
      </c>
      <c r="BB58" s="66">
        <f t="shared" si="12"/>
        <v>19.91</v>
      </c>
      <c r="BC58" s="66">
        <f t="shared" si="12"/>
        <v>17.39</v>
      </c>
      <c r="BD58" s="66">
        <f t="shared" ref="BD58:BK58" si="14">MIN(BD10,BD13,BD16,BD19,BD22,BD25,BD28,BD31,BD34,BD37,BD40,BD43,BD46,BD49,BD52)</f>
        <v>24.02</v>
      </c>
      <c r="BE58" s="66">
        <f t="shared" si="14"/>
        <v>26.22</v>
      </c>
      <c r="BF58" s="66">
        <f t="shared" si="14"/>
        <v>27.33</v>
      </c>
      <c r="BG58" s="66">
        <f t="shared" si="14"/>
        <v>26.26</v>
      </c>
      <c r="BH58" s="66">
        <f t="shared" si="14"/>
        <v>43.1</v>
      </c>
      <c r="BI58" s="66">
        <f t="shared" si="14"/>
        <v>43.2</v>
      </c>
      <c r="BJ58" s="66">
        <f t="shared" si="14"/>
        <v>43.44</v>
      </c>
      <c r="BK58" s="66">
        <f t="shared" si="14"/>
        <v>43.71</v>
      </c>
      <c r="BL58" s="66">
        <f t="shared" ref="BL58:BO58" si="15">MIN(BL10,BL13,BL16,BL19,BL22,BL25,BL28,BL31,BL34,BL37,BL40,BL43,BL46,BL49,BL52)</f>
        <v>44.29</v>
      </c>
      <c r="BM58" s="66">
        <f t="shared" si="15"/>
        <v>43.12</v>
      </c>
      <c r="BN58" s="66">
        <f t="shared" si="15"/>
        <v>37.590000000000003</v>
      </c>
      <c r="BO58" s="66">
        <f t="shared" si="15"/>
        <v>44.26</v>
      </c>
      <c r="BP58" s="66">
        <f>MIN(BP10,BP13,BP16,BO21,BP22,BP25,BP28,BP31,BP34,BP37,BP40,BP43,BP46,BP49,BP52)</f>
        <v>52.39</v>
      </c>
      <c r="BQ58" s="66">
        <f t="shared" ref="BQ58:BY58" si="16">MIN(BQ10,BQ13,BQ16,BQ19,BQ22,BQ25,BQ28,BQ31,BQ34,BQ37,BQ40,BQ43,BQ46,BQ49,BQ52)</f>
        <v>58.41</v>
      </c>
      <c r="BR58" s="66">
        <f t="shared" si="16"/>
        <v>60.98</v>
      </c>
      <c r="BS58" s="66">
        <f t="shared" si="16"/>
        <v>59.85</v>
      </c>
      <c r="BT58" s="66">
        <f t="shared" si="16"/>
        <v>0</v>
      </c>
      <c r="BU58" s="66">
        <f t="shared" si="16"/>
        <v>0</v>
      </c>
      <c r="BV58" s="66">
        <f t="shared" si="16"/>
        <v>25.12</v>
      </c>
      <c r="BW58" s="66">
        <f t="shared" si="16"/>
        <v>0</v>
      </c>
      <c r="BX58" s="66">
        <f t="shared" si="16"/>
        <v>0</v>
      </c>
      <c r="BY58" s="66">
        <f t="shared" si="16"/>
        <v>0</v>
      </c>
    </row>
    <row r="59" spans="1:77">
      <c r="A59" t="s">
        <v>1040</v>
      </c>
      <c r="B59" s="66">
        <f>MIN(B11,B14,B17,B20,B23,B26,B29,B32,B35,B38,B41,B44,B47,B50,B53)</f>
        <v>13.66</v>
      </c>
      <c r="C59" s="66">
        <f t="shared" ref="C59:BP59" si="17">MIN(C11,C14,C17,C20,C23,C26,C29,C32,C35,C38,C41,C44,C47,C50,C53)</f>
        <v>17.39</v>
      </c>
      <c r="D59" s="66">
        <f t="shared" si="17"/>
        <v>17.79</v>
      </c>
      <c r="E59" s="66">
        <f t="shared" si="17"/>
        <v>22.16</v>
      </c>
      <c r="F59" s="66">
        <f t="shared" si="17"/>
        <v>22.82</v>
      </c>
      <c r="G59" s="66">
        <f t="shared" si="17"/>
        <v>28.62</v>
      </c>
      <c r="H59" s="66">
        <f t="shared" si="17"/>
        <v>31.06</v>
      </c>
      <c r="I59" s="66">
        <f t="shared" si="17"/>
        <v>17.29</v>
      </c>
      <c r="J59" s="66">
        <f t="shared" si="17"/>
        <v>27.38</v>
      </c>
      <c r="K59" s="66">
        <f t="shared" si="17"/>
        <v>4.9800000000000004</v>
      </c>
      <c r="L59" s="66">
        <f t="shared" si="7"/>
        <v>43.19</v>
      </c>
      <c r="M59" s="66">
        <f t="shared" si="7"/>
        <v>42.54</v>
      </c>
      <c r="N59" s="66">
        <f t="shared" si="7"/>
        <v>49.85</v>
      </c>
      <c r="O59" s="66">
        <f t="shared" si="7"/>
        <v>46.87</v>
      </c>
      <c r="P59" s="66">
        <f t="shared" si="17"/>
        <v>35.29</v>
      </c>
      <c r="Q59" s="66">
        <f t="shared" si="17"/>
        <v>32.229999999999997</v>
      </c>
      <c r="R59" s="66">
        <f t="shared" ref="R59:U59" si="18">MIN(R11,R14,R17,R20,R23,R26,R29,R32,R35,R38,R41,R44,R47,R50,R53)</f>
        <v>43.19</v>
      </c>
      <c r="S59" s="66">
        <f t="shared" si="18"/>
        <v>42.54</v>
      </c>
      <c r="T59" s="66">
        <f t="shared" si="18"/>
        <v>49.85</v>
      </c>
      <c r="U59" s="66">
        <f t="shared" si="18"/>
        <v>46.87</v>
      </c>
      <c r="V59" s="66">
        <f t="shared" si="17"/>
        <v>47.69</v>
      </c>
      <c r="W59" s="66">
        <f t="shared" si="17"/>
        <v>48.34</v>
      </c>
      <c r="X59" s="66">
        <f t="shared" si="17"/>
        <v>49.37</v>
      </c>
      <c r="Y59" s="66">
        <f t="shared" si="17"/>
        <v>51.04</v>
      </c>
      <c r="Z59" s="66">
        <f t="shared" si="17"/>
        <v>51.68</v>
      </c>
      <c r="AA59" s="66">
        <f t="shared" si="17"/>
        <v>52.81</v>
      </c>
      <c r="AB59" s="66">
        <f t="shared" si="17"/>
        <v>55.31</v>
      </c>
      <c r="AC59" s="66">
        <f t="shared" si="17"/>
        <v>6.76</v>
      </c>
      <c r="AD59" s="66">
        <f t="shared" si="17"/>
        <v>11.42</v>
      </c>
      <c r="AE59" s="66">
        <f t="shared" si="17"/>
        <v>46.29</v>
      </c>
      <c r="AF59" s="66">
        <f t="shared" si="17"/>
        <v>44.66</v>
      </c>
      <c r="AG59" s="66">
        <f t="shared" si="17"/>
        <v>0</v>
      </c>
      <c r="AH59" s="66">
        <f t="shared" si="17"/>
        <v>38.840000000000003</v>
      </c>
      <c r="AI59" s="66">
        <f t="shared" si="17"/>
        <v>48.01</v>
      </c>
      <c r="AJ59" s="66">
        <f t="shared" si="17"/>
        <v>24.27</v>
      </c>
      <c r="AK59" s="66">
        <f t="shared" si="17"/>
        <v>25.88</v>
      </c>
      <c r="AL59" s="66">
        <f t="shared" si="17"/>
        <v>6.54</v>
      </c>
      <c r="AM59" s="66">
        <f t="shared" si="17"/>
        <v>6.54</v>
      </c>
      <c r="AN59" s="66">
        <f t="shared" si="17"/>
        <v>27.35</v>
      </c>
      <c r="AO59" s="66">
        <f t="shared" si="17"/>
        <v>25.95</v>
      </c>
      <c r="AP59" s="66">
        <f t="shared" si="17"/>
        <v>25.52</v>
      </c>
      <c r="AQ59" s="66">
        <f t="shared" si="17"/>
        <v>27.37</v>
      </c>
      <c r="AR59" s="66">
        <f t="shared" si="17"/>
        <v>30.8</v>
      </c>
      <c r="AS59" s="66">
        <f t="shared" si="17"/>
        <v>34.479999999999997</v>
      </c>
      <c r="AT59" s="66">
        <f t="shared" si="17"/>
        <v>35.82</v>
      </c>
      <c r="AU59" s="66">
        <f t="shared" si="17"/>
        <v>37.85</v>
      </c>
      <c r="AV59" s="66">
        <f t="shared" si="17"/>
        <v>32.53</v>
      </c>
      <c r="AW59" s="66">
        <f t="shared" si="17"/>
        <v>32.61</v>
      </c>
      <c r="AX59" s="66">
        <f t="shared" si="17"/>
        <v>36.71</v>
      </c>
      <c r="AY59" s="66">
        <f t="shared" si="17"/>
        <v>46.63</v>
      </c>
      <c r="AZ59" s="66">
        <f t="shared" si="17"/>
        <v>49.26</v>
      </c>
      <c r="BA59" s="66">
        <f t="shared" si="17"/>
        <v>53.75</v>
      </c>
      <c r="BB59" s="66">
        <f t="shared" si="17"/>
        <v>27.65</v>
      </c>
      <c r="BC59" s="66">
        <f t="shared" si="17"/>
        <v>25.08</v>
      </c>
      <c r="BD59" s="66">
        <f t="shared" ref="BD59:BK59" si="19">MIN(BD11,BD14,BD17,BD20,BD23,BD26,BD29,BD32,BD35,BD38,BD41,BD44,BD47,BD50,BD53)</f>
        <v>33.479999999999997</v>
      </c>
      <c r="BE59" s="66">
        <f t="shared" si="19"/>
        <v>36.19</v>
      </c>
      <c r="BF59" s="66">
        <f t="shared" si="19"/>
        <v>36.67</v>
      </c>
      <c r="BG59" s="66">
        <f t="shared" si="19"/>
        <v>34.71</v>
      </c>
      <c r="BH59" s="66">
        <f t="shared" si="19"/>
        <v>53.13</v>
      </c>
      <c r="BI59" s="66">
        <f t="shared" si="19"/>
        <v>54.65</v>
      </c>
      <c r="BJ59" s="66">
        <f t="shared" si="19"/>
        <v>55.83</v>
      </c>
      <c r="BK59" s="66">
        <f t="shared" si="19"/>
        <v>55.79</v>
      </c>
      <c r="BL59" s="66">
        <f t="shared" ref="BL59:BO59" si="20">MIN(BL11,BL14,BL17,BL20,BL23,BL26,BL29,BL32,BL35,BL38,BL41,BL44,BL47,BL50,BL53)</f>
        <v>50.73</v>
      </c>
      <c r="BM59" s="66">
        <f t="shared" si="20"/>
        <v>56.06</v>
      </c>
      <c r="BN59" s="66">
        <f t="shared" si="20"/>
        <v>53.58</v>
      </c>
      <c r="BO59" s="66">
        <f t="shared" si="20"/>
        <v>57.83</v>
      </c>
      <c r="BP59" s="66">
        <f t="shared" si="17"/>
        <v>66.89</v>
      </c>
      <c r="BQ59" s="66">
        <f t="shared" ref="BQ59:BY59" si="21">MIN(BQ11,BQ14,BQ17,BQ20,BQ23,BQ26,BQ29,BQ32,BQ35,BQ38,BQ41,BQ44,BQ47,BQ50,BQ53)</f>
        <v>71.73</v>
      </c>
      <c r="BR59" s="66">
        <f t="shared" si="21"/>
        <v>74.12</v>
      </c>
      <c r="BS59" s="66">
        <f t="shared" si="21"/>
        <v>74.05</v>
      </c>
      <c r="BT59" s="66">
        <f t="shared" si="21"/>
        <v>0</v>
      </c>
      <c r="BU59" s="66">
        <f t="shared" si="21"/>
        <v>0</v>
      </c>
      <c r="BV59" s="66">
        <f t="shared" si="21"/>
        <v>34.659999999999997</v>
      </c>
      <c r="BW59" s="66">
        <f t="shared" si="21"/>
        <v>0</v>
      </c>
      <c r="BX59" s="66">
        <f t="shared" si="21"/>
        <v>0</v>
      </c>
      <c r="BY59" s="66">
        <f t="shared" si="21"/>
        <v>0</v>
      </c>
    </row>
    <row r="60" spans="1:77">
      <c r="A60" t="s">
        <v>1041</v>
      </c>
      <c r="B60" s="66">
        <v>0</v>
      </c>
      <c r="C60" s="66">
        <v>0.04</v>
      </c>
      <c r="D60" s="66">
        <v>0.26</v>
      </c>
      <c r="E60" s="66">
        <v>0.06</v>
      </c>
      <c r="F60">
        <v>0.12</v>
      </c>
      <c r="G60" s="66">
        <v>7.0000000000000007E-2</v>
      </c>
      <c r="H60" s="66">
        <v>0.05</v>
      </c>
      <c r="I60" s="66">
        <v>0.11</v>
      </c>
      <c r="J60" s="66">
        <v>0.19</v>
      </c>
      <c r="K60" s="66">
        <v>0.08</v>
      </c>
      <c r="L60" s="66">
        <v>0.66</v>
      </c>
      <c r="M60" s="66">
        <v>0.73</v>
      </c>
      <c r="N60" s="66">
        <v>1.23</v>
      </c>
      <c r="O60" s="66">
        <v>1.3</v>
      </c>
      <c r="P60" s="66">
        <v>0.88</v>
      </c>
      <c r="Q60" s="66"/>
      <c r="R60" s="66">
        <v>0.27</v>
      </c>
      <c r="S60" s="66">
        <v>0.17</v>
      </c>
      <c r="T60" s="66">
        <v>0.57999999999999996</v>
      </c>
      <c r="U60" s="66">
        <v>1.36</v>
      </c>
      <c r="V60" s="66"/>
      <c r="W60" s="66"/>
      <c r="X60" s="66">
        <v>0.57999999999999996</v>
      </c>
      <c r="Y60" s="66">
        <v>0.93</v>
      </c>
      <c r="Z60" s="66">
        <v>0.83</v>
      </c>
      <c r="AA60" s="71"/>
      <c r="AB60" s="71"/>
      <c r="AC60" s="71"/>
      <c r="AD60" s="71"/>
      <c r="AE60" s="71"/>
      <c r="AF60" s="71"/>
      <c r="AG60" s="71"/>
      <c r="AH60" s="66"/>
      <c r="AI60" s="66"/>
      <c r="AJ60" s="66">
        <v>0</v>
      </c>
      <c r="AK60" s="66">
        <v>0.01</v>
      </c>
      <c r="AL60" s="66">
        <v>0.01</v>
      </c>
      <c r="AM60" s="66">
        <v>0.01</v>
      </c>
      <c r="AN60" s="66">
        <v>0</v>
      </c>
      <c r="AO60" s="66">
        <v>0.01</v>
      </c>
      <c r="AP60" s="66">
        <v>0</v>
      </c>
      <c r="AQ60" s="66">
        <v>0</v>
      </c>
      <c r="AR60" s="66">
        <v>0</v>
      </c>
      <c r="AS60" s="66">
        <v>0.01</v>
      </c>
      <c r="AT60" s="66">
        <v>0.03</v>
      </c>
      <c r="AU60" s="66">
        <v>0.06</v>
      </c>
      <c r="AV60" s="66">
        <v>0.01</v>
      </c>
      <c r="AW60" s="66">
        <v>0.01</v>
      </c>
      <c r="AX60" s="66">
        <v>0.01</v>
      </c>
      <c r="AY60" s="66">
        <v>0.03</v>
      </c>
      <c r="AZ60" s="66">
        <v>0.03</v>
      </c>
      <c r="BA60" s="66">
        <v>0.28999999999999998</v>
      </c>
      <c r="BB60" s="71"/>
      <c r="BC60" s="71"/>
      <c r="BD60" s="71"/>
      <c r="BE60" s="71"/>
      <c r="BF60" s="71"/>
      <c r="BG60" s="71"/>
      <c r="BH60" s="66">
        <v>0.02</v>
      </c>
      <c r="BI60" s="66">
        <v>0.02</v>
      </c>
      <c r="BJ60" s="66">
        <v>0.02</v>
      </c>
      <c r="BK60" s="66">
        <v>0.02</v>
      </c>
      <c r="BL60" s="66">
        <v>0.03</v>
      </c>
      <c r="BM60" s="66">
        <v>0.03</v>
      </c>
      <c r="BN60" s="66">
        <v>0.05</v>
      </c>
      <c r="BO60" s="66">
        <v>0.05</v>
      </c>
      <c r="BP60" s="66">
        <v>0.45</v>
      </c>
      <c r="BQ60" s="66">
        <v>0.56999999999999995</v>
      </c>
      <c r="BR60" s="66">
        <v>0.44</v>
      </c>
      <c r="BS60" s="66">
        <v>0.75</v>
      </c>
      <c r="BT60" s="66">
        <v>0.18</v>
      </c>
      <c r="BU60" s="66">
        <v>0.12</v>
      </c>
      <c r="BV60" s="66">
        <v>1.49</v>
      </c>
      <c r="BW60" s="71"/>
      <c r="BX60" s="71"/>
      <c r="BY60" s="71"/>
    </row>
    <row r="61" spans="1:77">
      <c r="A61" t="s">
        <v>1042</v>
      </c>
      <c r="B61" s="66">
        <v>0</v>
      </c>
      <c r="C61" s="66">
        <v>0.01</v>
      </c>
      <c r="D61" s="66">
        <v>0.05</v>
      </c>
      <c r="E61" s="66">
        <v>0.03</v>
      </c>
      <c r="F61">
        <v>0.03</v>
      </c>
      <c r="G61" s="66">
        <v>0.01</v>
      </c>
      <c r="H61" s="66">
        <v>0.02</v>
      </c>
      <c r="I61" s="66">
        <v>0.04</v>
      </c>
      <c r="J61" s="66">
        <v>0.05</v>
      </c>
      <c r="K61" s="66">
        <v>0.04</v>
      </c>
      <c r="L61" s="66">
        <v>0.21</v>
      </c>
      <c r="M61" s="66">
        <v>0.26</v>
      </c>
      <c r="N61" s="66">
        <v>0.38</v>
      </c>
      <c r="O61" s="66">
        <v>0.32</v>
      </c>
      <c r="P61" s="66">
        <v>0.22</v>
      </c>
      <c r="Q61" s="66"/>
      <c r="R61" s="66">
        <v>0.12</v>
      </c>
      <c r="S61" s="66">
        <v>0.09</v>
      </c>
      <c r="T61" s="66">
        <v>0.22</v>
      </c>
      <c r="U61" s="66">
        <v>0.36</v>
      </c>
      <c r="V61" s="66"/>
      <c r="W61" s="66"/>
      <c r="X61" s="66">
        <v>0.13</v>
      </c>
      <c r="Y61" s="66">
        <v>0.21</v>
      </c>
      <c r="Z61" s="66">
        <v>0.23</v>
      </c>
      <c r="AA61" s="71"/>
      <c r="AB61" s="71"/>
      <c r="AC61" s="71"/>
      <c r="AD61" s="71"/>
      <c r="AE61" s="71"/>
      <c r="AF61" s="71"/>
      <c r="AG61" s="71"/>
      <c r="AH61" s="66"/>
      <c r="AI61" s="66"/>
      <c r="AJ61" s="66">
        <v>0</v>
      </c>
      <c r="AK61" s="66">
        <v>0</v>
      </c>
      <c r="AL61" s="66">
        <v>0</v>
      </c>
      <c r="AM61" s="66">
        <v>0.01</v>
      </c>
      <c r="AN61" s="66">
        <v>0</v>
      </c>
      <c r="AO61" s="66">
        <v>0</v>
      </c>
      <c r="AP61" s="66">
        <v>0</v>
      </c>
      <c r="AQ61" s="66">
        <v>0</v>
      </c>
      <c r="AR61" s="66">
        <v>0</v>
      </c>
      <c r="AS61" s="66">
        <v>0</v>
      </c>
      <c r="AT61" s="66">
        <v>0</v>
      </c>
      <c r="AU61" s="66">
        <v>0.01</v>
      </c>
      <c r="AV61" s="66">
        <v>0</v>
      </c>
      <c r="AW61" s="66">
        <v>0</v>
      </c>
      <c r="AX61" s="66">
        <v>0</v>
      </c>
      <c r="AY61" s="66">
        <v>0.01</v>
      </c>
      <c r="AZ61" s="66">
        <v>0</v>
      </c>
      <c r="BA61" s="66">
        <v>0.09</v>
      </c>
      <c r="BB61" s="71"/>
      <c r="BC61" s="71"/>
      <c r="BD61" s="71"/>
      <c r="BE61" s="71"/>
      <c r="BF61" s="71"/>
      <c r="BG61" s="71"/>
      <c r="BH61" s="66">
        <v>0.03</v>
      </c>
      <c r="BI61" s="66">
        <v>0.03</v>
      </c>
      <c r="BJ61" s="66">
        <v>0.02</v>
      </c>
      <c r="BK61" s="66">
        <v>0.03</v>
      </c>
      <c r="BL61" s="66">
        <v>0.01</v>
      </c>
      <c r="BM61" s="66">
        <v>0.03</v>
      </c>
      <c r="BN61" s="66">
        <v>0.02</v>
      </c>
      <c r="BO61" s="66">
        <v>0.02</v>
      </c>
      <c r="BP61" s="66">
        <v>0.11</v>
      </c>
      <c r="BQ61" s="66">
        <v>0.18</v>
      </c>
      <c r="BR61" s="66">
        <v>0.2</v>
      </c>
      <c r="BS61" s="66">
        <v>0.24</v>
      </c>
      <c r="BT61" s="66">
        <v>0.13</v>
      </c>
      <c r="BU61" s="66">
        <v>0.04</v>
      </c>
      <c r="BV61" s="66">
        <v>0.24</v>
      </c>
      <c r="BW61" s="71"/>
      <c r="BX61" s="71"/>
      <c r="BY61" s="71"/>
    </row>
    <row r="62" spans="1:77">
      <c r="A62" t="s">
        <v>1043</v>
      </c>
      <c r="B62" s="66">
        <v>0</v>
      </c>
      <c r="C62" s="66">
        <v>0.05</v>
      </c>
      <c r="D62" s="66">
        <v>0.19</v>
      </c>
      <c r="E62" s="66">
        <v>0.56000000000000005</v>
      </c>
      <c r="F62">
        <v>7.0000000000000007E-2</v>
      </c>
      <c r="G62" s="66">
        <v>0.06</v>
      </c>
      <c r="H62" s="66">
        <v>0.08</v>
      </c>
      <c r="I62" s="66">
        <v>0.11</v>
      </c>
      <c r="J62" s="66">
        <v>0.16</v>
      </c>
      <c r="K62" s="66">
        <v>0.1</v>
      </c>
      <c r="L62" s="66">
        <v>0.62</v>
      </c>
      <c r="M62" s="66">
        <v>0.79</v>
      </c>
      <c r="N62" s="66">
        <v>1.02</v>
      </c>
      <c r="O62" s="66">
        <v>0.84</v>
      </c>
      <c r="P62" s="66">
        <v>0.49</v>
      </c>
      <c r="Q62" s="66"/>
      <c r="R62" s="66">
        <v>0.38</v>
      </c>
      <c r="S62" s="66">
        <v>0.5</v>
      </c>
      <c r="T62" s="66">
        <v>1.08</v>
      </c>
      <c r="U62" s="66">
        <v>1.1299999999999999</v>
      </c>
      <c r="V62" s="66"/>
      <c r="W62" s="66"/>
      <c r="X62" s="66">
        <v>0.34</v>
      </c>
      <c r="Y62" s="66">
        <v>0.45</v>
      </c>
      <c r="Z62" s="66">
        <v>0.51</v>
      </c>
      <c r="AA62" s="71"/>
      <c r="AB62" s="71"/>
      <c r="AC62" s="71"/>
      <c r="AD62" s="71"/>
      <c r="AE62" s="71"/>
      <c r="AF62" s="71"/>
      <c r="AG62" s="71"/>
      <c r="AH62" s="66"/>
      <c r="AI62" s="66"/>
      <c r="AJ62" s="66">
        <v>0</v>
      </c>
      <c r="AK62" s="66">
        <v>0</v>
      </c>
      <c r="AL62" s="66">
        <v>0</v>
      </c>
      <c r="AM62" s="66">
        <v>0.04</v>
      </c>
      <c r="AN62" s="66">
        <v>0</v>
      </c>
      <c r="AO62" s="66">
        <v>0.01</v>
      </c>
      <c r="AP62" s="66">
        <v>0</v>
      </c>
      <c r="AQ62" s="66">
        <v>0</v>
      </c>
      <c r="AR62" s="66">
        <v>0</v>
      </c>
      <c r="AS62" s="66">
        <v>0</v>
      </c>
      <c r="AT62" s="66">
        <v>0.01</v>
      </c>
      <c r="AU62" s="66">
        <v>0.02</v>
      </c>
      <c r="AV62" s="66">
        <v>0</v>
      </c>
      <c r="AW62" s="66">
        <v>0</v>
      </c>
      <c r="AX62" s="66">
        <v>0.01</v>
      </c>
      <c r="AY62" s="66">
        <v>0.01</v>
      </c>
      <c r="AZ62" s="66">
        <v>0.01</v>
      </c>
      <c r="BA62" s="66">
        <v>0.19</v>
      </c>
      <c r="BB62" s="71"/>
      <c r="BC62" s="71"/>
      <c r="BD62" s="71"/>
      <c r="BE62" s="71"/>
      <c r="BF62" s="71"/>
      <c r="BG62" s="71"/>
      <c r="BH62" s="66">
        <v>0.08</v>
      </c>
      <c r="BI62" s="66">
        <v>0.13</v>
      </c>
      <c r="BJ62" s="66">
        <v>0.17</v>
      </c>
      <c r="BK62" s="66">
        <v>0.14000000000000001</v>
      </c>
      <c r="BL62" s="66">
        <v>0.04</v>
      </c>
      <c r="BM62" s="66">
        <v>0.12</v>
      </c>
      <c r="BN62" s="66">
        <v>0.12</v>
      </c>
      <c r="BO62" s="66">
        <v>0.16</v>
      </c>
      <c r="BP62" s="66">
        <v>0.48</v>
      </c>
      <c r="BQ62" s="66">
        <v>0.86</v>
      </c>
      <c r="BR62" s="66">
        <v>1.43</v>
      </c>
      <c r="BS62" s="66">
        <v>1.59</v>
      </c>
      <c r="BT62" s="66">
        <v>0.41</v>
      </c>
      <c r="BU62" s="66">
        <v>0.32</v>
      </c>
      <c r="BV62" s="66">
        <v>2.6</v>
      </c>
      <c r="BW62" s="71"/>
      <c r="BX62" s="71"/>
      <c r="BY62" s="71"/>
    </row>
    <row r="63" spans="1:77">
      <c r="A63" t="s">
        <v>1044</v>
      </c>
      <c r="B63" s="66">
        <v>86.25</v>
      </c>
      <c r="C63" s="66">
        <v>86.97</v>
      </c>
      <c r="D63" s="66">
        <v>89.7</v>
      </c>
      <c r="E63" s="66">
        <v>82.15</v>
      </c>
      <c r="F63">
        <v>88.59</v>
      </c>
      <c r="G63" s="66">
        <v>89.31</v>
      </c>
      <c r="H63" s="66">
        <v>85.78</v>
      </c>
      <c r="I63" s="66">
        <v>89.33</v>
      </c>
      <c r="J63" s="66">
        <v>90.3</v>
      </c>
      <c r="K63" s="66">
        <v>86.41</v>
      </c>
      <c r="L63" s="66">
        <v>90.55</v>
      </c>
      <c r="M63" s="66">
        <v>91.89</v>
      </c>
      <c r="N63" s="66">
        <v>92.07</v>
      </c>
      <c r="O63" s="66">
        <v>92.98</v>
      </c>
      <c r="P63" s="66">
        <v>93.25</v>
      </c>
      <c r="Q63" s="66"/>
      <c r="R63" s="66">
        <v>91.08</v>
      </c>
      <c r="S63" s="66">
        <v>91.89</v>
      </c>
      <c r="T63" s="66">
        <v>93.12</v>
      </c>
      <c r="U63" s="66">
        <v>93.72</v>
      </c>
      <c r="V63" s="66"/>
      <c r="W63" s="66"/>
      <c r="X63" s="66">
        <v>91.52</v>
      </c>
      <c r="Y63" s="66">
        <v>91.82</v>
      </c>
      <c r="Z63" s="66">
        <v>92.51</v>
      </c>
      <c r="AA63" s="71"/>
      <c r="AB63" s="71"/>
      <c r="AC63" s="71"/>
      <c r="AD63" s="71"/>
      <c r="AE63" s="71"/>
      <c r="AF63" s="71"/>
      <c r="AG63" s="71"/>
      <c r="AH63" s="66"/>
      <c r="AI63" s="66"/>
      <c r="AJ63" s="66">
        <v>67.13</v>
      </c>
      <c r="AK63" s="66">
        <v>68.680000000000007</v>
      </c>
      <c r="AL63" s="66">
        <v>68.790000000000006</v>
      </c>
      <c r="AM63" s="66">
        <v>69.58</v>
      </c>
      <c r="AN63" s="66">
        <v>67.16</v>
      </c>
      <c r="AO63" s="66">
        <v>68.709999999999994</v>
      </c>
      <c r="AP63" s="66">
        <v>66.17</v>
      </c>
      <c r="AQ63" s="66">
        <v>67.3</v>
      </c>
      <c r="AR63" s="66">
        <v>70.48</v>
      </c>
      <c r="AS63" s="66">
        <v>72.12</v>
      </c>
      <c r="AT63" s="66">
        <v>72.42</v>
      </c>
      <c r="AU63" s="66">
        <v>73.09</v>
      </c>
      <c r="AV63" s="66">
        <v>69.88</v>
      </c>
      <c r="AW63" s="66">
        <v>71.53</v>
      </c>
      <c r="AX63" s="66">
        <v>73.069999999999993</v>
      </c>
      <c r="AY63" s="66">
        <v>70.650000000000006</v>
      </c>
      <c r="AZ63" s="66">
        <v>71.31</v>
      </c>
      <c r="BA63" s="66">
        <v>75.03</v>
      </c>
      <c r="BB63" s="71"/>
      <c r="BC63" s="71"/>
      <c r="BD63" s="71"/>
      <c r="BE63" s="71"/>
      <c r="BF63" s="71"/>
      <c r="BG63" s="71"/>
      <c r="BH63" s="66">
        <v>71.94</v>
      </c>
      <c r="BI63" s="66">
        <v>81.599999999999994</v>
      </c>
      <c r="BJ63" s="66">
        <v>73.16</v>
      </c>
      <c r="BK63" s="66">
        <v>81.92</v>
      </c>
      <c r="BL63" s="66">
        <v>72.84</v>
      </c>
      <c r="BM63" s="66">
        <v>80.34</v>
      </c>
      <c r="BN63" s="66">
        <v>79.489999999999995</v>
      </c>
      <c r="BO63" s="66">
        <v>83.34</v>
      </c>
      <c r="BP63" s="66">
        <v>86.08</v>
      </c>
      <c r="BQ63" s="66">
        <v>88.69</v>
      </c>
      <c r="BR63" s="66">
        <v>87.81</v>
      </c>
      <c r="BS63" s="66">
        <v>88.22</v>
      </c>
      <c r="BT63" s="66">
        <v>74.17</v>
      </c>
      <c r="BU63" s="66">
        <v>74.73</v>
      </c>
      <c r="BV63" s="66">
        <v>82.44</v>
      </c>
      <c r="BW63" s="71"/>
      <c r="BX63" s="71"/>
      <c r="BY63" s="71"/>
    </row>
    <row r="64" spans="1:77">
      <c r="A64" t="s">
        <v>1045</v>
      </c>
      <c r="B64" s="66">
        <v>48.9</v>
      </c>
      <c r="C64" s="66">
        <v>52.95</v>
      </c>
      <c r="D64" s="66">
        <v>55.66</v>
      </c>
      <c r="E64" s="66">
        <v>48.39</v>
      </c>
      <c r="F64">
        <v>52.81</v>
      </c>
      <c r="G64" s="66">
        <v>56</v>
      </c>
      <c r="H64" s="66">
        <v>48.21</v>
      </c>
      <c r="I64" s="66">
        <v>55.3</v>
      </c>
      <c r="J64" s="66">
        <v>58.31</v>
      </c>
      <c r="K64" s="66">
        <v>48.55</v>
      </c>
      <c r="L64" s="66">
        <v>57.11</v>
      </c>
      <c r="M64" s="66">
        <v>59.57</v>
      </c>
      <c r="N64" s="66">
        <v>62.47</v>
      </c>
      <c r="O64" s="66">
        <v>64.98</v>
      </c>
      <c r="P64" s="66">
        <v>66.510000000000005</v>
      </c>
      <c r="Q64" s="66"/>
      <c r="R64" s="66">
        <v>55.89</v>
      </c>
      <c r="S64" s="66">
        <v>56.63</v>
      </c>
      <c r="T64" s="66">
        <v>62</v>
      </c>
      <c r="U64" s="66">
        <v>67.33</v>
      </c>
      <c r="V64" s="66"/>
      <c r="W64" s="66"/>
      <c r="X64" s="66">
        <v>60.48</v>
      </c>
      <c r="Y64" s="66">
        <v>60.71</v>
      </c>
      <c r="Z64" s="66">
        <v>63.55</v>
      </c>
      <c r="AA64" s="71"/>
      <c r="AB64" s="71"/>
      <c r="AC64" s="71"/>
      <c r="AD64" s="71"/>
      <c r="AE64" s="71"/>
      <c r="AF64" s="71"/>
      <c r="AG64" s="71"/>
      <c r="AH64" s="66"/>
      <c r="AI64" s="66"/>
      <c r="AJ64" s="66">
        <v>28.62</v>
      </c>
      <c r="AK64" s="66">
        <v>30.04</v>
      </c>
      <c r="AL64" s="66">
        <v>29.8</v>
      </c>
      <c r="AM64" s="66">
        <v>31.28</v>
      </c>
      <c r="AN64" s="66">
        <v>29</v>
      </c>
      <c r="AO64" s="66">
        <v>30.34</v>
      </c>
      <c r="AP64" s="66">
        <v>25.09</v>
      </c>
      <c r="AQ64" s="66">
        <v>27.73</v>
      </c>
      <c r="AR64" s="66">
        <v>31.85</v>
      </c>
      <c r="AS64" s="66">
        <v>33.659999999999997</v>
      </c>
      <c r="AT64" s="66">
        <v>34.729999999999997</v>
      </c>
      <c r="AU64" s="66">
        <v>35.58</v>
      </c>
      <c r="AV64" s="66">
        <v>31.6</v>
      </c>
      <c r="AW64" s="66">
        <v>34.799999999999997</v>
      </c>
      <c r="AX64" s="66">
        <v>36.049999999999997</v>
      </c>
      <c r="AY64" s="66">
        <v>34.64</v>
      </c>
      <c r="AZ64" s="66">
        <v>35.090000000000003</v>
      </c>
      <c r="BA64" s="66">
        <v>41.34</v>
      </c>
      <c r="BB64" s="71"/>
      <c r="BC64" s="71"/>
      <c r="BD64" s="71"/>
      <c r="BE64" s="71"/>
      <c r="BF64" s="71"/>
      <c r="BG64" s="71"/>
      <c r="BH64" s="66">
        <v>34.81</v>
      </c>
      <c r="BI64" s="66">
        <v>45.68</v>
      </c>
      <c r="BJ64" s="66">
        <v>37.229999999999997</v>
      </c>
      <c r="BK64" s="66">
        <v>45.43</v>
      </c>
      <c r="BL64" s="66">
        <v>37.03</v>
      </c>
      <c r="BM64" s="66">
        <v>43.92</v>
      </c>
      <c r="BN64" s="66">
        <v>41.61</v>
      </c>
      <c r="BO64" s="66">
        <v>48.32</v>
      </c>
      <c r="BP64" s="66">
        <v>55.82</v>
      </c>
      <c r="BQ64" s="66">
        <v>61.12</v>
      </c>
      <c r="BR64" s="66">
        <v>59.7</v>
      </c>
      <c r="BS64" s="66">
        <v>60.7</v>
      </c>
      <c r="BT64" s="66">
        <v>25.13</v>
      </c>
      <c r="BU64" s="66">
        <v>26.53</v>
      </c>
      <c r="BV64" s="66">
        <v>38.42</v>
      </c>
      <c r="BW64" s="71"/>
      <c r="BX64" s="71"/>
      <c r="BY64" s="71"/>
    </row>
    <row r="65" spans="1:77">
      <c r="A65" t="s">
        <v>1046</v>
      </c>
      <c r="B65" s="66">
        <v>61.24</v>
      </c>
      <c r="C65" s="66">
        <v>65.459999999999994</v>
      </c>
      <c r="D65" s="66">
        <v>67.87</v>
      </c>
      <c r="E65" s="66">
        <v>62.1</v>
      </c>
      <c r="F65">
        <v>66.010000000000005</v>
      </c>
      <c r="G65" s="66">
        <v>68.540000000000006</v>
      </c>
      <c r="H65" s="66">
        <v>63.65</v>
      </c>
      <c r="I65" s="66">
        <v>69.06</v>
      </c>
      <c r="J65" s="66">
        <v>71.44</v>
      </c>
      <c r="K65" s="66">
        <v>63.85</v>
      </c>
      <c r="L65" s="66">
        <v>69.55</v>
      </c>
      <c r="M65" s="66">
        <v>72.92</v>
      </c>
      <c r="N65" s="66">
        <v>75.86</v>
      </c>
      <c r="O65" s="66">
        <v>78.209999999999994</v>
      </c>
      <c r="P65" s="66">
        <v>78.430000000000007</v>
      </c>
      <c r="Q65" s="66"/>
      <c r="R65" s="66">
        <v>66.989999999999995</v>
      </c>
      <c r="S65" s="66">
        <v>66.73</v>
      </c>
      <c r="T65" s="66">
        <v>72.53</v>
      </c>
      <c r="U65" s="66">
        <v>77</v>
      </c>
      <c r="V65" s="66"/>
      <c r="W65" s="66"/>
      <c r="X65" s="66">
        <v>71.819999999999993</v>
      </c>
      <c r="Y65" s="66">
        <v>71.849999999999994</v>
      </c>
      <c r="Z65" s="66">
        <v>73.599999999999994</v>
      </c>
      <c r="AA65" s="71"/>
      <c r="AB65" s="71"/>
      <c r="AC65" s="71"/>
      <c r="AD65" s="71"/>
      <c r="AE65" s="71"/>
      <c r="AF65" s="71"/>
      <c r="AG65" s="71"/>
      <c r="AH65" s="66"/>
      <c r="AI65" s="66"/>
      <c r="AJ65" s="66">
        <v>39.36</v>
      </c>
      <c r="AK65" s="66">
        <v>41.73</v>
      </c>
      <c r="AL65" s="66">
        <v>41.22</v>
      </c>
      <c r="AM65" s="66">
        <v>43.26</v>
      </c>
      <c r="AN65" s="66">
        <v>40.729999999999997</v>
      </c>
      <c r="AO65" s="66">
        <v>42.23</v>
      </c>
      <c r="AP65" s="66">
        <v>36.36</v>
      </c>
      <c r="AQ65" s="66">
        <v>39.1</v>
      </c>
      <c r="AR65" s="66">
        <v>43.87</v>
      </c>
      <c r="AS65" s="66">
        <v>45.87</v>
      </c>
      <c r="AT65" s="66">
        <v>47.63</v>
      </c>
      <c r="AU65" s="66">
        <v>48.02</v>
      </c>
      <c r="AV65" s="66">
        <v>43.46</v>
      </c>
      <c r="AW65" s="66">
        <v>47.43</v>
      </c>
      <c r="AX65" s="66">
        <v>49.26</v>
      </c>
      <c r="AY65" s="66">
        <v>49.68</v>
      </c>
      <c r="AZ65" s="66">
        <v>49.36</v>
      </c>
      <c r="BA65" s="66">
        <v>56.43</v>
      </c>
      <c r="BB65" s="71"/>
      <c r="BC65" s="71"/>
      <c r="BD65" s="71"/>
      <c r="BE65" s="71"/>
      <c r="BF65" s="71"/>
      <c r="BG65" s="71"/>
      <c r="BH65" s="66">
        <v>59.16</v>
      </c>
      <c r="BI65" s="66">
        <v>65.28</v>
      </c>
      <c r="BJ65" s="66">
        <v>61.6</v>
      </c>
      <c r="BK65" s="66">
        <v>65.489999999999995</v>
      </c>
      <c r="BL65" s="66">
        <v>60.79</v>
      </c>
      <c r="BM65" s="66">
        <v>65.3</v>
      </c>
      <c r="BN65" s="66">
        <v>65.86</v>
      </c>
      <c r="BO65" s="66">
        <v>69.739999999999995</v>
      </c>
      <c r="BP65" s="66">
        <v>77.400000000000006</v>
      </c>
      <c r="BQ65" s="66">
        <v>79.55</v>
      </c>
      <c r="BR65" s="66">
        <v>78.27</v>
      </c>
      <c r="BS65" s="66">
        <v>78.959999999999994</v>
      </c>
      <c r="BT65" s="66">
        <v>40.799999999999997</v>
      </c>
      <c r="BU65" s="66">
        <v>44.24</v>
      </c>
      <c r="BV65" s="66">
        <v>55.89</v>
      </c>
      <c r="BW65" s="71"/>
      <c r="BX65" s="71"/>
      <c r="BY65" s="71"/>
    </row>
    <row r="66" spans="1:77">
      <c r="A66" t="s">
        <v>1047</v>
      </c>
      <c r="B66" s="66">
        <v>0.47</v>
      </c>
      <c r="C66" s="66">
        <v>4.21</v>
      </c>
      <c r="D66" s="66">
        <v>7.71</v>
      </c>
      <c r="E66" s="66">
        <v>2.63</v>
      </c>
      <c r="F66">
        <v>3.37</v>
      </c>
      <c r="G66" s="66">
        <v>8.2899999999999991</v>
      </c>
      <c r="H66" s="66">
        <v>2.5099999999999998</v>
      </c>
      <c r="I66" s="66">
        <v>3.45</v>
      </c>
      <c r="J66" s="66">
        <v>2.99</v>
      </c>
      <c r="K66" s="66">
        <v>0.7</v>
      </c>
      <c r="L66" s="66">
        <v>3.64</v>
      </c>
      <c r="M66" s="66">
        <v>4.2699999999999996</v>
      </c>
      <c r="N66" s="66">
        <v>6.53</v>
      </c>
      <c r="O66" s="66">
        <v>3.69</v>
      </c>
      <c r="P66" s="66">
        <v>5.03</v>
      </c>
      <c r="Q66" s="66"/>
      <c r="R66" s="66">
        <v>3.97</v>
      </c>
      <c r="S66" s="66">
        <v>1.69</v>
      </c>
      <c r="T66" s="66">
        <v>10.28</v>
      </c>
      <c r="U66" s="66">
        <v>11.56</v>
      </c>
      <c r="V66" s="66"/>
      <c r="W66" s="66"/>
      <c r="X66" s="66">
        <v>6.88</v>
      </c>
      <c r="Y66" s="66">
        <v>1.41</v>
      </c>
      <c r="Z66" s="66">
        <v>1.82</v>
      </c>
      <c r="AA66" s="71"/>
      <c r="AB66" s="71"/>
      <c r="AC66" s="71"/>
      <c r="AD66" s="71"/>
      <c r="AE66" s="71"/>
      <c r="AF66" s="71"/>
      <c r="AG66" s="71"/>
      <c r="AH66" s="66"/>
      <c r="AI66" s="66"/>
      <c r="AJ66" s="66">
        <v>0.74</v>
      </c>
      <c r="AK66" s="66">
        <v>0.89</v>
      </c>
      <c r="AL66" s="66">
        <v>0.65</v>
      </c>
      <c r="AM66" s="66">
        <v>1.01</v>
      </c>
      <c r="AN66" s="66">
        <v>0.41</v>
      </c>
      <c r="AO66" s="66">
        <v>0.64</v>
      </c>
      <c r="AP66" s="66">
        <v>0.42</v>
      </c>
      <c r="AQ66" s="66">
        <v>0.79</v>
      </c>
      <c r="AR66" s="66">
        <v>1.1000000000000001</v>
      </c>
      <c r="AS66" s="66">
        <v>1.87</v>
      </c>
      <c r="AT66" s="66">
        <v>3.42</v>
      </c>
      <c r="AU66" s="66">
        <v>3.18</v>
      </c>
      <c r="AV66" s="66">
        <v>0.94</v>
      </c>
      <c r="AW66" s="66">
        <v>0.66</v>
      </c>
      <c r="AX66" s="66">
        <v>0.72</v>
      </c>
      <c r="AY66" s="66">
        <v>0.78</v>
      </c>
      <c r="AZ66" s="66">
        <v>0.59</v>
      </c>
      <c r="BA66" s="66">
        <v>4.21</v>
      </c>
      <c r="BB66" s="71"/>
      <c r="BC66" s="71"/>
      <c r="BD66" s="71"/>
      <c r="BE66" s="71"/>
      <c r="BF66" s="71"/>
      <c r="BG66" s="71"/>
      <c r="BH66" s="66">
        <v>4.5999999999999996</v>
      </c>
      <c r="BI66" s="66">
        <v>4.01</v>
      </c>
      <c r="BJ66" s="66">
        <v>5.32</v>
      </c>
      <c r="BK66" s="66">
        <v>5.1100000000000003</v>
      </c>
      <c r="BL66" s="66">
        <v>3.66</v>
      </c>
      <c r="BM66" s="66">
        <v>5.3</v>
      </c>
      <c r="BN66" s="66">
        <v>4.8600000000000003</v>
      </c>
      <c r="BO66" s="66">
        <v>5.16</v>
      </c>
      <c r="BP66" s="66">
        <v>4.25</v>
      </c>
      <c r="BQ66" s="66">
        <v>5.47</v>
      </c>
      <c r="BR66" s="66">
        <v>6.72</v>
      </c>
      <c r="BS66" s="66">
        <v>5.56</v>
      </c>
      <c r="BT66" s="66">
        <v>2.23</v>
      </c>
      <c r="BU66" s="66">
        <v>2.48</v>
      </c>
      <c r="BV66" s="66">
        <v>6.07</v>
      </c>
      <c r="BW66" s="71"/>
      <c r="BX66" s="71"/>
      <c r="BY66" s="71"/>
    </row>
    <row r="67" spans="1:77">
      <c r="A67" t="s">
        <v>1048</v>
      </c>
      <c r="B67" s="66">
        <v>0.04</v>
      </c>
      <c r="C67" s="66">
        <v>0.33</v>
      </c>
      <c r="D67" s="66">
        <v>0.52</v>
      </c>
      <c r="E67" s="66">
        <v>0.28999999999999998</v>
      </c>
      <c r="F67">
        <v>0.28999999999999998</v>
      </c>
      <c r="G67" s="66">
        <v>0.52</v>
      </c>
      <c r="H67" s="66">
        <v>0.27</v>
      </c>
      <c r="I67" s="66">
        <v>0.27</v>
      </c>
      <c r="J67" s="66">
        <v>0.25</v>
      </c>
      <c r="K67" s="66">
        <v>0.11</v>
      </c>
      <c r="L67" s="66">
        <v>1.29</v>
      </c>
      <c r="M67" s="66">
        <v>1.77</v>
      </c>
      <c r="N67" s="66">
        <v>2.0299999999999998</v>
      </c>
      <c r="O67" s="66">
        <v>1.2</v>
      </c>
      <c r="P67" s="66">
        <v>1.85</v>
      </c>
      <c r="Q67" s="66"/>
      <c r="R67" s="66">
        <v>0.64</v>
      </c>
      <c r="S67" s="66">
        <v>0.5</v>
      </c>
      <c r="T67" s="66">
        <v>1.42</v>
      </c>
      <c r="U67" s="66">
        <v>1.89</v>
      </c>
      <c r="V67" s="66"/>
      <c r="W67" s="66"/>
      <c r="X67" s="66">
        <v>0.51</v>
      </c>
      <c r="Y67" s="66">
        <v>0.28999999999999998</v>
      </c>
      <c r="Z67" s="66">
        <v>0.31</v>
      </c>
      <c r="AA67" s="71"/>
      <c r="AB67" s="71"/>
      <c r="AC67" s="71"/>
      <c r="AD67" s="71"/>
      <c r="AE67" s="71"/>
      <c r="AF67" s="71"/>
      <c r="AG67" s="71"/>
      <c r="AH67" s="66"/>
      <c r="AI67" s="66"/>
      <c r="AJ67" s="66">
        <v>0.3</v>
      </c>
      <c r="AK67" s="66">
        <v>0.31</v>
      </c>
      <c r="AL67" s="66">
        <v>0.27</v>
      </c>
      <c r="AM67" s="66">
        <v>0.25</v>
      </c>
      <c r="AN67" s="66">
        <v>0.23</v>
      </c>
      <c r="AO67" s="66">
        <v>0.21</v>
      </c>
      <c r="AP67" s="66">
        <v>0.09</v>
      </c>
      <c r="AQ67" s="66">
        <v>0.15</v>
      </c>
      <c r="AR67" s="66">
        <v>0.25</v>
      </c>
      <c r="AS67" s="66">
        <v>0.27</v>
      </c>
      <c r="AT67" s="66">
        <v>0.31</v>
      </c>
      <c r="AU67" s="66">
        <v>0.43</v>
      </c>
      <c r="AV67" s="66">
        <v>0.08</v>
      </c>
      <c r="AW67" s="66">
        <v>0.1</v>
      </c>
      <c r="AX67" s="66">
        <v>7.0000000000000007E-2</v>
      </c>
      <c r="AY67" s="66">
        <v>0.21</v>
      </c>
      <c r="AZ67" s="66">
        <v>0.17</v>
      </c>
      <c r="BA67" s="66">
        <v>1.0900000000000001</v>
      </c>
      <c r="BB67" s="71"/>
      <c r="BC67" s="71"/>
      <c r="BD67" s="71"/>
      <c r="BE67" s="71"/>
      <c r="BF67" s="71"/>
      <c r="BG67" s="71"/>
      <c r="BH67" s="66">
        <v>1.46</v>
      </c>
      <c r="BI67" s="66">
        <v>0.94</v>
      </c>
      <c r="BJ67" s="66">
        <v>1.04</v>
      </c>
      <c r="BK67" s="66">
        <v>1.1599999999999999</v>
      </c>
      <c r="BL67" s="66">
        <v>0.9</v>
      </c>
      <c r="BM67" s="66">
        <v>1.3</v>
      </c>
      <c r="BN67" s="66">
        <v>1.79</v>
      </c>
      <c r="BO67" s="66">
        <v>1.92</v>
      </c>
      <c r="BP67" s="66">
        <v>0.81</v>
      </c>
      <c r="BQ67" s="66">
        <v>2.87</v>
      </c>
      <c r="BR67" s="66">
        <v>2.42</v>
      </c>
      <c r="BS67" s="66">
        <v>2.57</v>
      </c>
      <c r="BT67" s="66">
        <v>0.32</v>
      </c>
      <c r="BU67" s="66">
        <v>0.26</v>
      </c>
      <c r="BV67" s="66">
        <v>0.74</v>
      </c>
      <c r="BW67" s="71"/>
      <c r="BX67" s="71"/>
      <c r="BY67" s="71"/>
    </row>
    <row r="68" spans="1:77">
      <c r="A68" t="s">
        <v>1049</v>
      </c>
      <c r="B68" s="66">
        <v>0.14000000000000001</v>
      </c>
      <c r="C68" s="66">
        <v>1.5</v>
      </c>
      <c r="D68" s="66">
        <v>2.27</v>
      </c>
      <c r="E68" s="66">
        <v>2.39</v>
      </c>
      <c r="F68">
        <v>1.29</v>
      </c>
      <c r="G68" s="66">
        <v>2.15</v>
      </c>
      <c r="H68" s="66">
        <v>1.37</v>
      </c>
      <c r="I68" s="66">
        <v>1.0900000000000001</v>
      </c>
      <c r="J68" s="66">
        <v>1.1399999999999999</v>
      </c>
      <c r="K68" s="66">
        <v>1.34</v>
      </c>
      <c r="L68" s="66">
        <v>4.6100000000000003</v>
      </c>
      <c r="M68" s="66">
        <v>5.64</v>
      </c>
      <c r="N68" s="66">
        <v>4.78</v>
      </c>
      <c r="O68" s="66">
        <v>4.0599999999999996</v>
      </c>
      <c r="P68" s="66">
        <v>4.82</v>
      </c>
      <c r="Q68" s="66"/>
      <c r="R68" s="66">
        <v>1.62</v>
      </c>
      <c r="S68" s="66">
        <v>2.29</v>
      </c>
      <c r="T68" s="66">
        <v>4.08</v>
      </c>
      <c r="U68" s="66">
        <v>4.01</v>
      </c>
      <c r="V68" s="66"/>
      <c r="W68" s="66"/>
      <c r="X68" s="66">
        <v>1.92</v>
      </c>
      <c r="Y68" s="66">
        <v>0.95</v>
      </c>
      <c r="Z68" s="66">
        <v>1.65</v>
      </c>
      <c r="AA68" s="71"/>
      <c r="AB68" s="71"/>
      <c r="AC68" s="71"/>
      <c r="AD68" s="71"/>
      <c r="AE68" s="71"/>
      <c r="AF68" s="71"/>
      <c r="AG68" s="71"/>
      <c r="AH68" s="66"/>
      <c r="AI68" s="66"/>
      <c r="AJ68" s="66">
        <v>0.8</v>
      </c>
      <c r="AK68" s="66">
        <v>1.06</v>
      </c>
      <c r="AL68" s="66">
        <v>0.89</v>
      </c>
      <c r="AM68" s="66">
        <v>0.86</v>
      </c>
      <c r="AN68" s="66">
        <v>0.87</v>
      </c>
      <c r="AO68" s="66">
        <v>0.88</v>
      </c>
      <c r="AP68" s="66">
        <v>0.34</v>
      </c>
      <c r="AQ68" s="66">
        <v>0.56000000000000005</v>
      </c>
      <c r="AR68" s="66">
        <v>0.67</v>
      </c>
      <c r="AS68" s="66">
        <v>0.63</v>
      </c>
      <c r="AT68" s="66">
        <v>0.66</v>
      </c>
      <c r="AU68" s="66">
        <v>0.88</v>
      </c>
      <c r="AV68" s="66">
        <v>0.19</v>
      </c>
      <c r="AW68" s="66">
        <v>0.32</v>
      </c>
      <c r="AX68" s="66">
        <v>0.23</v>
      </c>
      <c r="AY68" s="66">
        <v>1.07</v>
      </c>
      <c r="AZ68" s="66">
        <v>0.74</v>
      </c>
      <c r="BA68" s="66">
        <v>2.54</v>
      </c>
      <c r="BB68" s="71"/>
      <c r="BC68" s="71"/>
      <c r="BD68" s="71"/>
      <c r="BE68" s="71"/>
      <c r="BF68" s="71"/>
      <c r="BG68" s="71"/>
      <c r="BH68" s="66">
        <v>5.34</v>
      </c>
      <c r="BI68" s="66">
        <v>4.13</v>
      </c>
      <c r="BJ68" s="66">
        <v>4.47</v>
      </c>
      <c r="BK68" s="66">
        <v>4.87</v>
      </c>
      <c r="BL68" s="66">
        <v>2.9</v>
      </c>
      <c r="BM68" s="66">
        <v>4.82</v>
      </c>
      <c r="BN68" s="66">
        <v>10.16</v>
      </c>
      <c r="BO68" s="66">
        <v>10.99</v>
      </c>
      <c r="BP68" s="66">
        <v>4.09</v>
      </c>
      <c r="BQ68" s="66">
        <v>14.26</v>
      </c>
      <c r="BR68" s="66">
        <v>12.15</v>
      </c>
      <c r="BS68" s="66">
        <v>13.26</v>
      </c>
      <c r="BT68" s="66">
        <v>1.21</v>
      </c>
      <c r="BU68" s="66">
        <v>0.88</v>
      </c>
      <c r="BV68" s="66">
        <v>6.7</v>
      </c>
      <c r="BW68" s="71"/>
      <c r="BX68" s="71"/>
      <c r="BY68" s="71"/>
    </row>
    <row r="69" spans="1:77">
      <c r="A69" t="s">
        <v>1050</v>
      </c>
      <c r="B69" s="66">
        <v>87.77</v>
      </c>
      <c r="C69" s="66">
        <v>88.55</v>
      </c>
      <c r="D69" s="66">
        <v>90.98</v>
      </c>
      <c r="E69" s="66">
        <v>84.3</v>
      </c>
      <c r="F69">
        <v>90.18</v>
      </c>
      <c r="G69" s="66">
        <v>90.81</v>
      </c>
      <c r="H69" s="66">
        <v>87.78</v>
      </c>
      <c r="I69" s="66">
        <v>90.61</v>
      </c>
      <c r="J69" s="66">
        <v>91.55</v>
      </c>
      <c r="K69" s="66">
        <v>88.06</v>
      </c>
      <c r="L69" s="66">
        <v>90.55</v>
      </c>
      <c r="M69" s="66">
        <v>92</v>
      </c>
      <c r="N69" s="66">
        <v>92.21</v>
      </c>
      <c r="O69" s="66">
        <v>93.22</v>
      </c>
      <c r="P69" s="66">
        <v>93.48</v>
      </c>
      <c r="Q69" s="66"/>
      <c r="R69" s="66">
        <v>91.87</v>
      </c>
      <c r="S69" s="66">
        <v>92.69</v>
      </c>
      <c r="T69" s="66">
        <v>93.71</v>
      </c>
      <c r="U69" s="66">
        <v>94.22</v>
      </c>
      <c r="V69" s="66"/>
      <c r="W69" s="66"/>
      <c r="X69" s="66">
        <v>93.36</v>
      </c>
      <c r="Y69" s="66">
        <v>93.43</v>
      </c>
      <c r="Z69" s="66">
        <v>93.85</v>
      </c>
      <c r="AA69" s="71"/>
      <c r="AB69" s="71"/>
      <c r="AC69" s="71"/>
      <c r="AD69" s="71"/>
      <c r="AE69" s="71"/>
      <c r="AF69" s="71"/>
      <c r="AG69" s="71"/>
      <c r="AH69" s="66"/>
      <c r="AI69" s="66"/>
      <c r="AJ69" s="66">
        <v>69.22</v>
      </c>
      <c r="AK69" s="66">
        <v>70.69</v>
      </c>
      <c r="AL69" s="66">
        <v>70.53</v>
      </c>
      <c r="AM69" s="66">
        <v>71.400000000000006</v>
      </c>
      <c r="AN69" s="66">
        <v>69.16</v>
      </c>
      <c r="AO69" s="66">
        <v>70.64</v>
      </c>
      <c r="AP69" s="66">
        <v>68.08</v>
      </c>
      <c r="AQ69" s="66">
        <v>69.75</v>
      </c>
      <c r="AR69" s="66">
        <v>72.650000000000006</v>
      </c>
      <c r="AS69" s="66">
        <v>74.510000000000005</v>
      </c>
      <c r="AT69" s="66">
        <v>74.709999999999994</v>
      </c>
      <c r="AU69" s="66">
        <v>75.36</v>
      </c>
      <c r="AV69" s="66">
        <v>72.41</v>
      </c>
      <c r="AW69" s="66">
        <v>73.900000000000006</v>
      </c>
      <c r="AX69" s="66">
        <v>75.2</v>
      </c>
      <c r="AY69" s="66">
        <v>73.16</v>
      </c>
      <c r="AZ69" s="66">
        <v>73.849999999999994</v>
      </c>
      <c r="BA69" s="66">
        <v>77.19</v>
      </c>
      <c r="BB69" s="71"/>
      <c r="BC69" s="71"/>
      <c r="BD69" s="71"/>
      <c r="BE69" s="71"/>
      <c r="BF69" s="71"/>
      <c r="BG69" s="71"/>
      <c r="BH69" s="66">
        <v>74.69</v>
      </c>
      <c r="BI69" s="66">
        <v>83.43</v>
      </c>
      <c r="BJ69" s="66">
        <v>75.680000000000007</v>
      </c>
      <c r="BK69" s="66">
        <v>83.55</v>
      </c>
      <c r="BL69" s="66">
        <v>75.59</v>
      </c>
      <c r="BM69" s="66">
        <v>82.28</v>
      </c>
      <c r="BN69" s="66">
        <v>80.680000000000007</v>
      </c>
      <c r="BO69" s="66">
        <v>84.38</v>
      </c>
      <c r="BP69" s="66">
        <v>87.17</v>
      </c>
      <c r="BQ69" s="66">
        <v>89.63</v>
      </c>
      <c r="BR69" s="66">
        <v>89.05</v>
      </c>
      <c r="BS69" s="66">
        <v>89.11</v>
      </c>
      <c r="BT69" s="66">
        <v>74.680000000000007</v>
      </c>
      <c r="BU69" s="66">
        <v>75.349999999999994</v>
      </c>
      <c r="BV69" s="66">
        <v>82.58</v>
      </c>
      <c r="BW69" s="71"/>
      <c r="BX69" s="71"/>
      <c r="BY69" s="71"/>
    </row>
    <row r="70" spans="1:77">
      <c r="A70" t="s">
        <v>1051</v>
      </c>
      <c r="B70" s="66">
        <v>51.52</v>
      </c>
      <c r="C70" s="66">
        <v>55.88</v>
      </c>
      <c r="D70" s="66">
        <v>58.68</v>
      </c>
      <c r="E70" s="66">
        <v>50.73</v>
      </c>
      <c r="F70">
        <v>56.05</v>
      </c>
      <c r="G70" s="66">
        <v>59.03</v>
      </c>
      <c r="H70" s="66">
        <v>50.87</v>
      </c>
      <c r="I70" s="66">
        <v>58.51</v>
      </c>
      <c r="J70" s="66">
        <v>61.47</v>
      </c>
      <c r="K70" s="66">
        <v>51.26</v>
      </c>
      <c r="L70" s="66">
        <v>57.55</v>
      </c>
      <c r="M70" s="66">
        <v>59.81</v>
      </c>
      <c r="N70" s="66">
        <v>62.55</v>
      </c>
      <c r="O70" s="66">
        <v>65.61</v>
      </c>
      <c r="P70" s="66">
        <v>67.13</v>
      </c>
      <c r="Q70" s="66"/>
      <c r="R70" s="66">
        <v>57.92</v>
      </c>
      <c r="S70" s="66">
        <v>58.65</v>
      </c>
      <c r="T70" s="66">
        <v>64.02</v>
      </c>
      <c r="U70" s="66">
        <v>69.47</v>
      </c>
      <c r="V70" s="66"/>
      <c r="W70" s="66"/>
      <c r="X70" s="66">
        <v>65.459999999999994</v>
      </c>
      <c r="Y70" s="66">
        <v>65.37</v>
      </c>
      <c r="Z70" s="66">
        <v>67.92</v>
      </c>
      <c r="AA70" s="71"/>
      <c r="AB70" s="71"/>
      <c r="AC70" s="71"/>
      <c r="AD70" s="71"/>
      <c r="AE70" s="71"/>
      <c r="AF70" s="71"/>
      <c r="AG70" s="71"/>
      <c r="AH70" s="66"/>
      <c r="AI70" s="66"/>
      <c r="AJ70" s="66">
        <v>30.28</v>
      </c>
      <c r="AK70" s="66">
        <v>32.159999999999997</v>
      </c>
      <c r="AL70" s="66">
        <v>31.43</v>
      </c>
      <c r="AM70" s="66">
        <v>32.99</v>
      </c>
      <c r="AN70" s="66">
        <v>30.47</v>
      </c>
      <c r="AO70" s="66">
        <v>32.03</v>
      </c>
      <c r="AP70" s="66">
        <v>26.61</v>
      </c>
      <c r="AQ70" s="66">
        <v>30.05</v>
      </c>
      <c r="AR70" s="66">
        <v>34.4</v>
      </c>
      <c r="AS70" s="66">
        <v>35.99</v>
      </c>
      <c r="AT70" s="66">
        <v>37.549999999999997</v>
      </c>
      <c r="AU70" s="66">
        <v>38.11</v>
      </c>
      <c r="AV70" s="66">
        <v>34.51</v>
      </c>
      <c r="AW70" s="66">
        <v>37.89</v>
      </c>
      <c r="AX70" s="66">
        <v>38.83</v>
      </c>
      <c r="AY70" s="66">
        <v>37.33</v>
      </c>
      <c r="AZ70" s="66">
        <v>38.08</v>
      </c>
      <c r="BA70" s="66">
        <v>44.23</v>
      </c>
      <c r="BB70" s="71"/>
      <c r="BC70" s="71"/>
      <c r="BD70" s="71"/>
      <c r="BE70" s="71"/>
      <c r="BF70" s="71"/>
      <c r="BG70" s="71"/>
      <c r="BH70" s="66">
        <v>37.39</v>
      </c>
      <c r="BI70" s="66">
        <v>47.78</v>
      </c>
      <c r="BJ70" s="66">
        <v>39.479999999999997</v>
      </c>
      <c r="BK70" s="66">
        <v>47.86</v>
      </c>
      <c r="BL70" s="66">
        <v>39.58</v>
      </c>
      <c r="BM70" s="66">
        <v>46.46</v>
      </c>
      <c r="BN70" s="66">
        <v>43.02</v>
      </c>
      <c r="BO70" s="66">
        <v>49.56</v>
      </c>
      <c r="BP70" s="66">
        <v>57.65</v>
      </c>
      <c r="BQ70" s="66">
        <v>62.65</v>
      </c>
      <c r="BR70" s="66">
        <v>61.93</v>
      </c>
      <c r="BS70" s="66">
        <v>62.38</v>
      </c>
      <c r="BT70" s="66">
        <v>25.42</v>
      </c>
      <c r="BU70" s="66">
        <v>26.93</v>
      </c>
      <c r="BV70" s="66">
        <v>38.57</v>
      </c>
      <c r="BW70" s="71"/>
      <c r="BX70" s="71"/>
      <c r="BY70" s="71"/>
    </row>
    <row r="71" spans="1:77">
      <c r="A71" t="s">
        <v>1052</v>
      </c>
      <c r="B71" s="66">
        <v>63.01</v>
      </c>
      <c r="C71" s="66">
        <v>67.36</v>
      </c>
      <c r="D71" s="66">
        <v>69.95</v>
      </c>
      <c r="E71" s="66">
        <v>64.23</v>
      </c>
      <c r="F71">
        <v>68.27</v>
      </c>
      <c r="G71" s="66">
        <v>70.680000000000007</v>
      </c>
      <c r="H71" s="66">
        <v>65.83</v>
      </c>
      <c r="I71" s="66">
        <v>71.27</v>
      </c>
      <c r="J71" s="66">
        <v>73.31</v>
      </c>
      <c r="K71" s="66">
        <v>65.63</v>
      </c>
      <c r="L71" s="66">
        <v>69.900000000000006</v>
      </c>
      <c r="M71" s="66">
        <v>73.02</v>
      </c>
      <c r="N71" s="66">
        <v>75.72</v>
      </c>
      <c r="O71" s="66">
        <v>78.47</v>
      </c>
      <c r="P71" s="66">
        <v>78.67</v>
      </c>
      <c r="Q71" s="66"/>
      <c r="R71" s="66">
        <v>68.16</v>
      </c>
      <c r="S71" s="66">
        <v>68.11</v>
      </c>
      <c r="T71" s="66">
        <v>73.7</v>
      </c>
      <c r="U71" s="66">
        <v>78.45</v>
      </c>
      <c r="V71" s="66"/>
      <c r="W71" s="66"/>
      <c r="X71" s="66">
        <v>74.95</v>
      </c>
      <c r="Y71" s="66">
        <v>75.28</v>
      </c>
      <c r="Z71" s="66">
        <v>76.91</v>
      </c>
      <c r="AA71" s="71"/>
      <c r="AB71" s="71"/>
      <c r="AC71" s="71"/>
      <c r="AD71" s="71"/>
      <c r="AE71" s="71"/>
      <c r="AF71" s="71"/>
      <c r="AG71" s="71"/>
      <c r="AH71" s="66"/>
      <c r="AI71" s="66"/>
      <c r="AJ71" s="66">
        <v>40.659999999999997</v>
      </c>
      <c r="AK71" s="66">
        <v>43.39</v>
      </c>
      <c r="AL71" s="66">
        <v>42.6</v>
      </c>
      <c r="AM71" s="66">
        <v>44.63</v>
      </c>
      <c r="AN71" s="66">
        <v>42.12</v>
      </c>
      <c r="AO71" s="66">
        <v>43.68</v>
      </c>
      <c r="AP71" s="66">
        <v>38.08</v>
      </c>
      <c r="AQ71" s="66">
        <v>41.4</v>
      </c>
      <c r="AR71" s="66">
        <v>46.21</v>
      </c>
      <c r="AS71" s="66">
        <v>48.25</v>
      </c>
      <c r="AT71" s="66">
        <v>50.14</v>
      </c>
      <c r="AU71" s="66">
        <v>50.3</v>
      </c>
      <c r="AV71" s="66">
        <v>46.24</v>
      </c>
      <c r="AW71" s="66">
        <v>50.54</v>
      </c>
      <c r="AX71" s="66">
        <v>51.97</v>
      </c>
      <c r="AY71" s="66">
        <v>52.52</v>
      </c>
      <c r="AZ71" s="66">
        <v>52.43</v>
      </c>
      <c r="BA71" s="66">
        <v>59.06</v>
      </c>
      <c r="BB71" s="71"/>
      <c r="BC71" s="71"/>
      <c r="BD71" s="71"/>
      <c r="BE71" s="71"/>
      <c r="BF71" s="71"/>
      <c r="BG71" s="71"/>
      <c r="BH71" s="66">
        <v>61.22</v>
      </c>
      <c r="BI71" s="66">
        <v>66.72</v>
      </c>
      <c r="BJ71" s="66">
        <v>63.08</v>
      </c>
      <c r="BK71" s="66">
        <v>67.010000000000005</v>
      </c>
      <c r="BL71" s="66">
        <v>62.56</v>
      </c>
      <c r="BM71" s="66">
        <v>66.900000000000006</v>
      </c>
      <c r="BN71" s="66">
        <v>66.599999999999994</v>
      </c>
      <c r="BO71" s="66">
        <v>70.44</v>
      </c>
      <c r="BP71" s="66">
        <v>78.180000000000007</v>
      </c>
      <c r="BQ71" s="66">
        <v>80.39</v>
      </c>
      <c r="BR71" s="66">
        <v>79.62</v>
      </c>
      <c r="BS71" s="66">
        <v>79.760000000000005</v>
      </c>
      <c r="BT71" s="66">
        <v>40.93</v>
      </c>
      <c r="BU71" s="66">
        <v>44.41</v>
      </c>
      <c r="BV71" s="66">
        <v>55.96</v>
      </c>
      <c r="BW71" s="71"/>
      <c r="BX71" s="71"/>
      <c r="BY71" s="71"/>
    </row>
    <row r="72" spans="1:77">
      <c r="A72" t="s">
        <v>1053</v>
      </c>
      <c r="B72" s="66">
        <v>1.24</v>
      </c>
      <c r="C72" s="66">
        <v>10.69</v>
      </c>
      <c r="D72" s="66">
        <v>17.61</v>
      </c>
      <c r="E72" s="66">
        <v>9.75</v>
      </c>
      <c r="F72">
        <v>9.1</v>
      </c>
      <c r="G72" s="66">
        <v>15.84</v>
      </c>
      <c r="H72" s="66">
        <v>5.65</v>
      </c>
      <c r="I72" s="66">
        <v>9.82</v>
      </c>
      <c r="J72" s="66">
        <v>6.61</v>
      </c>
      <c r="K72" s="66">
        <v>3.45</v>
      </c>
      <c r="L72" s="66">
        <v>5.35</v>
      </c>
      <c r="M72" s="66">
        <v>6.13</v>
      </c>
      <c r="N72" s="66">
        <v>10</v>
      </c>
      <c r="O72" s="66">
        <v>9.0399999999999991</v>
      </c>
      <c r="P72" s="66">
        <v>10.65</v>
      </c>
      <c r="Q72" s="66"/>
      <c r="R72" s="66">
        <v>8.48</v>
      </c>
      <c r="S72" s="66">
        <v>3.97</v>
      </c>
      <c r="T72" s="66">
        <v>17.46</v>
      </c>
      <c r="U72" s="66">
        <v>19.989999999999998</v>
      </c>
      <c r="V72" s="66"/>
      <c r="W72" s="66"/>
      <c r="X72" s="66">
        <v>9.92</v>
      </c>
      <c r="Y72" s="66">
        <v>2.68</v>
      </c>
      <c r="Z72" s="66">
        <v>1.89</v>
      </c>
      <c r="AA72" s="71"/>
      <c r="AB72" s="71"/>
      <c r="AC72" s="66">
        <v>22.16</v>
      </c>
      <c r="AD72" s="66">
        <v>22.8</v>
      </c>
      <c r="AE72" s="66">
        <v>20.25</v>
      </c>
      <c r="AF72" s="66">
        <v>20.98</v>
      </c>
      <c r="AG72" s="66"/>
      <c r="AH72" s="66"/>
      <c r="AI72" s="66"/>
      <c r="AJ72" s="66">
        <v>6.55</v>
      </c>
      <c r="AK72" s="66">
        <v>5.5</v>
      </c>
      <c r="AL72" s="66">
        <v>4.84</v>
      </c>
      <c r="AM72" s="66">
        <v>4.28</v>
      </c>
      <c r="AN72" s="66">
        <v>3.04</v>
      </c>
      <c r="AO72" s="66">
        <v>3.04</v>
      </c>
      <c r="AP72" s="66">
        <v>2.31</v>
      </c>
      <c r="AQ72" s="66">
        <v>3.47</v>
      </c>
      <c r="AR72" s="66">
        <v>3.24</v>
      </c>
      <c r="AS72" s="66">
        <v>4.76</v>
      </c>
      <c r="AT72" s="66">
        <v>6.86</v>
      </c>
      <c r="AU72" s="66">
        <v>6.64</v>
      </c>
      <c r="AV72" s="66">
        <v>3.35</v>
      </c>
      <c r="AW72" s="66">
        <v>2.4900000000000002</v>
      </c>
      <c r="AX72" s="66">
        <v>2.21</v>
      </c>
      <c r="AY72" s="66">
        <v>2.79</v>
      </c>
      <c r="AZ72" s="66">
        <v>2.12</v>
      </c>
      <c r="BA72" s="66">
        <v>7.35</v>
      </c>
      <c r="BB72" s="66">
        <v>14.72</v>
      </c>
      <c r="BC72" s="66">
        <v>17.489999999999998</v>
      </c>
      <c r="BD72" s="66">
        <v>9.31</v>
      </c>
      <c r="BE72" s="66">
        <v>12.69</v>
      </c>
      <c r="BF72" s="66">
        <v>8.4499999999999993</v>
      </c>
      <c r="BG72" s="66">
        <v>7.35</v>
      </c>
      <c r="BH72" s="66">
        <v>17.100000000000001</v>
      </c>
      <c r="BI72" s="66">
        <v>12.94</v>
      </c>
      <c r="BJ72" s="66">
        <v>16.45</v>
      </c>
      <c r="BK72" s="66">
        <v>14.11</v>
      </c>
      <c r="BL72" s="66">
        <v>13.58</v>
      </c>
      <c r="BM72" s="66">
        <v>15.73</v>
      </c>
      <c r="BN72" s="66">
        <v>7.34</v>
      </c>
      <c r="BO72" s="66">
        <v>9.23</v>
      </c>
      <c r="BP72" s="66">
        <v>6.49</v>
      </c>
      <c r="BQ72" s="66">
        <v>9.92</v>
      </c>
      <c r="BR72" s="66">
        <v>12.27</v>
      </c>
      <c r="BS72" s="66">
        <v>11.23</v>
      </c>
      <c r="BT72" s="66">
        <v>8.24</v>
      </c>
      <c r="BU72" s="66">
        <v>9</v>
      </c>
      <c r="BV72" s="66">
        <v>14.71</v>
      </c>
      <c r="BW72" s="66">
        <v>40.340000000000003</v>
      </c>
      <c r="BX72" s="66">
        <v>45.94</v>
      </c>
      <c r="BY72" s="66">
        <v>44.41</v>
      </c>
    </row>
    <row r="73" spans="1:77">
      <c r="A73" t="s">
        <v>1054</v>
      </c>
      <c r="B73" s="66">
        <v>0.09</v>
      </c>
      <c r="C73" s="66">
        <v>0.72</v>
      </c>
      <c r="D73" s="66">
        <v>0.96</v>
      </c>
      <c r="E73" s="66">
        <v>0.79</v>
      </c>
      <c r="F73">
        <v>0.65</v>
      </c>
      <c r="G73" s="66">
        <v>0.94</v>
      </c>
      <c r="H73" s="66">
        <v>0.55000000000000004</v>
      </c>
      <c r="I73" s="66">
        <v>0.74</v>
      </c>
      <c r="J73" s="66">
        <v>0.54</v>
      </c>
      <c r="K73" s="66">
        <v>0.43</v>
      </c>
      <c r="L73" s="66">
        <v>1.69</v>
      </c>
      <c r="M73" s="66">
        <v>2.37</v>
      </c>
      <c r="N73" s="66">
        <v>2.58</v>
      </c>
      <c r="O73" s="66">
        <v>2.5</v>
      </c>
      <c r="P73" s="66">
        <v>3.63</v>
      </c>
      <c r="Q73" s="66"/>
      <c r="R73" s="66">
        <v>1.02</v>
      </c>
      <c r="S73" s="66">
        <v>0.81</v>
      </c>
      <c r="T73" s="66">
        <v>2.1800000000000002</v>
      </c>
      <c r="U73" s="66">
        <v>2.95</v>
      </c>
      <c r="V73" s="66"/>
      <c r="W73" s="66"/>
      <c r="X73" s="66">
        <v>0.69</v>
      </c>
      <c r="Y73" s="66">
        <v>0.39</v>
      </c>
      <c r="Z73" s="66">
        <v>0.35</v>
      </c>
      <c r="AA73" s="71"/>
      <c r="AB73" s="71"/>
      <c r="AC73" s="66">
        <v>2.48</v>
      </c>
      <c r="AD73" s="66">
        <v>3.36</v>
      </c>
      <c r="AE73" s="66">
        <v>2.94</v>
      </c>
      <c r="AF73" s="66">
        <v>3.79</v>
      </c>
      <c r="AG73" s="66"/>
      <c r="AH73" s="66"/>
      <c r="AI73" s="66"/>
      <c r="AJ73" s="66">
        <v>1.25</v>
      </c>
      <c r="AK73" s="66">
        <v>1.0900000000000001</v>
      </c>
      <c r="AL73" s="66">
        <v>1.07</v>
      </c>
      <c r="AM73" s="66">
        <v>0.95</v>
      </c>
      <c r="AN73" s="66">
        <v>0.84</v>
      </c>
      <c r="AO73" s="66">
        <v>0.82</v>
      </c>
      <c r="AP73" s="66">
        <v>0.46</v>
      </c>
      <c r="AQ73" s="66">
        <v>0.49</v>
      </c>
      <c r="AR73" s="66">
        <v>0.35</v>
      </c>
      <c r="AS73" s="66">
        <v>0.57999999999999996</v>
      </c>
      <c r="AT73" s="66">
        <v>0.66</v>
      </c>
      <c r="AU73" s="66">
        <v>0.75</v>
      </c>
      <c r="AV73" s="66">
        <v>0.22</v>
      </c>
      <c r="AW73" s="66">
        <v>0.28000000000000003</v>
      </c>
      <c r="AX73" s="66">
        <v>0.28999999999999998</v>
      </c>
      <c r="AY73" s="66">
        <v>0.6</v>
      </c>
      <c r="AZ73" s="66">
        <v>0.53</v>
      </c>
      <c r="BA73" s="66">
        <v>1.62</v>
      </c>
      <c r="BB73" s="66">
        <v>2.09</v>
      </c>
      <c r="BC73" s="66">
        <v>2.37</v>
      </c>
      <c r="BD73" s="66">
        <v>1.32</v>
      </c>
      <c r="BE73" s="66">
        <v>1.91</v>
      </c>
      <c r="BF73" s="66">
        <v>1.49</v>
      </c>
      <c r="BG73" s="66">
        <v>1.06</v>
      </c>
      <c r="BH73" s="66">
        <v>4.1500000000000004</v>
      </c>
      <c r="BI73" s="66">
        <v>3.16</v>
      </c>
      <c r="BJ73" s="66">
        <v>3.61</v>
      </c>
      <c r="BK73" s="66">
        <v>3.38</v>
      </c>
      <c r="BL73" s="66">
        <v>2.91</v>
      </c>
      <c r="BM73" s="66">
        <v>3.61</v>
      </c>
      <c r="BN73" s="66">
        <v>3.33</v>
      </c>
      <c r="BO73" s="66">
        <v>3.28</v>
      </c>
      <c r="BP73" s="66">
        <v>1.07</v>
      </c>
      <c r="BQ73" s="66">
        <v>5.47</v>
      </c>
      <c r="BR73" s="66">
        <v>5.15</v>
      </c>
      <c r="BS73" s="66">
        <v>5.59</v>
      </c>
      <c r="BT73" s="66">
        <v>1.29</v>
      </c>
      <c r="BU73" s="66">
        <v>1.24</v>
      </c>
      <c r="BV73" s="66">
        <v>1.81</v>
      </c>
      <c r="BW73" s="66">
        <v>5.21</v>
      </c>
      <c r="BX73" s="66">
        <v>7.39</v>
      </c>
      <c r="BY73" s="66">
        <v>6.33</v>
      </c>
    </row>
    <row r="74" spans="1:77">
      <c r="A74" t="s">
        <v>1055</v>
      </c>
      <c r="B74" s="66">
        <v>0.31</v>
      </c>
      <c r="C74" s="66">
        <v>3.18</v>
      </c>
      <c r="D74" s="66">
        <v>4.25</v>
      </c>
      <c r="E74" s="66">
        <v>3.24</v>
      </c>
      <c r="F74">
        <v>2.82</v>
      </c>
      <c r="G74" s="66">
        <v>4.2300000000000004</v>
      </c>
      <c r="H74" s="66">
        <v>2.3199999999999998</v>
      </c>
      <c r="I74" s="66">
        <v>2.98</v>
      </c>
      <c r="J74" s="66">
        <v>2.11</v>
      </c>
      <c r="K74" s="66">
        <v>1.85</v>
      </c>
      <c r="L74" s="66">
        <v>5.7</v>
      </c>
      <c r="M74" s="66">
        <v>6.93</v>
      </c>
      <c r="N74" s="66">
        <v>5.66</v>
      </c>
      <c r="O74" s="66">
        <v>5.91</v>
      </c>
      <c r="P74" s="66">
        <v>7.64</v>
      </c>
      <c r="Q74" s="66"/>
      <c r="R74" s="66">
        <v>2.36</v>
      </c>
      <c r="S74" s="66">
        <v>2.89</v>
      </c>
      <c r="T74" s="66">
        <v>5.34</v>
      </c>
      <c r="U74" s="66">
        <v>5.67</v>
      </c>
      <c r="V74" s="66"/>
      <c r="W74" s="66"/>
      <c r="X74" s="66">
        <v>2.65</v>
      </c>
      <c r="Y74" s="66">
        <v>1.1000000000000001</v>
      </c>
      <c r="Z74" s="66">
        <v>1.73</v>
      </c>
      <c r="AA74" s="71"/>
      <c r="AB74" s="71"/>
      <c r="AC74" s="66">
        <v>6.49</v>
      </c>
      <c r="AD74" s="66">
        <v>7.81</v>
      </c>
      <c r="AE74" s="66">
        <v>6.04</v>
      </c>
      <c r="AF74" s="66">
        <v>9.01</v>
      </c>
      <c r="AG74" s="66"/>
      <c r="AH74" s="66"/>
      <c r="AI74" s="66"/>
      <c r="AJ74" s="66">
        <v>2.83</v>
      </c>
      <c r="AK74" s="66">
        <v>2.73</v>
      </c>
      <c r="AL74" s="66">
        <v>2.75</v>
      </c>
      <c r="AM74" s="66">
        <v>2.37</v>
      </c>
      <c r="AN74" s="66">
        <v>2.78</v>
      </c>
      <c r="AO74" s="66">
        <v>2.6</v>
      </c>
      <c r="AP74" s="66">
        <v>1.44</v>
      </c>
      <c r="AQ74" s="66">
        <v>1.32</v>
      </c>
      <c r="AR74" s="66">
        <v>0.75</v>
      </c>
      <c r="AS74" s="66">
        <v>1.1100000000000001</v>
      </c>
      <c r="AT74" s="66">
        <v>1.32</v>
      </c>
      <c r="AU74" s="66">
        <v>1.42</v>
      </c>
      <c r="AV74" s="66">
        <v>0.41</v>
      </c>
      <c r="AW74" s="66">
        <v>0.93</v>
      </c>
      <c r="AX74" s="66">
        <v>0.6</v>
      </c>
      <c r="AY74" s="66">
        <v>2.48</v>
      </c>
      <c r="AZ74" s="66">
        <v>1.77</v>
      </c>
      <c r="BA74" s="66">
        <v>3.68</v>
      </c>
      <c r="BB74" s="66">
        <v>4.29</v>
      </c>
      <c r="BC74" s="66">
        <v>5.03</v>
      </c>
      <c r="BD74" s="66">
        <v>3.06</v>
      </c>
      <c r="BE74" s="66">
        <v>4.37</v>
      </c>
      <c r="BF74" s="66">
        <v>3.48</v>
      </c>
      <c r="BG74" s="66">
        <v>2.2400000000000002</v>
      </c>
      <c r="BH74" s="66">
        <v>12.69</v>
      </c>
      <c r="BI74" s="66">
        <v>10.32</v>
      </c>
      <c r="BJ74" s="66">
        <v>11.48</v>
      </c>
      <c r="BK74" s="66">
        <v>11.64</v>
      </c>
      <c r="BL74" s="66">
        <v>8.6300000000000008</v>
      </c>
      <c r="BM74" s="66">
        <v>11.62</v>
      </c>
      <c r="BN74" s="66">
        <v>16.13</v>
      </c>
      <c r="BO74" s="66">
        <v>15.36</v>
      </c>
      <c r="BP74" s="66">
        <v>4.3600000000000003</v>
      </c>
      <c r="BQ74" s="66">
        <v>22.39</v>
      </c>
      <c r="BR74" s="66">
        <v>21.11</v>
      </c>
      <c r="BS74" s="66">
        <v>21.06</v>
      </c>
      <c r="BT74" s="66">
        <v>5.4</v>
      </c>
      <c r="BU74" s="66">
        <v>5.25</v>
      </c>
      <c r="BV74" s="66">
        <v>10.15</v>
      </c>
      <c r="BW74" s="66">
        <v>10.51</v>
      </c>
      <c r="BX74" s="66">
        <v>14.05</v>
      </c>
      <c r="BY74" s="66">
        <v>11.5</v>
      </c>
    </row>
    <row r="75" spans="1:77">
      <c r="A75" t="s">
        <v>1056</v>
      </c>
      <c r="B75" s="66">
        <v>88.76</v>
      </c>
      <c r="C75" s="66">
        <v>90.81</v>
      </c>
      <c r="D75" s="66">
        <v>92.36</v>
      </c>
      <c r="E75" s="66">
        <v>87.55</v>
      </c>
      <c r="F75">
        <v>91.76</v>
      </c>
      <c r="G75" s="66">
        <v>92.23</v>
      </c>
      <c r="H75" s="66">
        <v>89.97</v>
      </c>
      <c r="I75" s="66">
        <v>91.95</v>
      </c>
      <c r="J75" s="66">
        <v>92.71</v>
      </c>
      <c r="K75" s="66">
        <v>89.8</v>
      </c>
      <c r="L75" s="66">
        <v>91.03</v>
      </c>
      <c r="M75" s="66">
        <v>92.52</v>
      </c>
      <c r="N75" s="66">
        <v>92.82</v>
      </c>
      <c r="O75" s="66">
        <v>93.69</v>
      </c>
      <c r="P75" s="66">
        <v>93.99</v>
      </c>
      <c r="Q75" s="66"/>
      <c r="R75" s="66">
        <v>92.66</v>
      </c>
      <c r="S75" s="66">
        <v>93.27</v>
      </c>
      <c r="T75" s="66">
        <v>94.13</v>
      </c>
      <c r="U75" s="66">
        <v>94.54</v>
      </c>
      <c r="V75" s="66"/>
      <c r="W75" s="66"/>
      <c r="X75" s="66">
        <v>94.09</v>
      </c>
      <c r="Y75" s="66">
        <v>94.19</v>
      </c>
      <c r="Z75" s="66">
        <v>94.5</v>
      </c>
      <c r="AA75" s="71"/>
      <c r="AB75" s="71"/>
      <c r="AC75" s="66">
        <v>88.41</v>
      </c>
      <c r="AD75" s="66">
        <v>88.24</v>
      </c>
      <c r="AE75" s="66">
        <v>92.54</v>
      </c>
      <c r="AF75" s="66">
        <v>93.42</v>
      </c>
      <c r="AG75" s="66"/>
      <c r="AH75" s="66"/>
      <c r="AI75" s="66"/>
      <c r="AJ75" s="66">
        <v>71.06</v>
      </c>
      <c r="AK75" s="66">
        <v>72.34</v>
      </c>
      <c r="AL75" s="66">
        <v>72.02</v>
      </c>
      <c r="AM75" s="66">
        <v>72.959999999999994</v>
      </c>
      <c r="AN75" s="66">
        <v>71.150000000000006</v>
      </c>
      <c r="AO75" s="66">
        <v>72.47</v>
      </c>
      <c r="AP75" s="66">
        <v>69.38</v>
      </c>
      <c r="AQ75" s="66">
        <v>71.22</v>
      </c>
      <c r="AR75" s="66">
        <v>73.900000000000006</v>
      </c>
      <c r="AS75" s="66">
        <v>75.819999999999993</v>
      </c>
      <c r="AT75" s="66">
        <v>75.98</v>
      </c>
      <c r="AU75" s="66">
        <v>76.55</v>
      </c>
      <c r="AV75" s="66">
        <v>74.319999999999993</v>
      </c>
      <c r="AW75" s="66">
        <v>75.31</v>
      </c>
      <c r="AX75" s="66">
        <v>76.56</v>
      </c>
      <c r="AY75" s="66">
        <v>75.17</v>
      </c>
      <c r="AZ75" s="66">
        <v>76.09</v>
      </c>
      <c r="BA75" s="66">
        <v>79</v>
      </c>
      <c r="BB75" s="66">
        <v>73</v>
      </c>
      <c r="BC75" s="66">
        <v>73.62</v>
      </c>
      <c r="BD75" s="66">
        <v>77.069999999999993</v>
      </c>
      <c r="BE75" s="66">
        <v>78.599999999999994</v>
      </c>
      <c r="BF75" s="66">
        <v>77.489999999999995</v>
      </c>
      <c r="BG75" s="66">
        <v>75.89</v>
      </c>
      <c r="BH75" s="66">
        <v>78.5</v>
      </c>
      <c r="BI75" s="66">
        <v>85.46</v>
      </c>
      <c r="BJ75" s="66">
        <v>79.45</v>
      </c>
      <c r="BK75" s="66">
        <v>85.72</v>
      </c>
      <c r="BL75" s="66">
        <v>79.3</v>
      </c>
      <c r="BM75" s="66">
        <v>85.11</v>
      </c>
      <c r="BN75" s="66">
        <v>82.02</v>
      </c>
      <c r="BO75" s="66">
        <v>85.62</v>
      </c>
      <c r="BP75" s="66">
        <v>88.29</v>
      </c>
      <c r="BQ75" s="66">
        <v>90.83</v>
      </c>
      <c r="BR75" s="66">
        <v>90.22</v>
      </c>
      <c r="BS75" s="66">
        <v>90.52</v>
      </c>
      <c r="BT75" s="66">
        <v>75.180000000000007</v>
      </c>
      <c r="BU75" s="66">
        <v>75.849999999999994</v>
      </c>
      <c r="BV75" s="66">
        <v>82.62</v>
      </c>
      <c r="BW75" s="66">
        <v>90.03</v>
      </c>
      <c r="BX75" s="66">
        <v>91.47</v>
      </c>
      <c r="BY75" s="66">
        <v>91.37</v>
      </c>
    </row>
    <row r="76" spans="1:77">
      <c r="A76" t="s">
        <v>1057</v>
      </c>
      <c r="B76" s="66">
        <v>52.6</v>
      </c>
      <c r="C76" s="66">
        <v>59.31</v>
      </c>
      <c r="D76" s="66">
        <v>61.85</v>
      </c>
      <c r="E76" s="66">
        <v>52.56</v>
      </c>
      <c r="F76">
        <v>59.1</v>
      </c>
      <c r="G76" s="66">
        <v>61.46</v>
      </c>
      <c r="H76" s="66">
        <v>53.19</v>
      </c>
      <c r="I76" s="66">
        <v>60.94</v>
      </c>
      <c r="J76" s="66">
        <v>64.23</v>
      </c>
      <c r="K76" s="66">
        <v>53.47</v>
      </c>
      <c r="L76" s="66">
        <v>57.15</v>
      </c>
      <c r="M76" s="66">
        <v>61.16</v>
      </c>
      <c r="N76" s="66">
        <v>63.24</v>
      </c>
      <c r="O76" s="66">
        <v>66.790000000000006</v>
      </c>
      <c r="P76" s="66">
        <v>68.349999999999994</v>
      </c>
      <c r="Q76" s="66"/>
      <c r="R76" s="66">
        <v>59.75</v>
      </c>
      <c r="S76" s="66">
        <v>60.68</v>
      </c>
      <c r="T76" s="66">
        <v>66.67</v>
      </c>
      <c r="U76" s="66">
        <v>70.02</v>
      </c>
      <c r="V76" s="66"/>
      <c r="W76" s="66"/>
      <c r="X76" s="66">
        <v>67.989999999999995</v>
      </c>
      <c r="Y76" s="66">
        <v>68.36</v>
      </c>
      <c r="Z76" s="66">
        <v>70.19</v>
      </c>
      <c r="AA76" s="71"/>
      <c r="AB76" s="71"/>
      <c r="AC76" s="66">
        <v>53.49</v>
      </c>
      <c r="AD76" s="66">
        <v>54.06</v>
      </c>
      <c r="AE76" s="66">
        <v>60.1</v>
      </c>
      <c r="AF76" s="66">
        <v>64.3</v>
      </c>
      <c r="AG76" s="66"/>
      <c r="AH76" s="66"/>
      <c r="AI76" s="66"/>
      <c r="AJ76" s="66">
        <v>31.11</v>
      </c>
      <c r="AK76" s="66">
        <v>33.57</v>
      </c>
      <c r="AL76" s="66">
        <v>32.4</v>
      </c>
      <c r="AM76" s="66">
        <v>34.56</v>
      </c>
      <c r="AN76" s="66">
        <v>31.93</v>
      </c>
      <c r="AO76" s="66">
        <v>33.68</v>
      </c>
      <c r="AP76" s="66">
        <v>27.26</v>
      </c>
      <c r="AQ76" s="66">
        <v>31.35</v>
      </c>
      <c r="AR76" s="66">
        <v>35.53</v>
      </c>
      <c r="AS76" s="66">
        <v>37.369999999999997</v>
      </c>
      <c r="AT76" s="66">
        <v>38.67</v>
      </c>
      <c r="AU76" s="66">
        <v>39.450000000000003</v>
      </c>
      <c r="AV76" s="66">
        <v>35.799999999999997</v>
      </c>
      <c r="AW76" s="66">
        <v>39.119999999999997</v>
      </c>
      <c r="AX76" s="66">
        <v>40.409999999999997</v>
      </c>
      <c r="AY76" s="66">
        <v>39.15</v>
      </c>
      <c r="AZ76" s="66">
        <v>40.22</v>
      </c>
      <c r="BA76" s="66">
        <v>46.07</v>
      </c>
      <c r="BB76" s="66">
        <v>35.82</v>
      </c>
      <c r="BC76" s="66">
        <v>37.26</v>
      </c>
      <c r="BD76" s="66">
        <v>40.33</v>
      </c>
      <c r="BE76" s="66">
        <v>43.19</v>
      </c>
      <c r="BF76" s="66">
        <v>42.41</v>
      </c>
      <c r="BG76" s="66">
        <v>39.090000000000003</v>
      </c>
      <c r="BH76" s="66">
        <v>41.22</v>
      </c>
      <c r="BI76" s="66">
        <v>51.11</v>
      </c>
      <c r="BJ76" s="66">
        <v>43.01</v>
      </c>
      <c r="BK76" s="66">
        <v>51.02</v>
      </c>
      <c r="BL76" s="66">
        <v>43.26</v>
      </c>
      <c r="BM76" s="66">
        <v>50.71</v>
      </c>
      <c r="BN76" s="66">
        <v>44.87</v>
      </c>
      <c r="BO76" s="66">
        <v>51.31</v>
      </c>
      <c r="BP76" s="66">
        <v>59.67</v>
      </c>
      <c r="BQ76" s="66">
        <v>65.67</v>
      </c>
      <c r="BR76" s="66">
        <v>64.790000000000006</v>
      </c>
      <c r="BS76" s="66">
        <v>65.53</v>
      </c>
      <c r="BT76" s="66">
        <v>25.57</v>
      </c>
      <c r="BU76" s="66">
        <v>27.03</v>
      </c>
      <c r="BV76" s="66">
        <v>38.58</v>
      </c>
      <c r="BW76" s="66">
        <v>63.07</v>
      </c>
      <c r="BX76" s="66">
        <v>67.819999999999993</v>
      </c>
      <c r="BY76" s="66">
        <v>66.86</v>
      </c>
    </row>
    <row r="77" spans="1:77">
      <c r="A77" t="s">
        <v>1058</v>
      </c>
      <c r="B77" s="66">
        <v>63.45</v>
      </c>
      <c r="C77" s="66">
        <v>68.91</v>
      </c>
      <c r="D77" s="66">
        <v>72.39</v>
      </c>
      <c r="E77" s="66">
        <v>64.099999999999994</v>
      </c>
      <c r="F77">
        <v>70.27</v>
      </c>
      <c r="G77" s="66">
        <v>72.22</v>
      </c>
      <c r="H77" s="66">
        <v>66.25</v>
      </c>
      <c r="I77" s="66">
        <v>72.72</v>
      </c>
      <c r="J77" s="66">
        <v>75.53</v>
      </c>
      <c r="K77" s="66">
        <v>66.91</v>
      </c>
      <c r="L77" s="66">
        <v>68.22</v>
      </c>
      <c r="M77" s="66">
        <v>73.39</v>
      </c>
      <c r="N77" s="66">
        <v>74.95</v>
      </c>
      <c r="O77" s="66">
        <v>79.2</v>
      </c>
      <c r="P77" s="66">
        <v>79.400000000000006</v>
      </c>
      <c r="Q77" s="66"/>
      <c r="R77" s="66">
        <v>69.05</v>
      </c>
      <c r="S77" s="66">
        <v>70.239999999999995</v>
      </c>
      <c r="T77" s="66">
        <v>75.900000000000006</v>
      </c>
      <c r="U77" s="66">
        <v>78.510000000000005</v>
      </c>
      <c r="V77" s="66"/>
      <c r="W77" s="66"/>
      <c r="X77" s="66">
        <v>76.790000000000006</v>
      </c>
      <c r="Y77" s="66">
        <v>77.760000000000005</v>
      </c>
      <c r="Z77" s="66">
        <v>78.569999999999993</v>
      </c>
      <c r="AA77" s="71"/>
      <c r="AB77" s="71"/>
      <c r="AC77" s="66">
        <v>67.430000000000007</v>
      </c>
      <c r="AD77" s="66">
        <v>67.459999999999994</v>
      </c>
      <c r="AE77" s="66">
        <v>73.430000000000007</v>
      </c>
      <c r="AF77" s="66">
        <v>75.23</v>
      </c>
      <c r="AG77" s="66"/>
      <c r="AH77" s="66"/>
      <c r="AI77" s="66"/>
      <c r="AJ77" s="66">
        <v>41.13</v>
      </c>
      <c r="AK77" s="66">
        <v>44.28</v>
      </c>
      <c r="AL77" s="66">
        <v>43.47</v>
      </c>
      <c r="AM77" s="66">
        <v>45.74</v>
      </c>
      <c r="AN77" s="66">
        <v>43.39</v>
      </c>
      <c r="AO77" s="66">
        <v>44.89</v>
      </c>
      <c r="AP77" s="66">
        <v>38.549999999999997</v>
      </c>
      <c r="AQ77" s="66">
        <v>42.44</v>
      </c>
      <c r="AR77" s="66">
        <v>47.36</v>
      </c>
      <c r="AS77" s="66">
        <v>49.42</v>
      </c>
      <c r="AT77" s="66">
        <v>51.06</v>
      </c>
      <c r="AU77" s="66">
        <v>51.73</v>
      </c>
      <c r="AV77" s="66">
        <v>47.39</v>
      </c>
      <c r="AW77" s="66">
        <v>51.53</v>
      </c>
      <c r="AX77" s="66">
        <v>53.31</v>
      </c>
      <c r="AY77" s="66">
        <v>54.31</v>
      </c>
      <c r="AZ77" s="66">
        <v>54.83</v>
      </c>
      <c r="BA77" s="66">
        <v>60.94</v>
      </c>
      <c r="BB77" s="66">
        <v>50.22</v>
      </c>
      <c r="BC77" s="66">
        <v>51.66</v>
      </c>
      <c r="BD77" s="66">
        <v>54.87</v>
      </c>
      <c r="BE77" s="66">
        <v>57.34</v>
      </c>
      <c r="BF77" s="66">
        <v>58.19</v>
      </c>
      <c r="BG77" s="66">
        <v>53.57</v>
      </c>
      <c r="BH77" s="66">
        <v>63.41</v>
      </c>
      <c r="BI77" s="66">
        <v>68.91</v>
      </c>
      <c r="BJ77" s="66">
        <v>65.86</v>
      </c>
      <c r="BK77" s="66">
        <v>69.09</v>
      </c>
      <c r="BL77" s="66">
        <v>64.86</v>
      </c>
      <c r="BM77" s="66">
        <v>69.27</v>
      </c>
      <c r="BN77" s="66">
        <v>67.67</v>
      </c>
      <c r="BO77" s="66">
        <v>70.930000000000007</v>
      </c>
      <c r="BP77" s="66">
        <v>78.739999999999995</v>
      </c>
      <c r="BQ77" s="66">
        <v>81.66</v>
      </c>
      <c r="BR77" s="66">
        <v>81.53</v>
      </c>
      <c r="BS77" s="66">
        <v>81.81</v>
      </c>
      <c r="BT77" s="66">
        <v>40.909999999999997</v>
      </c>
      <c r="BU77" s="66">
        <v>44.59</v>
      </c>
      <c r="BV77" s="66">
        <v>55.94</v>
      </c>
      <c r="BW77" s="66">
        <v>79.53</v>
      </c>
      <c r="BX77" s="66">
        <v>83.09</v>
      </c>
      <c r="BY77" s="66">
        <v>81.180000000000007</v>
      </c>
    </row>
    <row r="78" spans="1:77">
      <c r="A78" t="s">
        <v>1059</v>
      </c>
      <c r="B78" s="66">
        <f t="shared" ref="B78:D83" si="22">MIN(B60,B66,B72)</f>
        <v>0</v>
      </c>
      <c r="C78" s="66">
        <f t="shared" si="22"/>
        <v>0.04</v>
      </c>
      <c r="D78" s="66">
        <f t="shared" si="22"/>
        <v>0.26</v>
      </c>
      <c r="E78" s="66">
        <f t="shared" ref="E78:BR78" si="23">MIN(E60,E66,E72)</f>
        <v>0.06</v>
      </c>
      <c r="F78" s="66">
        <f t="shared" ref="F78" si="24">MIN(F60,F66,F72)</f>
        <v>0.12</v>
      </c>
      <c r="G78" s="66">
        <f t="shared" si="23"/>
        <v>7.0000000000000007E-2</v>
      </c>
      <c r="H78" s="66">
        <f t="shared" si="23"/>
        <v>0.05</v>
      </c>
      <c r="I78" s="66">
        <f t="shared" si="23"/>
        <v>0.11</v>
      </c>
      <c r="J78" s="66">
        <f t="shared" si="23"/>
        <v>0.19</v>
      </c>
      <c r="K78" s="66">
        <f t="shared" si="23"/>
        <v>0.08</v>
      </c>
      <c r="L78" s="66">
        <f t="shared" si="23"/>
        <v>0.66</v>
      </c>
      <c r="M78" s="66">
        <f t="shared" si="23"/>
        <v>0.73</v>
      </c>
      <c r="N78" s="66">
        <f t="shared" si="23"/>
        <v>1.23</v>
      </c>
      <c r="O78" s="66">
        <f t="shared" si="23"/>
        <v>1.3</v>
      </c>
      <c r="P78" s="66">
        <f t="shared" si="23"/>
        <v>0.88</v>
      </c>
      <c r="Q78" s="66">
        <f t="shared" si="23"/>
        <v>0</v>
      </c>
      <c r="R78" s="66">
        <f t="shared" si="23"/>
        <v>0.27</v>
      </c>
      <c r="S78" s="66">
        <f t="shared" si="23"/>
        <v>0.17</v>
      </c>
      <c r="T78" s="66">
        <f t="shared" si="23"/>
        <v>0.57999999999999996</v>
      </c>
      <c r="U78" s="66">
        <f t="shared" si="23"/>
        <v>1.36</v>
      </c>
      <c r="V78" s="66">
        <f t="shared" si="23"/>
        <v>0</v>
      </c>
      <c r="W78" s="66">
        <f t="shared" si="23"/>
        <v>0</v>
      </c>
      <c r="X78" s="66">
        <f t="shared" si="23"/>
        <v>0.57999999999999996</v>
      </c>
      <c r="Y78" s="66">
        <f t="shared" si="23"/>
        <v>0.93</v>
      </c>
      <c r="Z78" s="66">
        <f t="shared" si="23"/>
        <v>0.83</v>
      </c>
      <c r="AA78" s="66">
        <f t="shared" si="23"/>
        <v>0</v>
      </c>
      <c r="AB78" s="66">
        <f t="shared" si="23"/>
        <v>0</v>
      </c>
      <c r="AC78" s="66">
        <f t="shared" si="23"/>
        <v>22.16</v>
      </c>
      <c r="AD78" s="66">
        <f t="shared" si="23"/>
        <v>22.8</v>
      </c>
      <c r="AE78" s="66">
        <f t="shared" si="23"/>
        <v>20.25</v>
      </c>
      <c r="AF78" s="66">
        <f t="shared" si="23"/>
        <v>20.98</v>
      </c>
      <c r="AG78" s="66">
        <f t="shared" si="23"/>
        <v>0</v>
      </c>
      <c r="AH78" s="66">
        <f t="shared" ref="AH78:AJ78" si="25">MIN(AH60,AH66,AH72)</f>
        <v>0</v>
      </c>
      <c r="AI78" s="66">
        <f t="shared" si="25"/>
        <v>0</v>
      </c>
      <c r="AJ78" s="66">
        <f t="shared" si="25"/>
        <v>0</v>
      </c>
      <c r="AK78" s="66">
        <f t="shared" ref="AK78:AY78" si="26">MIN(AK60,AK66,AK72)</f>
        <v>0.01</v>
      </c>
      <c r="AL78" s="66">
        <f t="shared" si="26"/>
        <v>0.01</v>
      </c>
      <c r="AM78" s="66">
        <f t="shared" si="26"/>
        <v>0.01</v>
      </c>
      <c r="AN78" s="66">
        <f t="shared" si="26"/>
        <v>0</v>
      </c>
      <c r="AO78" s="66">
        <f t="shared" si="26"/>
        <v>0.01</v>
      </c>
      <c r="AP78" s="66">
        <f t="shared" si="26"/>
        <v>0</v>
      </c>
      <c r="AQ78" s="66">
        <f t="shared" si="26"/>
        <v>0</v>
      </c>
      <c r="AR78" s="66">
        <f t="shared" si="26"/>
        <v>0</v>
      </c>
      <c r="AS78" s="66">
        <f t="shared" si="26"/>
        <v>0.01</v>
      </c>
      <c r="AT78" s="66">
        <f t="shared" si="26"/>
        <v>0.03</v>
      </c>
      <c r="AU78" s="66">
        <f t="shared" si="26"/>
        <v>0.06</v>
      </c>
      <c r="AV78" s="66">
        <f t="shared" si="26"/>
        <v>0.01</v>
      </c>
      <c r="AW78" s="66">
        <f t="shared" si="26"/>
        <v>0.01</v>
      </c>
      <c r="AX78" s="66">
        <f t="shared" si="26"/>
        <v>0.01</v>
      </c>
      <c r="AY78" s="66">
        <f t="shared" si="26"/>
        <v>0.03</v>
      </c>
      <c r="AZ78" s="66">
        <f t="shared" si="23"/>
        <v>0.03</v>
      </c>
      <c r="BA78" s="66">
        <f t="shared" si="23"/>
        <v>0.28999999999999998</v>
      </c>
      <c r="BB78" s="66">
        <f t="shared" si="23"/>
        <v>14.72</v>
      </c>
      <c r="BC78" s="66">
        <f t="shared" si="23"/>
        <v>17.489999999999998</v>
      </c>
      <c r="BD78" s="66">
        <f t="shared" si="23"/>
        <v>9.31</v>
      </c>
      <c r="BE78" s="66">
        <f t="shared" si="23"/>
        <v>12.69</v>
      </c>
      <c r="BF78" s="66">
        <f t="shared" si="23"/>
        <v>8.4499999999999993</v>
      </c>
      <c r="BG78" s="66">
        <f t="shared" si="23"/>
        <v>7.35</v>
      </c>
      <c r="BH78" s="66">
        <f t="shared" si="23"/>
        <v>0.02</v>
      </c>
      <c r="BI78" s="66">
        <f t="shared" si="23"/>
        <v>0.02</v>
      </c>
      <c r="BJ78" s="66">
        <f t="shared" si="23"/>
        <v>0.02</v>
      </c>
      <c r="BK78" s="66">
        <f t="shared" si="23"/>
        <v>0.02</v>
      </c>
      <c r="BL78" s="66">
        <f t="shared" si="23"/>
        <v>0.03</v>
      </c>
      <c r="BM78" s="66">
        <f t="shared" si="23"/>
        <v>0.03</v>
      </c>
      <c r="BN78" s="66">
        <f t="shared" si="23"/>
        <v>0.05</v>
      </c>
      <c r="BO78" s="66">
        <f t="shared" si="23"/>
        <v>0.05</v>
      </c>
      <c r="BP78" s="66">
        <f t="shared" si="23"/>
        <v>0.45</v>
      </c>
      <c r="BQ78" s="66">
        <f t="shared" si="23"/>
        <v>0.56999999999999995</v>
      </c>
      <c r="BR78" s="66">
        <f t="shared" si="23"/>
        <v>0.44</v>
      </c>
      <c r="BS78" s="66">
        <f t="shared" ref="BS78:BY78" si="27">MIN(BS60,BS66,BS72)</f>
        <v>0.75</v>
      </c>
      <c r="BT78" s="66">
        <f t="shared" si="27"/>
        <v>0.18</v>
      </c>
      <c r="BU78" s="66">
        <f t="shared" si="27"/>
        <v>0.12</v>
      </c>
      <c r="BV78" s="66">
        <f t="shared" si="27"/>
        <v>1.49</v>
      </c>
      <c r="BW78" s="66">
        <f t="shared" si="27"/>
        <v>40.340000000000003</v>
      </c>
      <c r="BX78" s="66">
        <f t="shared" si="27"/>
        <v>45.94</v>
      </c>
      <c r="BY78" s="66">
        <f t="shared" si="27"/>
        <v>44.41</v>
      </c>
    </row>
    <row r="79" spans="1:77">
      <c r="A79" t="s">
        <v>1060</v>
      </c>
      <c r="B79" s="66">
        <f t="shared" si="22"/>
        <v>0</v>
      </c>
      <c r="C79" s="66">
        <f t="shared" si="22"/>
        <v>0.01</v>
      </c>
      <c r="D79" s="66">
        <f t="shared" si="22"/>
        <v>0.05</v>
      </c>
      <c r="E79" s="66">
        <f t="shared" ref="E79:BR79" si="28">MIN(E61,E67,E73)</f>
        <v>0.03</v>
      </c>
      <c r="F79" s="66">
        <f t="shared" ref="F79" si="29">MIN(F61,F67,F73)</f>
        <v>0.03</v>
      </c>
      <c r="G79" s="66">
        <f t="shared" si="28"/>
        <v>0.01</v>
      </c>
      <c r="H79" s="66">
        <f t="shared" si="28"/>
        <v>0.02</v>
      </c>
      <c r="I79" s="66">
        <f t="shared" si="28"/>
        <v>0.04</v>
      </c>
      <c r="J79" s="66">
        <f t="shared" si="28"/>
        <v>0.05</v>
      </c>
      <c r="K79" s="66">
        <f t="shared" si="28"/>
        <v>0.04</v>
      </c>
      <c r="L79" s="66">
        <f t="shared" si="28"/>
        <v>0.21</v>
      </c>
      <c r="M79" s="66">
        <f t="shared" si="28"/>
        <v>0.26</v>
      </c>
      <c r="N79" s="66">
        <f t="shared" si="28"/>
        <v>0.38</v>
      </c>
      <c r="O79" s="66">
        <f t="shared" si="28"/>
        <v>0.32</v>
      </c>
      <c r="P79" s="66">
        <f t="shared" si="28"/>
        <v>0.22</v>
      </c>
      <c r="Q79" s="66">
        <f t="shared" si="28"/>
        <v>0</v>
      </c>
      <c r="R79" s="66">
        <f t="shared" si="28"/>
        <v>0.12</v>
      </c>
      <c r="S79" s="66">
        <f t="shared" si="28"/>
        <v>0.09</v>
      </c>
      <c r="T79" s="66">
        <f t="shared" si="28"/>
        <v>0.22</v>
      </c>
      <c r="U79" s="66">
        <f t="shared" si="28"/>
        <v>0.36</v>
      </c>
      <c r="V79" s="66">
        <f t="shared" si="28"/>
        <v>0</v>
      </c>
      <c r="W79" s="66">
        <f t="shared" si="28"/>
        <v>0</v>
      </c>
      <c r="X79" s="66">
        <f t="shared" si="28"/>
        <v>0.13</v>
      </c>
      <c r="Y79" s="66">
        <f t="shared" si="28"/>
        <v>0.21</v>
      </c>
      <c r="Z79" s="66">
        <f t="shared" si="28"/>
        <v>0.23</v>
      </c>
      <c r="AA79" s="66">
        <f t="shared" si="28"/>
        <v>0</v>
      </c>
      <c r="AB79" s="66">
        <f t="shared" si="28"/>
        <v>0</v>
      </c>
      <c r="AC79" s="66">
        <f t="shared" si="28"/>
        <v>2.48</v>
      </c>
      <c r="AD79" s="66">
        <f t="shared" si="28"/>
        <v>3.36</v>
      </c>
      <c r="AE79" s="66">
        <f t="shared" si="28"/>
        <v>2.94</v>
      </c>
      <c r="AF79" s="66">
        <f t="shared" si="28"/>
        <v>3.79</v>
      </c>
      <c r="AG79" s="66">
        <f t="shared" si="28"/>
        <v>0</v>
      </c>
      <c r="AH79" s="66">
        <f t="shared" ref="AH79:AO79" si="30">MIN(AH61,AH67,AH73)</f>
        <v>0</v>
      </c>
      <c r="AI79" s="66">
        <f t="shared" si="30"/>
        <v>0</v>
      </c>
      <c r="AJ79" s="66">
        <f t="shared" si="30"/>
        <v>0</v>
      </c>
      <c r="AK79" s="66">
        <f t="shared" si="30"/>
        <v>0</v>
      </c>
      <c r="AL79" s="66">
        <f t="shared" si="30"/>
        <v>0</v>
      </c>
      <c r="AM79" s="66">
        <f t="shared" si="30"/>
        <v>0.01</v>
      </c>
      <c r="AN79" s="66">
        <f t="shared" si="30"/>
        <v>0</v>
      </c>
      <c r="AO79" s="66">
        <f t="shared" si="30"/>
        <v>0</v>
      </c>
      <c r="AP79" s="66">
        <f t="shared" si="28"/>
        <v>0</v>
      </c>
      <c r="AQ79" s="66">
        <f t="shared" si="28"/>
        <v>0</v>
      </c>
      <c r="AR79" s="66">
        <f t="shared" si="28"/>
        <v>0</v>
      </c>
      <c r="AS79" s="66">
        <f t="shared" si="28"/>
        <v>0</v>
      </c>
      <c r="AT79" s="66">
        <f t="shared" si="28"/>
        <v>0</v>
      </c>
      <c r="AU79" s="66">
        <f t="shared" si="28"/>
        <v>0.01</v>
      </c>
      <c r="AV79" s="66">
        <f t="shared" si="28"/>
        <v>0</v>
      </c>
      <c r="AW79" s="66">
        <f t="shared" si="28"/>
        <v>0</v>
      </c>
      <c r="AX79" s="66">
        <f t="shared" si="28"/>
        <v>0</v>
      </c>
      <c r="AY79" s="66">
        <f t="shared" si="28"/>
        <v>0.01</v>
      </c>
      <c r="AZ79" s="66">
        <f t="shared" si="28"/>
        <v>0</v>
      </c>
      <c r="BA79" s="66">
        <f t="shared" si="28"/>
        <v>0.09</v>
      </c>
      <c r="BB79" s="66">
        <f t="shared" si="28"/>
        <v>2.09</v>
      </c>
      <c r="BC79" s="66">
        <f t="shared" si="28"/>
        <v>2.37</v>
      </c>
      <c r="BD79" s="66">
        <f t="shared" si="28"/>
        <v>1.32</v>
      </c>
      <c r="BE79" s="66">
        <f t="shared" si="28"/>
        <v>1.91</v>
      </c>
      <c r="BF79" s="66">
        <f t="shared" si="28"/>
        <v>1.49</v>
      </c>
      <c r="BG79" s="66">
        <f t="shared" si="28"/>
        <v>1.06</v>
      </c>
      <c r="BH79" s="66">
        <f t="shared" si="28"/>
        <v>0.03</v>
      </c>
      <c r="BI79" s="66">
        <f t="shared" si="28"/>
        <v>0.03</v>
      </c>
      <c r="BJ79" s="66">
        <f t="shared" si="28"/>
        <v>0.02</v>
      </c>
      <c r="BK79" s="66">
        <f t="shared" si="28"/>
        <v>0.03</v>
      </c>
      <c r="BL79" s="66">
        <f t="shared" si="28"/>
        <v>0.01</v>
      </c>
      <c r="BM79" s="66">
        <f t="shared" si="28"/>
        <v>0.03</v>
      </c>
      <c r="BN79" s="66">
        <f t="shared" si="28"/>
        <v>0.02</v>
      </c>
      <c r="BO79" s="66">
        <f t="shared" si="28"/>
        <v>0.02</v>
      </c>
      <c r="BP79" s="66">
        <f t="shared" si="28"/>
        <v>0.11</v>
      </c>
      <c r="BQ79" s="66">
        <f t="shared" si="28"/>
        <v>0.18</v>
      </c>
      <c r="BR79" s="66">
        <f t="shared" si="28"/>
        <v>0.2</v>
      </c>
      <c r="BS79" s="66">
        <f t="shared" ref="BS79:BY79" si="31">MIN(BS61,BS67,BS73)</f>
        <v>0.24</v>
      </c>
      <c r="BT79" s="66">
        <f>MIN(BT61,BT67,BT73)</f>
        <v>0.13</v>
      </c>
      <c r="BU79" s="66">
        <f t="shared" si="31"/>
        <v>0.04</v>
      </c>
      <c r="BV79" s="66">
        <f t="shared" si="31"/>
        <v>0.24</v>
      </c>
      <c r="BW79" s="66">
        <f t="shared" si="31"/>
        <v>5.21</v>
      </c>
      <c r="BX79" s="66">
        <f t="shared" si="31"/>
        <v>7.39</v>
      </c>
      <c r="BY79" s="66">
        <f t="shared" si="31"/>
        <v>6.33</v>
      </c>
    </row>
    <row r="80" spans="1:77">
      <c r="A80" t="s">
        <v>1061</v>
      </c>
      <c r="B80" s="66">
        <f t="shared" si="22"/>
        <v>0</v>
      </c>
      <c r="C80" s="66">
        <f t="shared" si="22"/>
        <v>0.05</v>
      </c>
      <c r="D80" s="66">
        <f t="shared" si="22"/>
        <v>0.19</v>
      </c>
      <c r="E80" s="66">
        <f t="shared" ref="E80:BR80" si="32">MIN(E62,E68,E74)</f>
        <v>0.56000000000000005</v>
      </c>
      <c r="F80" s="66">
        <f t="shared" ref="F80" si="33">MIN(F62,F68,F74)</f>
        <v>7.0000000000000007E-2</v>
      </c>
      <c r="G80" s="66">
        <f t="shared" si="32"/>
        <v>0.06</v>
      </c>
      <c r="H80" s="66">
        <f t="shared" si="32"/>
        <v>0.08</v>
      </c>
      <c r="I80" s="66">
        <f t="shared" si="32"/>
        <v>0.11</v>
      </c>
      <c r="J80" s="66">
        <f t="shared" si="32"/>
        <v>0.16</v>
      </c>
      <c r="K80" s="66">
        <f t="shared" si="32"/>
        <v>0.1</v>
      </c>
      <c r="L80" s="66">
        <f t="shared" si="32"/>
        <v>0.62</v>
      </c>
      <c r="M80" s="66">
        <f t="shared" si="32"/>
        <v>0.79</v>
      </c>
      <c r="N80" s="66">
        <f t="shared" si="32"/>
        <v>1.02</v>
      </c>
      <c r="O80" s="66">
        <f t="shared" si="32"/>
        <v>0.84</v>
      </c>
      <c r="P80" s="66">
        <f t="shared" si="32"/>
        <v>0.49</v>
      </c>
      <c r="Q80" s="66">
        <f t="shared" si="32"/>
        <v>0</v>
      </c>
      <c r="R80" s="66">
        <f t="shared" si="32"/>
        <v>0.38</v>
      </c>
      <c r="S80" s="66">
        <f t="shared" si="32"/>
        <v>0.5</v>
      </c>
      <c r="T80" s="66">
        <f t="shared" si="32"/>
        <v>1.08</v>
      </c>
      <c r="U80" s="66">
        <f t="shared" si="32"/>
        <v>1.1299999999999999</v>
      </c>
      <c r="V80" s="66">
        <f t="shared" si="32"/>
        <v>0</v>
      </c>
      <c r="W80" s="66">
        <f t="shared" si="32"/>
        <v>0</v>
      </c>
      <c r="X80" s="66">
        <f t="shared" si="32"/>
        <v>0.34</v>
      </c>
      <c r="Y80" s="66">
        <f t="shared" si="32"/>
        <v>0.45</v>
      </c>
      <c r="Z80" s="66">
        <f t="shared" si="32"/>
        <v>0.51</v>
      </c>
      <c r="AA80" s="66">
        <f t="shared" si="32"/>
        <v>0</v>
      </c>
      <c r="AB80" s="66">
        <f t="shared" si="32"/>
        <v>0</v>
      </c>
      <c r="AC80" s="66">
        <f t="shared" si="32"/>
        <v>6.49</v>
      </c>
      <c r="AD80" s="66">
        <f t="shared" si="32"/>
        <v>7.81</v>
      </c>
      <c r="AE80" s="66">
        <f t="shared" si="32"/>
        <v>6.04</v>
      </c>
      <c r="AF80" s="66">
        <f t="shared" si="32"/>
        <v>9.01</v>
      </c>
      <c r="AG80" s="66">
        <f t="shared" si="32"/>
        <v>0</v>
      </c>
      <c r="AH80" s="66">
        <f t="shared" ref="AH80:AO80" si="34">MIN(AH62,AH68,AH74)</f>
        <v>0</v>
      </c>
      <c r="AI80" s="66">
        <f t="shared" si="34"/>
        <v>0</v>
      </c>
      <c r="AJ80" s="66">
        <f t="shared" si="34"/>
        <v>0</v>
      </c>
      <c r="AK80" s="66">
        <f t="shared" si="34"/>
        <v>0</v>
      </c>
      <c r="AL80" s="66">
        <f t="shared" si="34"/>
        <v>0</v>
      </c>
      <c r="AM80" s="66">
        <f t="shared" si="34"/>
        <v>0.04</v>
      </c>
      <c r="AN80" s="66">
        <f t="shared" si="34"/>
        <v>0</v>
      </c>
      <c r="AO80" s="66">
        <f t="shared" si="34"/>
        <v>0.01</v>
      </c>
      <c r="AP80" s="66">
        <f t="shared" si="32"/>
        <v>0</v>
      </c>
      <c r="AQ80" s="66">
        <f t="shared" si="32"/>
        <v>0</v>
      </c>
      <c r="AR80" s="66">
        <f t="shared" si="32"/>
        <v>0</v>
      </c>
      <c r="AS80" s="66">
        <f t="shared" si="32"/>
        <v>0</v>
      </c>
      <c r="AT80" s="66">
        <f t="shared" si="32"/>
        <v>0.01</v>
      </c>
      <c r="AU80" s="66">
        <f t="shared" si="32"/>
        <v>0.02</v>
      </c>
      <c r="AV80" s="66">
        <f t="shared" si="32"/>
        <v>0</v>
      </c>
      <c r="AW80" s="66">
        <f t="shared" si="32"/>
        <v>0</v>
      </c>
      <c r="AX80" s="66">
        <f t="shared" si="32"/>
        <v>0.01</v>
      </c>
      <c r="AY80" s="66">
        <f t="shared" si="32"/>
        <v>0.01</v>
      </c>
      <c r="AZ80" s="66">
        <f t="shared" si="32"/>
        <v>0.01</v>
      </c>
      <c r="BA80" s="66">
        <f t="shared" si="32"/>
        <v>0.19</v>
      </c>
      <c r="BB80" s="66">
        <f t="shared" si="32"/>
        <v>4.29</v>
      </c>
      <c r="BC80" s="66">
        <f t="shared" si="32"/>
        <v>5.03</v>
      </c>
      <c r="BD80" s="66">
        <f t="shared" si="32"/>
        <v>3.06</v>
      </c>
      <c r="BE80" s="66">
        <f t="shared" si="32"/>
        <v>4.37</v>
      </c>
      <c r="BF80" s="66">
        <f t="shared" si="32"/>
        <v>3.48</v>
      </c>
      <c r="BG80" s="66">
        <f t="shared" si="32"/>
        <v>2.2400000000000002</v>
      </c>
      <c r="BH80" s="66">
        <f t="shared" si="32"/>
        <v>0.08</v>
      </c>
      <c r="BI80" s="66">
        <f t="shared" si="32"/>
        <v>0.13</v>
      </c>
      <c r="BJ80" s="66">
        <f t="shared" si="32"/>
        <v>0.17</v>
      </c>
      <c r="BK80" s="66">
        <f t="shared" si="32"/>
        <v>0.14000000000000001</v>
      </c>
      <c r="BL80" s="66">
        <f t="shared" si="32"/>
        <v>0.04</v>
      </c>
      <c r="BM80" s="66">
        <f t="shared" si="32"/>
        <v>0.12</v>
      </c>
      <c r="BN80" s="66">
        <f t="shared" si="32"/>
        <v>0.12</v>
      </c>
      <c r="BO80" s="66">
        <f t="shared" si="32"/>
        <v>0.16</v>
      </c>
      <c r="BP80" s="66">
        <f t="shared" si="32"/>
        <v>0.48</v>
      </c>
      <c r="BQ80" s="66">
        <f t="shared" si="32"/>
        <v>0.86</v>
      </c>
      <c r="BR80" s="66">
        <f t="shared" si="32"/>
        <v>1.43</v>
      </c>
      <c r="BS80" s="66">
        <f t="shared" ref="BS80:BY80" si="35">MIN(BS62,BS68,BS74)</f>
        <v>1.59</v>
      </c>
      <c r="BT80" s="66">
        <f t="shared" si="35"/>
        <v>0.41</v>
      </c>
      <c r="BU80" s="66">
        <f t="shared" si="35"/>
        <v>0.32</v>
      </c>
      <c r="BV80" s="66">
        <f t="shared" si="35"/>
        <v>2.6</v>
      </c>
      <c r="BW80" s="66">
        <f t="shared" si="35"/>
        <v>10.51</v>
      </c>
      <c r="BX80" s="66">
        <f t="shared" si="35"/>
        <v>14.05</v>
      </c>
      <c r="BY80" s="66">
        <f t="shared" si="35"/>
        <v>11.5</v>
      </c>
    </row>
    <row r="81" spans="1:77">
      <c r="A81" t="s">
        <v>1062</v>
      </c>
      <c r="B81" s="66">
        <f t="shared" si="22"/>
        <v>86.25</v>
      </c>
      <c r="C81" s="66">
        <f t="shared" si="22"/>
        <v>86.97</v>
      </c>
      <c r="D81" s="66">
        <f t="shared" si="22"/>
        <v>89.7</v>
      </c>
      <c r="E81" s="66">
        <f t="shared" ref="E81:BR81" si="36">MIN(E63,E69,E75)</f>
        <v>82.15</v>
      </c>
      <c r="F81" s="66">
        <f t="shared" ref="F81" si="37">MIN(F63,F69,F75)</f>
        <v>88.59</v>
      </c>
      <c r="G81" s="66">
        <f t="shared" si="36"/>
        <v>89.31</v>
      </c>
      <c r="H81" s="66">
        <f t="shared" si="36"/>
        <v>85.78</v>
      </c>
      <c r="I81" s="66">
        <f t="shared" si="36"/>
        <v>89.33</v>
      </c>
      <c r="J81" s="66">
        <f t="shared" si="36"/>
        <v>90.3</v>
      </c>
      <c r="K81" s="66">
        <f t="shared" si="36"/>
        <v>86.41</v>
      </c>
      <c r="L81" s="66">
        <f t="shared" si="36"/>
        <v>90.55</v>
      </c>
      <c r="M81" s="66">
        <f t="shared" si="36"/>
        <v>91.89</v>
      </c>
      <c r="N81" s="66">
        <f t="shared" si="36"/>
        <v>92.07</v>
      </c>
      <c r="O81" s="66">
        <f t="shared" si="36"/>
        <v>92.98</v>
      </c>
      <c r="P81" s="66">
        <f t="shared" si="36"/>
        <v>93.25</v>
      </c>
      <c r="Q81" s="66">
        <f t="shared" si="36"/>
        <v>0</v>
      </c>
      <c r="R81" s="66">
        <f t="shared" si="36"/>
        <v>91.08</v>
      </c>
      <c r="S81" s="66">
        <f t="shared" si="36"/>
        <v>91.89</v>
      </c>
      <c r="T81" s="66">
        <f t="shared" si="36"/>
        <v>93.12</v>
      </c>
      <c r="U81" s="66">
        <f t="shared" si="36"/>
        <v>93.72</v>
      </c>
      <c r="V81" s="66">
        <f t="shared" si="36"/>
        <v>0</v>
      </c>
      <c r="W81" s="66">
        <f t="shared" si="36"/>
        <v>0</v>
      </c>
      <c r="X81" s="66">
        <f t="shared" si="36"/>
        <v>91.52</v>
      </c>
      <c r="Y81" s="66">
        <f t="shared" si="36"/>
        <v>91.82</v>
      </c>
      <c r="Z81" s="66">
        <f t="shared" si="36"/>
        <v>92.51</v>
      </c>
      <c r="AA81" s="66">
        <f t="shared" si="36"/>
        <v>0</v>
      </c>
      <c r="AB81" s="66">
        <f t="shared" si="36"/>
        <v>0</v>
      </c>
      <c r="AC81" s="66">
        <f t="shared" si="36"/>
        <v>88.41</v>
      </c>
      <c r="AD81" s="66">
        <f t="shared" si="36"/>
        <v>88.24</v>
      </c>
      <c r="AE81" s="66">
        <f t="shared" si="36"/>
        <v>92.54</v>
      </c>
      <c r="AF81" s="66">
        <f t="shared" si="36"/>
        <v>93.42</v>
      </c>
      <c r="AG81" s="66">
        <f t="shared" si="36"/>
        <v>0</v>
      </c>
      <c r="AH81" s="66">
        <f t="shared" ref="AH81:AO81" si="38">MIN(AH63,AH69,AH75)</f>
        <v>0</v>
      </c>
      <c r="AI81" s="66">
        <f t="shared" si="38"/>
        <v>0</v>
      </c>
      <c r="AJ81" s="66">
        <f t="shared" si="38"/>
        <v>67.13</v>
      </c>
      <c r="AK81" s="66">
        <f t="shared" si="38"/>
        <v>68.680000000000007</v>
      </c>
      <c r="AL81" s="66">
        <f t="shared" si="38"/>
        <v>68.790000000000006</v>
      </c>
      <c r="AM81" s="66">
        <f t="shared" si="38"/>
        <v>69.58</v>
      </c>
      <c r="AN81" s="66">
        <f t="shared" si="38"/>
        <v>67.16</v>
      </c>
      <c r="AO81" s="66">
        <f t="shared" si="38"/>
        <v>68.709999999999994</v>
      </c>
      <c r="AP81" s="66">
        <f t="shared" si="36"/>
        <v>66.17</v>
      </c>
      <c r="AQ81" s="66">
        <f t="shared" si="36"/>
        <v>67.3</v>
      </c>
      <c r="AR81" s="66">
        <f t="shared" si="36"/>
        <v>70.48</v>
      </c>
      <c r="AS81" s="66">
        <f t="shared" si="36"/>
        <v>72.12</v>
      </c>
      <c r="AT81" s="66">
        <f t="shared" si="36"/>
        <v>72.42</v>
      </c>
      <c r="AU81" s="66">
        <f t="shared" si="36"/>
        <v>73.09</v>
      </c>
      <c r="AV81" s="66">
        <f t="shared" si="36"/>
        <v>69.88</v>
      </c>
      <c r="AW81" s="66">
        <f t="shared" si="36"/>
        <v>71.53</v>
      </c>
      <c r="AX81" s="66">
        <f t="shared" si="36"/>
        <v>73.069999999999993</v>
      </c>
      <c r="AY81" s="66">
        <f t="shared" si="36"/>
        <v>70.650000000000006</v>
      </c>
      <c r="AZ81" s="66">
        <f t="shared" si="36"/>
        <v>71.31</v>
      </c>
      <c r="BA81" s="66">
        <f t="shared" si="36"/>
        <v>75.03</v>
      </c>
      <c r="BB81" s="66">
        <f t="shared" si="36"/>
        <v>73</v>
      </c>
      <c r="BC81" s="66">
        <f t="shared" si="36"/>
        <v>73.62</v>
      </c>
      <c r="BD81" s="66">
        <f t="shared" si="36"/>
        <v>77.069999999999993</v>
      </c>
      <c r="BE81" s="66">
        <f t="shared" si="36"/>
        <v>78.599999999999994</v>
      </c>
      <c r="BF81" s="66">
        <f t="shared" si="36"/>
        <v>77.489999999999995</v>
      </c>
      <c r="BG81" s="66">
        <f t="shared" si="36"/>
        <v>75.89</v>
      </c>
      <c r="BH81" s="66">
        <f t="shared" si="36"/>
        <v>71.94</v>
      </c>
      <c r="BI81" s="66">
        <f t="shared" si="36"/>
        <v>81.599999999999994</v>
      </c>
      <c r="BJ81" s="66">
        <f t="shared" si="36"/>
        <v>73.16</v>
      </c>
      <c r="BK81" s="66">
        <f t="shared" si="36"/>
        <v>81.92</v>
      </c>
      <c r="BL81" s="66">
        <f t="shared" si="36"/>
        <v>72.84</v>
      </c>
      <c r="BM81" s="66">
        <f t="shared" si="36"/>
        <v>80.34</v>
      </c>
      <c r="BN81" s="66">
        <f t="shared" si="36"/>
        <v>79.489999999999995</v>
      </c>
      <c r="BO81" s="66">
        <f t="shared" si="36"/>
        <v>83.34</v>
      </c>
      <c r="BP81" s="66">
        <f t="shared" si="36"/>
        <v>86.08</v>
      </c>
      <c r="BQ81" s="66">
        <f t="shared" si="36"/>
        <v>88.69</v>
      </c>
      <c r="BR81" s="66">
        <f t="shared" si="36"/>
        <v>87.81</v>
      </c>
      <c r="BS81" s="66">
        <f t="shared" ref="BS81:BY81" si="39">MIN(BS63,BS69,BS75)</f>
        <v>88.22</v>
      </c>
      <c r="BT81" s="66">
        <f t="shared" si="39"/>
        <v>74.17</v>
      </c>
      <c r="BU81" s="66">
        <f t="shared" si="39"/>
        <v>74.73</v>
      </c>
      <c r="BV81" s="66">
        <f t="shared" si="39"/>
        <v>82.44</v>
      </c>
      <c r="BW81" s="66">
        <f t="shared" si="39"/>
        <v>90.03</v>
      </c>
      <c r="BX81" s="66">
        <f t="shared" si="39"/>
        <v>91.47</v>
      </c>
      <c r="BY81" s="66">
        <f t="shared" si="39"/>
        <v>91.37</v>
      </c>
    </row>
    <row r="82" spans="1:77">
      <c r="A82" t="s">
        <v>1063</v>
      </c>
      <c r="B82" s="66">
        <f t="shared" si="22"/>
        <v>48.9</v>
      </c>
      <c r="C82" s="66">
        <f t="shared" si="22"/>
        <v>52.95</v>
      </c>
      <c r="D82" s="66">
        <f t="shared" si="22"/>
        <v>55.66</v>
      </c>
      <c r="E82" s="66">
        <f t="shared" ref="E82:BR82" si="40">MIN(E64,E70,E76)</f>
        <v>48.39</v>
      </c>
      <c r="F82" s="66">
        <f t="shared" ref="F82" si="41">MIN(F64,F70,F76)</f>
        <v>52.81</v>
      </c>
      <c r="G82" s="66">
        <f t="shared" si="40"/>
        <v>56</v>
      </c>
      <c r="H82" s="66">
        <f t="shared" si="40"/>
        <v>48.21</v>
      </c>
      <c r="I82" s="66">
        <f t="shared" si="40"/>
        <v>55.3</v>
      </c>
      <c r="J82" s="66">
        <f t="shared" si="40"/>
        <v>58.31</v>
      </c>
      <c r="K82" s="66">
        <f t="shared" si="40"/>
        <v>48.55</v>
      </c>
      <c r="L82" s="66">
        <f t="shared" si="40"/>
        <v>57.11</v>
      </c>
      <c r="M82" s="66">
        <f t="shared" si="40"/>
        <v>59.57</v>
      </c>
      <c r="N82" s="66">
        <f t="shared" si="40"/>
        <v>62.47</v>
      </c>
      <c r="O82" s="66">
        <f t="shared" si="40"/>
        <v>64.98</v>
      </c>
      <c r="P82" s="66">
        <f t="shared" si="40"/>
        <v>66.510000000000005</v>
      </c>
      <c r="Q82" s="66">
        <f t="shared" si="40"/>
        <v>0</v>
      </c>
      <c r="R82" s="66">
        <f t="shared" si="40"/>
        <v>55.89</v>
      </c>
      <c r="S82" s="66">
        <f t="shared" si="40"/>
        <v>56.63</v>
      </c>
      <c r="T82" s="66">
        <f t="shared" si="40"/>
        <v>62</v>
      </c>
      <c r="U82" s="66">
        <f t="shared" si="40"/>
        <v>67.33</v>
      </c>
      <c r="V82" s="66">
        <f t="shared" si="40"/>
        <v>0</v>
      </c>
      <c r="W82" s="66">
        <f t="shared" si="40"/>
        <v>0</v>
      </c>
      <c r="X82" s="66">
        <f t="shared" si="40"/>
        <v>60.48</v>
      </c>
      <c r="Y82" s="66">
        <f t="shared" si="40"/>
        <v>60.71</v>
      </c>
      <c r="Z82" s="66">
        <f t="shared" si="40"/>
        <v>63.55</v>
      </c>
      <c r="AA82" s="66">
        <f t="shared" si="40"/>
        <v>0</v>
      </c>
      <c r="AB82" s="66">
        <f t="shared" si="40"/>
        <v>0</v>
      </c>
      <c r="AC82" s="66">
        <f t="shared" si="40"/>
        <v>53.49</v>
      </c>
      <c r="AD82" s="66">
        <f t="shared" si="40"/>
        <v>54.06</v>
      </c>
      <c r="AE82" s="66">
        <f t="shared" si="40"/>
        <v>60.1</v>
      </c>
      <c r="AF82" s="66">
        <f t="shared" si="40"/>
        <v>64.3</v>
      </c>
      <c r="AG82" s="66">
        <f t="shared" si="40"/>
        <v>0</v>
      </c>
      <c r="AH82" s="66">
        <f t="shared" ref="AH82:AO82" si="42">MIN(AH64,AH70,AH76)</f>
        <v>0</v>
      </c>
      <c r="AI82" s="66">
        <f t="shared" si="42"/>
        <v>0</v>
      </c>
      <c r="AJ82" s="66">
        <f t="shared" si="42"/>
        <v>28.62</v>
      </c>
      <c r="AK82" s="66">
        <f t="shared" si="42"/>
        <v>30.04</v>
      </c>
      <c r="AL82" s="66">
        <f t="shared" si="42"/>
        <v>29.8</v>
      </c>
      <c r="AM82" s="66">
        <f t="shared" si="42"/>
        <v>31.28</v>
      </c>
      <c r="AN82" s="66">
        <f t="shared" si="42"/>
        <v>29</v>
      </c>
      <c r="AO82" s="66">
        <f t="shared" si="42"/>
        <v>30.34</v>
      </c>
      <c r="AP82" s="66">
        <f t="shared" si="40"/>
        <v>25.09</v>
      </c>
      <c r="AQ82" s="66">
        <f t="shared" si="40"/>
        <v>27.73</v>
      </c>
      <c r="AR82" s="66">
        <f t="shared" si="40"/>
        <v>31.85</v>
      </c>
      <c r="AS82" s="66">
        <f t="shared" si="40"/>
        <v>33.659999999999997</v>
      </c>
      <c r="AT82" s="66">
        <f t="shared" si="40"/>
        <v>34.729999999999997</v>
      </c>
      <c r="AU82" s="66">
        <f t="shared" si="40"/>
        <v>35.58</v>
      </c>
      <c r="AV82" s="66">
        <f t="shared" si="40"/>
        <v>31.6</v>
      </c>
      <c r="AW82" s="66">
        <f t="shared" si="40"/>
        <v>34.799999999999997</v>
      </c>
      <c r="AX82" s="66">
        <f t="shared" si="40"/>
        <v>36.049999999999997</v>
      </c>
      <c r="AY82" s="66">
        <f t="shared" si="40"/>
        <v>34.64</v>
      </c>
      <c r="AZ82" s="66">
        <f t="shared" si="40"/>
        <v>35.090000000000003</v>
      </c>
      <c r="BA82" s="66">
        <f t="shared" si="40"/>
        <v>41.34</v>
      </c>
      <c r="BB82" s="66">
        <f t="shared" si="40"/>
        <v>35.82</v>
      </c>
      <c r="BC82" s="66">
        <f t="shared" si="40"/>
        <v>37.26</v>
      </c>
      <c r="BD82" s="66">
        <f t="shared" si="40"/>
        <v>40.33</v>
      </c>
      <c r="BE82" s="66">
        <f t="shared" si="40"/>
        <v>43.19</v>
      </c>
      <c r="BF82" s="66">
        <f t="shared" si="40"/>
        <v>42.41</v>
      </c>
      <c r="BG82" s="66">
        <f t="shared" si="40"/>
        <v>39.090000000000003</v>
      </c>
      <c r="BH82" s="66">
        <f t="shared" si="40"/>
        <v>34.81</v>
      </c>
      <c r="BI82" s="66">
        <f t="shared" si="40"/>
        <v>45.68</v>
      </c>
      <c r="BJ82" s="66">
        <f t="shared" si="40"/>
        <v>37.229999999999997</v>
      </c>
      <c r="BK82" s="66">
        <f t="shared" si="40"/>
        <v>45.43</v>
      </c>
      <c r="BL82" s="66">
        <f t="shared" si="40"/>
        <v>37.03</v>
      </c>
      <c r="BM82" s="66">
        <f t="shared" si="40"/>
        <v>43.92</v>
      </c>
      <c r="BN82" s="66">
        <f t="shared" si="40"/>
        <v>41.61</v>
      </c>
      <c r="BO82" s="66">
        <f t="shared" si="40"/>
        <v>48.32</v>
      </c>
      <c r="BP82" s="66">
        <f t="shared" si="40"/>
        <v>55.82</v>
      </c>
      <c r="BQ82" s="66">
        <f t="shared" si="40"/>
        <v>61.12</v>
      </c>
      <c r="BR82" s="66">
        <f t="shared" si="40"/>
        <v>59.7</v>
      </c>
      <c r="BS82" s="66">
        <f t="shared" ref="BS82:BY82" si="43">MIN(BS64,BS70,BS76)</f>
        <v>60.7</v>
      </c>
      <c r="BT82" s="66">
        <f t="shared" si="43"/>
        <v>25.13</v>
      </c>
      <c r="BU82" s="66">
        <f t="shared" si="43"/>
        <v>26.53</v>
      </c>
      <c r="BV82" s="66">
        <f>MIN(BV64,BV70,BV76)</f>
        <v>38.42</v>
      </c>
      <c r="BW82" s="66">
        <f t="shared" si="43"/>
        <v>63.07</v>
      </c>
      <c r="BX82" s="66">
        <f t="shared" si="43"/>
        <v>67.819999999999993</v>
      </c>
      <c r="BY82" s="66">
        <f t="shared" si="43"/>
        <v>66.86</v>
      </c>
    </row>
    <row r="83" spans="1:77">
      <c r="A83" t="s">
        <v>1064</v>
      </c>
      <c r="B83" s="66">
        <f t="shared" si="22"/>
        <v>61.24</v>
      </c>
      <c r="C83" s="66">
        <f t="shared" si="22"/>
        <v>65.459999999999994</v>
      </c>
      <c r="D83" s="66">
        <f t="shared" si="22"/>
        <v>67.87</v>
      </c>
      <c r="E83" s="66">
        <f t="shared" ref="E83:BR83" si="44">MIN(E65,E71,E77)</f>
        <v>62.1</v>
      </c>
      <c r="F83" s="66">
        <f t="shared" ref="F83" si="45">MIN(F65,F71,F77)</f>
        <v>66.010000000000005</v>
      </c>
      <c r="G83" s="66">
        <f t="shared" si="44"/>
        <v>68.540000000000006</v>
      </c>
      <c r="H83" s="66">
        <f t="shared" si="44"/>
        <v>63.65</v>
      </c>
      <c r="I83" s="66">
        <f t="shared" si="44"/>
        <v>69.06</v>
      </c>
      <c r="J83" s="66">
        <f t="shared" si="44"/>
        <v>71.44</v>
      </c>
      <c r="K83" s="66">
        <f t="shared" si="44"/>
        <v>63.85</v>
      </c>
      <c r="L83" s="66">
        <f t="shared" si="44"/>
        <v>68.22</v>
      </c>
      <c r="M83" s="66">
        <f t="shared" si="44"/>
        <v>72.92</v>
      </c>
      <c r="N83" s="66">
        <f t="shared" si="44"/>
        <v>74.95</v>
      </c>
      <c r="O83" s="66">
        <f t="shared" si="44"/>
        <v>78.209999999999994</v>
      </c>
      <c r="P83" s="66">
        <f t="shared" si="44"/>
        <v>78.430000000000007</v>
      </c>
      <c r="Q83" s="66">
        <f t="shared" si="44"/>
        <v>0</v>
      </c>
      <c r="R83" s="66">
        <f t="shared" si="44"/>
        <v>66.989999999999995</v>
      </c>
      <c r="S83" s="66">
        <f t="shared" si="44"/>
        <v>66.73</v>
      </c>
      <c r="T83" s="66">
        <f t="shared" si="44"/>
        <v>72.53</v>
      </c>
      <c r="U83" s="66">
        <f t="shared" si="44"/>
        <v>77</v>
      </c>
      <c r="V83" s="66">
        <f t="shared" si="44"/>
        <v>0</v>
      </c>
      <c r="W83" s="66">
        <f t="shared" si="44"/>
        <v>0</v>
      </c>
      <c r="X83" s="66">
        <f t="shared" si="44"/>
        <v>71.819999999999993</v>
      </c>
      <c r="Y83" s="66">
        <f t="shared" si="44"/>
        <v>71.849999999999994</v>
      </c>
      <c r="Z83" s="66">
        <f t="shared" si="44"/>
        <v>73.599999999999994</v>
      </c>
      <c r="AA83" s="66">
        <f t="shared" si="44"/>
        <v>0</v>
      </c>
      <c r="AB83" s="66">
        <f t="shared" si="44"/>
        <v>0</v>
      </c>
      <c r="AC83" s="66">
        <f t="shared" si="44"/>
        <v>67.430000000000007</v>
      </c>
      <c r="AD83" s="66">
        <f t="shared" si="44"/>
        <v>67.459999999999994</v>
      </c>
      <c r="AE83" s="66">
        <f t="shared" si="44"/>
        <v>73.430000000000007</v>
      </c>
      <c r="AF83" s="66">
        <f t="shared" si="44"/>
        <v>75.23</v>
      </c>
      <c r="AG83" s="66">
        <f t="shared" si="44"/>
        <v>0</v>
      </c>
      <c r="AH83" s="66">
        <f t="shared" ref="AH83:AO83" si="46">MIN(AH65,AH71,AH77)</f>
        <v>0</v>
      </c>
      <c r="AI83" s="66">
        <f t="shared" si="46"/>
        <v>0</v>
      </c>
      <c r="AJ83" s="66">
        <f t="shared" si="46"/>
        <v>39.36</v>
      </c>
      <c r="AK83" s="66">
        <f t="shared" si="46"/>
        <v>41.73</v>
      </c>
      <c r="AL83" s="66">
        <f t="shared" si="46"/>
        <v>41.22</v>
      </c>
      <c r="AM83" s="66">
        <f t="shared" si="46"/>
        <v>43.26</v>
      </c>
      <c r="AN83" s="66">
        <f t="shared" si="46"/>
        <v>40.729999999999997</v>
      </c>
      <c r="AO83" s="66">
        <f t="shared" si="46"/>
        <v>42.23</v>
      </c>
      <c r="AP83" s="66">
        <f t="shared" si="44"/>
        <v>36.36</v>
      </c>
      <c r="AQ83" s="66">
        <f t="shared" si="44"/>
        <v>39.1</v>
      </c>
      <c r="AR83" s="66">
        <f t="shared" si="44"/>
        <v>43.87</v>
      </c>
      <c r="AS83" s="66">
        <f t="shared" si="44"/>
        <v>45.87</v>
      </c>
      <c r="AT83" s="66">
        <f t="shared" si="44"/>
        <v>47.63</v>
      </c>
      <c r="AU83" s="66">
        <f t="shared" si="44"/>
        <v>48.02</v>
      </c>
      <c r="AV83" s="66">
        <f t="shared" si="44"/>
        <v>43.46</v>
      </c>
      <c r="AW83" s="66">
        <f t="shared" si="44"/>
        <v>47.43</v>
      </c>
      <c r="AX83" s="66">
        <f t="shared" si="44"/>
        <v>49.26</v>
      </c>
      <c r="AY83" s="66">
        <f t="shared" si="44"/>
        <v>49.68</v>
      </c>
      <c r="AZ83" s="66">
        <f t="shared" si="44"/>
        <v>49.36</v>
      </c>
      <c r="BA83" s="66">
        <f t="shared" si="44"/>
        <v>56.43</v>
      </c>
      <c r="BB83" s="66">
        <f t="shared" si="44"/>
        <v>50.22</v>
      </c>
      <c r="BC83" s="66">
        <f t="shared" si="44"/>
        <v>51.66</v>
      </c>
      <c r="BD83" s="66">
        <f t="shared" si="44"/>
        <v>54.87</v>
      </c>
      <c r="BE83" s="66">
        <f t="shared" si="44"/>
        <v>57.34</v>
      </c>
      <c r="BF83" s="66">
        <f t="shared" si="44"/>
        <v>58.19</v>
      </c>
      <c r="BG83" s="66">
        <f t="shared" si="44"/>
        <v>53.57</v>
      </c>
      <c r="BH83" s="66">
        <f t="shared" si="44"/>
        <v>59.16</v>
      </c>
      <c r="BI83" s="66">
        <f t="shared" si="44"/>
        <v>65.28</v>
      </c>
      <c r="BJ83" s="66">
        <f t="shared" si="44"/>
        <v>61.6</v>
      </c>
      <c r="BK83" s="66">
        <f t="shared" si="44"/>
        <v>65.489999999999995</v>
      </c>
      <c r="BL83" s="66">
        <f t="shared" si="44"/>
        <v>60.79</v>
      </c>
      <c r="BM83" s="66">
        <f t="shared" si="44"/>
        <v>65.3</v>
      </c>
      <c r="BN83" s="66">
        <f t="shared" si="44"/>
        <v>65.86</v>
      </c>
      <c r="BO83" s="66">
        <f t="shared" si="44"/>
        <v>69.739999999999995</v>
      </c>
      <c r="BP83" s="66">
        <f t="shared" si="44"/>
        <v>77.400000000000006</v>
      </c>
      <c r="BQ83" s="66">
        <f t="shared" si="44"/>
        <v>79.55</v>
      </c>
      <c r="BR83" s="66">
        <f t="shared" si="44"/>
        <v>78.27</v>
      </c>
      <c r="BS83" s="66">
        <f t="shared" ref="BS83:BY83" si="47">MIN(BS65,BS71,BS77)</f>
        <v>78.959999999999994</v>
      </c>
      <c r="BT83" s="66">
        <f t="shared" si="47"/>
        <v>40.799999999999997</v>
      </c>
      <c r="BU83" s="66">
        <f t="shared" si="47"/>
        <v>44.24</v>
      </c>
      <c r="BV83" s="66">
        <f t="shared" si="47"/>
        <v>55.89</v>
      </c>
      <c r="BW83" s="66">
        <f t="shared" si="47"/>
        <v>79.53</v>
      </c>
      <c r="BX83" s="66">
        <f t="shared" si="47"/>
        <v>83.09</v>
      </c>
      <c r="BY83" s="66">
        <f t="shared" si="47"/>
        <v>81.180000000000007</v>
      </c>
    </row>
    <row r="84" spans="1:77">
      <c r="A84" t="s">
        <v>1065</v>
      </c>
      <c r="B84" s="66"/>
      <c r="C84" s="66">
        <v>69.83</v>
      </c>
      <c r="D84" s="66">
        <v>75.290000000000006</v>
      </c>
      <c r="E84" s="66">
        <v>71.94</v>
      </c>
      <c r="F84" s="66">
        <v>69.59</v>
      </c>
      <c r="G84" s="66">
        <v>73.97</v>
      </c>
      <c r="H84" s="66">
        <v>74.06</v>
      </c>
      <c r="I84" s="66">
        <v>73.66</v>
      </c>
      <c r="J84" s="66">
        <v>76.86</v>
      </c>
      <c r="K84" s="66">
        <v>71.27</v>
      </c>
      <c r="L84" s="66">
        <v>78.319999999999993</v>
      </c>
      <c r="M84" s="66">
        <v>81.28</v>
      </c>
      <c r="N84" s="66">
        <v>83.4</v>
      </c>
      <c r="O84" s="66">
        <v>83.55</v>
      </c>
      <c r="P84" s="66">
        <v>83.58</v>
      </c>
      <c r="Q84" s="66">
        <v>84.38</v>
      </c>
      <c r="R84" s="66">
        <v>81.290000000000006</v>
      </c>
      <c r="S84" s="66">
        <v>81.239999999999995</v>
      </c>
      <c r="T84" s="66">
        <v>83.87</v>
      </c>
      <c r="U84" s="66">
        <v>85.21</v>
      </c>
      <c r="V84" s="66">
        <v>85.8</v>
      </c>
      <c r="W84" s="66">
        <v>85.5</v>
      </c>
      <c r="X84" s="66">
        <v>85.58</v>
      </c>
      <c r="Y84" s="66">
        <v>85.11</v>
      </c>
      <c r="Z84" s="66">
        <v>86.43</v>
      </c>
      <c r="AA84" s="66">
        <v>86.59</v>
      </c>
      <c r="AB84" s="66">
        <v>86.95</v>
      </c>
      <c r="AC84" s="66">
        <v>82.23</v>
      </c>
      <c r="AD84" s="66">
        <v>78.19</v>
      </c>
      <c r="AE84" s="66">
        <v>82.92</v>
      </c>
      <c r="AF84" s="66">
        <v>84.54</v>
      </c>
      <c r="AG84" s="66">
        <v>84.42</v>
      </c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71"/>
      <c r="BA84" s="71"/>
      <c r="BB84" s="71"/>
      <c r="BC84" s="71"/>
      <c r="BD84" s="71"/>
      <c r="BE84" s="71"/>
      <c r="BF84" s="71"/>
      <c r="BG84" s="71"/>
      <c r="BH84" s="71"/>
      <c r="BI84" s="71"/>
      <c r="BJ84" s="71"/>
      <c r="BK84" s="71"/>
      <c r="BL84" s="71"/>
      <c r="BM84" s="71"/>
      <c r="BN84" s="71"/>
      <c r="BO84" s="71"/>
      <c r="BP84" s="71"/>
      <c r="BQ84" s="71"/>
      <c r="BR84" s="71"/>
      <c r="BS84" s="71"/>
      <c r="BT84" s="71"/>
      <c r="BU84" s="71"/>
      <c r="BV84" s="71"/>
      <c r="BW84" s="71"/>
      <c r="BX84" s="71"/>
      <c r="BY84" s="71"/>
    </row>
    <row r="85" spans="1:77">
      <c r="A85" t="s">
        <v>1066</v>
      </c>
      <c r="B85" s="66"/>
      <c r="C85" s="66">
        <v>35.61</v>
      </c>
      <c r="D85" s="66">
        <v>41.93</v>
      </c>
      <c r="E85" s="66">
        <v>32</v>
      </c>
      <c r="F85" s="66">
        <v>35.33</v>
      </c>
      <c r="G85" s="66">
        <v>38.83</v>
      </c>
      <c r="H85" s="66">
        <v>34.65</v>
      </c>
      <c r="I85" s="66">
        <v>34.869999999999997</v>
      </c>
      <c r="J85" s="66">
        <v>42.04</v>
      </c>
      <c r="K85" s="66">
        <v>33.909999999999997</v>
      </c>
      <c r="L85" s="66">
        <v>39.25</v>
      </c>
      <c r="M85" s="66">
        <v>43.98</v>
      </c>
      <c r="N85" s="66">
        <v>49.63</v>
      </c>
      <c r="O85" s="66">
        <v>51.56</v>
      </c>
      <c r="P85" s="66">
        <v>49.17</v>
      </c>
      <c r="Q85" s="66">
        <v>54.45</v>
      </c>
      <c r="R85" s="66">
        <v>46.56</v>
      </c>
      <c r="S85" s="66">
        <v>47.12</v>
      </c>
      <c r="T85" s="66">
        <v>52.85</v>
      </c>
      <c r="U85" s="66">
        <v>58.05</v>
      </c>
      <c r="V85" s="66">
        <v>57.92</v>
      </c>
      <c r="W85" s="66">
        <v>58.75</v>
      </c>
      <c r="X85" s="66">
        <v>53.39</v>
      </c>
      <c r="Y85" s="66">
        <v>57.79</v>
      </c>
      <c r="Z85" s="66">
        <v>57.93</v>
      </c>
      <c r="AA85" s="66">
        <v>62.01</v>
      </c>
      <c r="AB85" s="66">
        <v>62.81</v>
      </c>
      <c r="AC85" s="66">
        <v>46.43</v>
      </c>
      <c r="AD85" s="66">
        <v>45.52</v>
      </c>
      <c r="AE85" s="66">
        <v>50.04</v>
      </c>
      <c r="AF85" s="66">
        <v>53.48</v>
      </c>
      <c r="AG85" s="66">
        <v>57.95</v>
      </c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1"/>
      <c r="BA85" s="71"/>
      <c r="BB85" s="71"/>
      <c r="BC85" s="71"/>
      <c r="BD85" s="71"/>
      <c r="BE85" s="71"/>
      <c r="BF85" s="71"/>
      <c r="BG85" s="71"/>
      <c r="BH85" s="71"/>
      <c r="BI85" s="71"/>
      <c r="BJ85" s="71"/>
      <c r="BK85" s="71"/>
      <c r="BL85" s="71"/>
      <c r="BM85" s="71"/>
      <c r="BN85" s="71"/>
      <c r="BO85" s="71"/>
      <c r="BP85" s="71"/>
      <c r="BQ85" s="71"/>
      <c r="BR85" s="71"/>
      <c r="BS85" s="71"/>
      <c r="BT85" s="71"/>
      <c r="BU85" s="71"/>
      <c r="BV85" s="71"/>
      <c r="BW85" s="71"/>
      <c r="BX85" s="71"/>
      <c r="BY85" s="71"/>
    </row>
    <row r="86" spans="1:77">
      <c r="A86" t="s">
        <v>1067</v>
      </c>
      <c r="B86" s="66"/>
      <c r="C86" s="66">
        <v>46.73</v>
      </c>
      <c r="D86" s="66">
        <v>54.03</v>
      </c>
      <c r="E86" s="66">
        <v>49.1</v>
      </c>
      <c r="F86" s="66">
        <v>49.94</v>
      </c>
      <c r="G86" s="66">
        <v>53.7</v>
      </c>
      <c r="H86" s="66">
        <v>51.95</v>
      </c>
      <c r="I86" s="66">
        <v>51.86</v>
      </c>
      <c r="J86" s="66">
        <v>58.21</v>
      </c>
      <c r="K86" s="66">
        <v>49.82</v>
      </c>
      <c r="L86" s="66">
        <v>50.96</v>
      </c>
      <c r="M86" s="66">
        <v>56.98</v>
      </c>
      <c r="N86" s="66">
        <v>60.73</v>
      </c>
      <c r="O86" s="66">
        <v>65.540000000000006</v>
      </c>
      <c r="P86" s="66">
        <v>63.58</v>
      </c>
      <c r="Q86" s="66">
        <v>65.86</v>
      </c>
      <c r="R86" s="66">
        <v>57.36</v>
      </c>
      <c r="S86" s="66">
        <v>59.85</v>
      </c>
      <c r="T86" s="66">
        <v>66.44</v>
      </c>
      <c r="U86" s="66">
        <v>68.8</v>
      </c>
      <c r="V86" s="66">
        <v>69.38</v>
      </c>
      <c r="W86" s="66">
        <v>68.739999999999995</v>
      </c>
      <c r="X86" s="66">
        <v>65.87</v>
      </c>
      <c r="Y86" s="66">
        <v>69.930000000000007</v>
      </c>
      <c r="Z86" s="66">
        <v>70.819999999999993</v>
      </c>
      <c r="AA86" s="66">
        <v>74.8</v>
      </c>
      <c r="AB86" s="66">
        <v>74.87</v>
      </c>
      <c r="AC86" s="66">
        <v>61.57</v>
      </c>
      <c r="AD86" s="66">
        <v>62.09</v>
      </c>
      <c r="AE86" s="66">
        <v>68.540000000000006</v>
      </c>
      <c r="AF86" s="66">
        <v>69.099999999999994</v>
      </c>
      <c r="AG86" s="66">
        <v>72.78</v>
      </c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71"/>
      <c r="BA86" s="71"/>
      <c r="BB86" s="71"/>
      <c r="BC86" s="71"/>
      <c r="BD86" s="71"/>
      <c r="BE86" s="71"/>
      <c r="BF86" s="71"/>
      <c r="BG86" s="71"/>
      <c r="BH86" s="71"/>
      <c r="BI86" s="71"/>
      <c r="BJ86" s="71"/>
      <c r="BK86" s="71"/>
      <c r="BL86" s="71"/>
      <c r="BM86" s="71"/>
      <c r="BN86" s="71"/>
      <c r="BO86" s="71"/>
      <c r="BP86" s="71"/>
      <c r="BQ86" s="71"/>
      <c r="BR86" s="71"/>
      <c r="BS86" s="71"/>
      <c r="BT86" s="71"/>
      <c r="BU86" s="71"/>
      <c r="BV86" s="71"/>
      <c r="BW86" s="71"/>
      <c r="BX86" s="71"/>
      <c r="BY86" s="71"/>
    </row>
    <row r="87" spans="1:77">
      <c r="A87" t="s">
        <v>1068</v>
      </c>
      <c r="B87" s="27">
        <v>29062886</v>
      </c>
      <c r="C87" s="27">
        <v>48975494</v>
      </c>
      <c r="D87" s="27">
        <v>67967622</v>
      </c>
      <c r="E87" s="27">
        <v>12790086</v>
      </c>
      <c r="F87" s="27">
        <v>68113030</v>
      </c>
      <c r="G87" s="27">
        <v>87105158</v>
      </c>
      <c r="H87" s="27">
        <v>13986374</v>
      </c>
      <c r="I87" s="27">
        <v>43589878</v>
      </c>
      <c r="J87" s="27">
        <v>62582006</v>
      </c>
      <c r="K87" s="27">
        <v>12468962</v>
      </c>
      <c r="L87" s="27">
        <v>3720051</v>
      </c>
      <c r="M87" s="27">
        <v>13683155</v>
      </c>
      <c r="N87" s="27">
        <v>24728019</v>
      </c>
      <c r="O87" s="27">
        <v>44603859</v>
      </c>
      <c r="P87" s="27">
        <v>61374419</v>
      </c>
      <c r="Q87" s="27">
        <v>81974739</v>
      </c>
      <c r="R87" s="27">
        <v>3720051</v>
      </c>
      <c r="S87" s="27">
        <v>13683155</v>
      </c>
      <c r="T87" s="27">
        <v>24728019</v>
      </c>
      <c r="U87" s="27">
        <v>44603859</v>
      </c>
      <c r="V87" s="27">
        <v>61374419</v>
      </c>
      <c r="W87" s="27">
        <v>81974739</v>
      </c>
      <c r="X87" s="27">
        <v>59077148</v>
      </c>
      <c r="Y87" s="27">
        <v>79866956</v>
      </c>
      <c r="Z87" s="27">
        <v>128387852</v>
      </c>
      <c r="AA87" s="27">
        <v>255600606</v>
      </c>
      <c r="AB87" s="27">
        <v>367733000</v>
      </c>
      <c r="AC87" s="27">
        <v>43954580</v>
      </c>
      <c r="AD87" s="27">
        <v>62894484</v>
      </c>
      <c r="AE87" s="27">
        <v>47405966</v>
      </c>
      <c r="AF87" s="27">
        <v>68723870</v>
      </c>
      <c r="AG87" s="27">
        <v>106888524</v>
      </c>
      <c r="AH87" s="27">
        <v>163407980</v>
      </c>
      <c r="AI87" s="27">
        <v>441271084</v>
      </c>
      <c r="AJ87" s="27">
        <v>49057132</v>
      </c>
      <c r="AK87" s="27">
        <v>68049260</v>
      </c>
      <c r="AL87" s="27">
        <v>68213900</v>
      </c>
      <c r="AM87" s="27">
        <v>87206028</v>
      </c>
      <c r="AN87" s="27">
        <v>43690748</v>
      </c>
      <c r="AO87" s="27">
        <v>62682876</v>
      </c>
      <c r="AP87" s="27">
        <v>3753718</v>
      </c>
      <c r="AQ87" s="27">
        <v>13716822</v>
      </c>
      <c r="AR87" s="27">
        <v>24761686</v>
      </c>
      <c r="AS87" s="27">
        <v>44637526</v>
      </c>
      <c r="AT87" s="27">
        <v>61408086</v>
      </c>
      <c r="AU87" s="27">
        <v>82008406</v>
      </c>
      <c r="AV87" s="27">
        <v>59077148</v>
      </c>
      <c r="AW87" s="27">
        <v>79866956</v>
      </c>
      <c r="AX87" s="27">
        <v>255600606</v>
      </c>
      <c r="AY87" s="27">
        <v>128387852</v>
      </c>
      <c r="AZ87" s="27">
        <v>367733000</v>
      </c>
      <c r="BA87" s="27">
        <v>1120338396</v>
      </c>
      <c r="BB87" s="27">
        <v>43988247</v>
      </c>
      <c r="BC87" s="27">
        <v>62928151</v>
      </c>
      <c r="BD87" s="27">
        <v>47439633</v>
      </c>
      <c r="BE87" s="27">
        <v>68757537</v>
      </c>
      <c r="BF87" s="27">
        <v>106922191</v>
      </c>
      <c r="BG87" s="27">
        <v>106922191</v>
      </c>
      <c r="BH87" s="27">
        <v>48957802</v>
      </c>
      <c r="BI87" s="27">
        <v>67949930</v>
      </c>
      <c r="BJ87" s="27">
        <v>68114570</v>
      </c>
      <c r="BK87" s="27">
        <v>87106698</v>
      </c>
      <c r="BL87" s="27">
        <v>43591418</v>
      </c>
      <c r="BM87" s="27">
        <v>62583546</v>
      </c>
      <c r="BN87" s="27">
        <v>3720565</v>
      </c>
      <c r="BO87" s="27">
        <v>13683669</v>
      </c>
      <c r="BP87" s="27">
        <v>24728533</v>
      </c>
      <c r="BQ87" s="27">
        <v>44604373</v>
      </c>
      <c r="BR87" s="27">
        <v>61374933</v>
      </c>
      <c r="BS87" s="27">
        <v>81975253</v>
      </c>
      <c r="BT87" s="27">
        <v>59077148</v>
      </c>
      <c r="BU87" s="27">
        <v>79866956</v>
      </c>
      <c r="BV87" s="27">
        <v>128387852</v>
      </c>
      <c r="BW87" s="27">
        <v>47406480</v>
      </c>
      <c r="BX87" s="27">
        <v>68724384</v>
      </c>
      <c r="BY87" s="27">
        <v>106889038</v>
      </c>
    </row>
    <row r="88" spans="1:77">
      <c r="A88" t="s">
        <v>1069</v>
      </c>
      <c r="B88" s="68">
        <v>42142</v>
      </c>
      <c r="C88" s="68">
        <v>42852</v>
      </c>
      <c r="D88" s="68">
        <v>42852</v>
      </c>
      <c r="E88" s="68">
        <v>42852</v>
      </c>
      <c r="F88" s="69">
        <v>43074</v>
      </c>
      <c r="G88" s="69">
        <v>43074</v>
      </c>
      <c r="H88" s="69">
        <v>43074</v>
      </c>
      <c r="I88" s="68">
        <v>43334</v>
      </c>
      <c r="J88" s="68">
        <v>43334</v>
      </c>
      <c r="K88" s="68">
        <v>43334</v>
      </c>
      <c r="L88" s="68">
        <v>44497</v>
      </c>
      <c r="M88" s="68">
        <v>44497</v>
      </c>
      <c r="N88" s="68">
        <v>44497</v>
      </c>
      <c r="O88" s="68">
        <v>44497</v>
      </c>
      <c r="P88" s="68">
        <v>44497</v>
      </c>
      <c r="Q88" s="68">
        <v>44497</v>
      </c>
      <c r="R88" s="68">
        <v>44497</v>
      </c>
      <c r="S88" s="68">
        <v>44497</v>
      </c>
      <c r="T88" s="68">
        <v>44497</v>
      </c>
      <c r="U88" s="68">
        <v>44497</v>
      </c>
      <c r="V88" s="68">
        <v>44497</v>
      </c>
      <c r="W88" s="68">
        <v>44497</v>
      </c>
      <c r="X88" s="68">
        <v>45033</v>
      </c>
      <c r="Y88" s="68">
        <v>45033</v>
      </c>
      <c r="Z88" s="68">
        <v>45033</v>
      </c>
      <c r="AA88" s="68">
        <v>45033</v>
      </c>
      <c r="AB88" s="68">
        <v>45033</v>
      </c>
      <c r="AC88" s="68">
        <v>44727</v>
      </c>
      <c r="AD88" s="68">
        <v>44727</v>
      </c>
      <c r="AE88" s="68">
        <v>44727</v>
      </c>
      <c r="AF88" s="68">
        <v>44727</v>
      </c>
      <c r="AG88" s="68">
        <v>44727</v>
      </c>
      <c r="AH88" s="68">
        <v>44807</v>
      </c>
      <c r="AI88" s="68">
        <v>44807</v>
      </c>
      <c r="AJ88" s="68">
        <v>42852</v>
      </c>
      <c r="AK88" s="68">
        <v>42852</v>
      </c>
      <c r="AL88" s="69">
        <v>43074</v>
      </c>
      <c r="AM88" s="69">
        <v>43074</v>
      </c>
      <c r="AN88" s="69">
        <v>43334</v>
      </c>
      <c r="AO88" s="69">
        <v>43334</v>
      </c>
      <c r="AP88" s="68">
        <v>44497</v>
      </c>
      <c r="AQ88" s="68">
        <v>44497</v>
      </c>
      <c r="AR88" s="68">
        <v>44497</v>
      </c>
      <c r="AS88" s="68">
        <v>44497</v>
      </c>
      <c r="AT88" s="68">
        <v>44497</v>
      </c>
      <c r="AU88" s="68">
        <v>44497</v>
      </c>
      <c r="AV88" s="68">
        <v>45033</v>
      </c>
      <c r="AW88" s="68">
        <v>45033</v>
      </c>
      <c r="AX88" s="68">
        <v>45033</v>
      </c>
      <c r="AY88" s="68">
        <v>45033</v>
      </c>
      <c r="AZ88" s="68">
        <v>45033</v>
      </c>
      <c r="BA88" s="68">
        <v>45033</v>
      </c>
      <c r="BB88" s="68">
        <v>44727</v>
      </c>
      <c r="BC88" s="68">
        <v>44727</v>
      </c>
      <c r="BD88" s="68">
        <v>44727</v>
      </c>
      <c r="BE88" s="68">
        <v>44727</v>
      </c>
      <c r="BF88" s="68">
        <v>44727</v>
      </c>
      <c r="BG88" s="68">
        <v>44727</v>
      </c>
      <c r="BH88" s="68">
        <v>42852</v>
      </c>
      <c r="BI88" s="68">
        <v>42852</v>
      </c>
      <c r="BJ88" s="69">
        <v>43074</v>
      </c>
      <c r="BK88" s="69">
        <v>43074</v>
      </c>
      <c r="BL88" s="69">
        <v>43334</v>
      </c>
      <c r="BM88" s="69">
        <v>43334</v>
      </c>
      <c r="BN88" s="68">
        <v>44497</v>
      </c>
      <c r="BO88" s="68">
        <v>44497</v>
      </c>
      <c r="BP88" s="68">
        <v>44497</v>
      </c>
      <c r="BQ88" s="68">
        <v>44497</v>
      </c>
      <c r="BR88" s="68">
        <v>44497</v>
      </c>
      <c r="BS88" s="68">
        <v>44497</v>
      </c>
      <c r="BT88" s="68">
        <v>45033</v>
      </c>
      <c r="BU88" s="68">
        <v>45033</v>
      </c>
      <c r="BV88" s="68">
        <v>45033</v>
      </c>
      <c r="BW88" s="68">
        <v>44727</v>
      </c>
      <c r="BX88" s="68">
        <v>44727</v>
      </c>
      <c r="BY88" s="68">
        <v>44727</v>
      </c>
    </row>
  </sheetData>
  <phoneticPr fontId="3" type="noConversion"/>
  <pageMargins left="0.7" right="0.7" top="0.78740157499999996" bottom="0.78740157499999996" header="0.3" footer="0.3"/>
  <pageSetup paperSize="9" orientation="portrait" horizontalDpi="360" verticalDpi="36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Schader</dc:creator>
  <cp:keywords/>
  <dc:description/>
  <cp:lastModifiedBy>Gastbenutzer</cp:lastModifiedBy>
  <cp:revision/>
  <dcterms:created xsi:type="dcterms:W3CDTF">2024-03-22T16:01:23Z</dcterms:created>
  <dcterms:modified xsi:type="dcterms:W3CDTF">2024-11-18T15:08:29Z</dcterms:modified>
  <cp:category/>
  <cp:contentStatus/>
</cp:coreProperties>
</file>