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timer\"/>
    </mc:Choice>
  </mc:AlternateContent>
  <xr:revisionPtr revIDLastSave="0" documentId="13_ncr:1_{3BF77139-1963-48A1-A4A1-4D8ACCC9E0A7}" xr6:coauthVersionLast="47" xr6:coauthVersionMax="47" xr10:uidLastSave="{00000000-0000-0000-0000-000000000000}"/>
  <bookViews>
    <workbookView xWindow="-120" yWindow="-120" windowWidth="20730" windowHeight="11160" xr2:uid="{56C63A1D-6CF9-4691-8192-2270BCB04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H5" i="1"/>
  <c r="H4" i="1"/>
  <c r="G5" i="1"/>
  <c r="G4" i="1"/>
</calcChain>
</file>

<file path=xl/sharedStrings.xml><?xml version="1.0" encoding="utf-8"?>
<sst xmlns="http://schemas.openxmlformats.org/spreadsheetml/2006/main" count="28" uniqueCount="26">
  <si>
    <t>Devices</t>
  </si>
  <si>
    <t>ESP32 wroom 32D</t>
  </si>
  <si>
    <t>Absolute Max Rating</t>
  </si>
  <si>
    <t>volt</t>
  </si>
  <si>
    <t>-0.3 to 3.6 (V)</t>
  </si>
  <si>
    <t>1100 (mA)</t>
  </si>
  <si>
    <t>Current</t>
  </si>
  <si>
    <t>Operating  Conditions</t>
  </si>
  <si>
    <t>Volt</t>
  </si>
  <si>
    <t>0.5(Min)Amp</t>
  </si>
  <si>
    <t>3.0(Min),3.3(Typ),3.6(Max) V</t>
  </si>
  <si>
    <t>SM20LR03</t>
  </si>
  <si>
    <t>-</t>
  </si>
  <si>
    <t>130 (Transmit) mA, 3(Idle/Receive) uA</t>
  </si>
  <si>
    <t>MAX485ESA</t>
  </si>
  <si>
    <t>1(Iin) mA</t>
  </si>
  <si>
    <t>MB 7368-100</t>
  </si>
  <si>
    <t xml:space="preserve">2.7V to 5.5V </t>
  </si>
  <si>
    <t>2.3mA (peak ~49mA) at 3.3V, and 3.1mA (peak ~98mA) at 5V</t>
  </si>
  <si>
    <t>3 to 3.6 V, 3.3 (Nominal voltage)</t>
  </si>
  <si>
    <t>5(Vin) v</t>
  </si>
  <si>
    <r>
      <rPr>
        <sz val="11"/>
        <color rgb="FFFF0000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voltage </t>
    </r>
    <r>
      <rPr>
        <sz val="11"/>
        <color rgb="FFFF0000"/>
        <rFont val="Calibri"/>
        <family val="2"/>
        <scheme val="minor"/>
      </rPr>
      <t>5v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current (0.5 + 0.130 + 0.001+0.0031) is</t>
    </r>
    <r>
      <rPr>
        <sz val="11"/>
        <color rgb="FFFF0000"/>
        <rFont val="Calibri"/>
        <family val="2"/>
        <scheme val="minor"/>
      </rPr>
      <t xml:space="preserve"> 0.6341 Amp</t>
    </r>
    <r>
      <rPr>
        <sz val="11"/>
        <color theme="1"/>
        <rFont val="Calibri"/>
        <family val="2"/>
        <scheme val="minor"/>
      </rPr>
      <t xml:space="preserve"> then power is  </t>
    </r>
    <r>
      <rPr>
        <sz val="11"/>
        <color rgb="FFFF0000"/>
        <rFont val="Calibri"/>
        <family val="2"/>
        <scheme val="minor"/>
      </rPr>
      <t xml:space="preserve">3.1705w </t>
    </r>
    <r>
      <rPr>
        <sz val="11"/>
        <rFont val="Calibri"/>
        <family val="2"/>
        <scheme val="minor"/>
      </rPr>
      <t>total energy for</t>
    </r>
    <r>
      <rPr>
        <sz val="11"/>
        <color rgb="FFFF0000"/>
        <rFont val="Calibri"/>
        <family val="2"/>
        <scheme val="minor"/>
      </rPr>
      <t xml:space="preserve"> 3 days</t>
    </r>
    <r>
      <rPr>
        <sz val="11"/>
        <rFont val="Calibri"/>
        <family val="2"/>
        <scheme val="minor"/>
      </rPr>
      <t xml:space="preserve"> is </t>
    </r>
    <r>
      <rPr>
        <sz val="11"/>
        <color rgb="FFFF0000"/>
        <rFont val="Calibri"/>
        <family val="2"/>
        <scheme val="minor"/>
      </rPr>
      <t>228.276wh</t>
    </r>
  </si>
  <si>
    <t>https://www.omnicalculator.com/other/battery-size#:~:text=You%20can%20calculate%20the%20battery,DC%20voltage%20of%20the%20inverter.</t>
  </si>
  <si>
    <t>Battery</t>
  </si>
  <si>
    <r>
      <t xml:space="preserve">1. </t>
    </r>
    <r>
      <rPr>
        <sz val="11"/>
        <color rgb="FFFF0000"/>
        <rFont val="Calibri"/>
        <family val="2"/>
        <scheme val="minor"/>
      </rPr>
      <t xml:space="preserve">Battery State of Charge (BSOC) </t>
    </r>
    <r>
      <rPr>
        <sz val="11"/>
        <color theme="1"/>
        <rFont val="Calibri"/>
        <family val="2"/>
        <scheme val="minor"/>
      </rPr>
      <t>measure the BSOC is to measure the voltage of the battery and compare this to the voltage of a fully charged battery. Note battery voltage depends on temperature as well as the state of charge of the battery</t>
    </r>
  </si>
  <si>
    <r>
      <t xml:space="preserve">2. </t>
    </r>
    <r>
      <rPr>
        <sz val="11"/>
        <color rgb="FFFF0000"/>
        <rFont val="Calibri"/>
        <family val="2"/>
        <scheme val="minor"/>
      </rPr>
      <t>Depth of Discharge,</t>
    </r>
    <r>
      <rPr>
        <sz val="11"/>
        <color theme="1"/>
        <rFont val="Calibri"/>
        <family val="2"/>
        <scheme val="minor"/>
      </rPr>
      <t xml:space="preserve"> 3. </t>
    </r>
    <r>
      <rPr>
        <sz val="11"/>
        <color rgb="FFFF0000"/>
        <rFont val="Calibri"/>
        <family val="2"/>
        <scheme val="minor"/>
      </rPr>
      <t>Daily Depth of Discharge</t>
    </r>
    <r>
      <rPr>
        <sz val="11"/>
        <color theme="1"/>
        <rFont val="Calibri"/>
        <family val="2"/>
        <scheme val="minor"/>
      </rPr>
      <t xml:space="preserve">, 4. </t>
    </r>
    <r>
      <rPr>
        <sz val="11"/>
        <color rgb="FFFF0000"/>
        <rFont val="Calibri"/>
        <family val="2"/>
        <scheme val="minor"/>
      </rPr>
      <t>Charging and Discharging Rates</t>
    </r>
    <r>
      <rPr>
        <sz val="11"/>
        <color theme="1"/>
        <rFont val="Calibri"/>
        <family val="2"/>
        <scheme val="minor"/>
      </rPr>
      <t xml:space="preserve">, 5. </t>
    </r>
    <r>
      <rPr>
        <sz val="11"/>
        <color rgb="FFFF0000"/>
        <rFont val="Calibri"/>
        <family val="2"/>
        <scheme val="minor"/>
      </rPr>
      <t>Charging and Discharging Regimes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</si>
</sst>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mnicalculator.com/other/battery-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A1D8-1617-4D5C-B681-10DCDB23F3E1}">
  <dimension ref="A1:I21"/>
  <sheetViews>
    <sheetView tabSelected="1" workbookViewId="0">
      <selection activeCell="I5" sqref="I5"/>
    </sheetView>
  </sheetViews>
  <sheetFormatPr defaultRowHeight="15" x14ac:dyDescent="0.25"/>
  <cols>
    <col min="1" max="1" width="18" style="1" customWidth="1"/>
    <col min="2" max="2" width="14.7109375" style="1" customWidth="1"/>
    <col min="3" max="3" width="12.140625" style="1" customWidth="1"/>
    <col min="4" max="4" width="13.85546875" style="1" customWidth="1"/>
    <col min="5" max="5" width="25" style="1" customWidth="1"/>
    <col min="6" max="16384" width="9.140625" style="1"/>
  </cols>
  <sheetData>
    <row r="1" spans="1:9" x14ac:dyDescent="0.25">
      <c r="B1" s="3"/>
      <c r="C1" s="3"/>
      <c r="D1" s="3"/>
      <c r="E1" s="3"/>
      <c r="F1" s="3"/>
      <c r="G1" s="3"/>
    </row>
    <row r="2" spans="1:9" ht="27" customHeight="1" x14ac:dyDescent="0.25">
      <c r="A2" s="6"/>
      <c r="B2" s="7" t="s">
        <v>2</v>
      </c>
      <c r="C2" s="7"/>
      <c r="D2" s="7" t="s">
        <v>7</v>
      </c>
      <c r="E2" s="7"/>
      <c r="F2" s="3"/>
      <c r="G2" s="3"/>
    </row>
    <row r="3" spans="1:9" ht="18" customHeight="1" x14ac:dyDescent="0.25">
      <c r="A3" s="8" t="s">
        <v>0</v>
      </c>
      <c r="B3" s="8" t="s">
        <v>3</v>
      </c>
      <c r="C3" s="8" t="s">
        <v>6</v>
      </c>
      <c r="D3" s="8" t="s">
        <v>8</v>
      </c>
      <c r="E3" s="8" t="s">
        <v>6</v>
      </c>
      <c r="F3" s="3"/>
      <c r="G3" s="3"/>
    </row>
    <row r="4" spans="1:9" ht="30.75" customHeight="1" x14ac:dyDescent="0.25">
      <c r="A4" s="9" t="s">
        <v>1</v>
      </c>
      <c r="B4" s="5" t="s">
        <v>4</v>
      </c>
      <c r="C4" s="5" t="s">
        <v>5</v>
      </c>
      <c r="D4" s="5" t="s">
        <v>10</v>
      </c>
      <c r="E4" s="5" t="s">
        <v>9</v>
      </c>
      <c r="F4" s="3"/>
      <c r="G4" s="3">
        <f>0.5 + 0.13 + 0.001+0.0031</f>
        <v>0.6341</v>
      </c>
      <c r="H4" s="1">
        <f>0.6341*24</f>
        <v>15.218399999999999</v>
      </c>
      <c r="I4" s="1">
        <f>0.3*24*3</f>
        <v>21.599999999999998</v>
      </c>
    </row>
    <row r="5" spans="1:9" ht="45" x14ac:dyDescent="0.25">
      <c r="A5" s="9" t="s">
        <v>11</v>
      </c>
      <c r="B5" s="5" t="s">
        <v>12</v>
      </c>
      <c r="C5" s="5" t="s">
        <v>12</v>
      </c>
      <c r="D5" s="5" t="s">
        <v>19</v>
      </c>
      <c r="E5" s="5" t="s">
        <v>13</v>
      </c>
      <c r="F5" s="3"/>
      <c r="G5" s="3">
        <f xml:space="preserve"> 0.6341*5</f>
        <v>3.1705000000000001</v>
      </c>
      <c r="H5" s="1">
        <f>24*4.5/15.2</f>
        <v>7.1052631578947372</v>
      </c>
    </row>
    <row r="6" spans="1:9" x14ac:dyDescent="0.25">
      <c r="A6" s="9" t="s">
        <v>14</v>
      </c>
      <c r="B6" s="5"/>
      <c r="C6" s="5"/>
      <c r="D6" s="5" t="s">
        <v>20</v>
      </c>
      <c r="E6" s="5" t="s">
        <v>15</v>
      </c>
      <c r="F6" s="3"/>
      <c r="G6" s="3"/>
    </row>
    <row r="7" spans="1:9" ht="45" x14ac:dyDescent="0.25">
      <c r="A7" s="9" t="s">
        <v>16</v>
      </c>
      <c r="B7" s="5"/>
      <c r="C7" s="5"/>
      <c r="D7" s="4" t="s">
        <v>17</v>
      </c>
      <c r="E7" s="5" t="s">
        <v>18</v>
      </c>
      <c r="F7" s="3"/>
      <c r="G7" s="3"/>
    </row>
    <row r="8" spans="1:9" x14ac:dyDescent="0.25">
      <c r="A8" s="3"/>
      <c r="B8" s="3"/>
      <c r="C8" s="3"/>
      <c r="D8" s="3"/>
      <c r="E8" s="3"/>
      <c r="F8" s="3"/>
      <c r="G8" s="3"/>
    </row>
    <row r="9" spans="1:9" ht="33" customHeight="1" x14ac:dyDescent="0.25">
      <c r="A9" s="2" t="s">
        <v>21</v>
      </c>
      <c r="B9" s="2"/>
      <c r="C9" s="2"/>
      <c r="D9" s="2"/>
      <c r="E9" s="2"/>
      <c r="F9" s="3"/>
      <c r="G9" s="3"/>
    </row>
    <row r="10" spans="1:9" x14ac:dyDescent="0.25">
      <c r="A10" s="10" t="s">
        <v>22</v>
      </c>
      <c r="B10" s="2"/>
      <c r="C10" s="2"/>
      <c r="D10" s="2"/>
      <c r="E10" s="2"/>
      <c r="F10" s="3"/>
      <c r="G10" s="3"/>
    </row>
    <row r="11" spans="1:9" x14ac:dyDescent="0.25">
      <c r="A11" s="2" t="s">
        <v>23</v>
      </c>
      <c r="B11" s="2"/>
      <c r="C11" s="2"/>
      <c r="D11" s="2"/>
      <c r="E11" s="2"/>
      <c r="F11" s="3"/>
      <c r="G11" s="3"/>
    </row>
    <row r="12" spans="1:9" ht="63" customHeight="1" x14ac:dyDescent="0.25">
      <c r="A12" s="2" t="s">
        <v>24</v>
      </c>
      <c r="B12" s="2"/>
      <c r="C12" s="2"/>
      <c r="D12" s="2"/>
      <c r="E12" s="2"/>
      <c r="F12" s="3"/>
      <c r="G12" s="3"/>
    </row>
    <row r="13" spans="1:9" ht="30" customHeight="1" x14ac:dyDescent="0.25">
      <c r="A13" s="2" t="s">
        <v>25</v>
      </c>
      <c r="B13" s="2"/>
      <c r="C13" s="2"/>
      <c r="D13" s="2"/>
      <c r="E13" s="2"/>
      <c r="F13" s="3"/>
      <c r="G13" s="3"/>
    </row>
    <row r="14" spans="1:9" x14ac:dyDescent="0.25">
      <c r="A14" s="2"/>
      <c r="B14" s="2"/>
      <c r="C14" s="2"/>
      <c r="D14" s="2"/>
      <c r="E14" s="2"/>
      <c r="F14" s="3"/>
      <c r="G14" s="3"/>
    </row>
    <row r="15" spans="1:9" x14ac:dyDescent="0.25">
      <c r="A15" s="3"/>
      <c r="B15" s="3"/>
      <c r="C15" s="3"/>
      <c r="D15" s="3"/>
      <c r="E15" s="3"/>
      <c r="F15" s="3"/>
      <c r="G15" s="3"/>
    </row>
    <row r="16" spans="1:9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</sheetData>
  <mergeCells count="8">
    <mergeCell ref="A13:E13"/>
    <mergeCell ref="A14:E14"/>
    <mergeCell ref="B2:C2"/>
    <mergeCell ref="D2:E2"/>
    <mergeCell ref="A9:E9"/>
    <mergeCell ref="A10:E10"/>
    <mergeCell ref="A11:E11"/>
    <mergeCell ref="A12:E12"/>
  </mergeCells>
  <hyperlinks>
    <hyperlink ref="A10" r:id="rId1" location=":~:text=You%20can%20calculate%20the%20battery,DC%20voltage%20of%20the%20inverter." xr:uid="{F7B1AC9B-3270-42F8-8246-BB1564432F7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20071D8302</dc:creator>
  <cp:lastModifiedBy>shashanK 20071D8302</cp:lastModifiedBy>
  <dcterms:created xsi:type="dcterms:W3CDTF">2022-05-30T09:08:49Z</dcterms:created>
  <dcterms:modified xsi:type="dcterms:W3CDTF">2022-05-30T12:38:20Z</dcterms:modified>
</cp:coreProperties>
</file>