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c85d1d47a75b5da/Documents/EXCEL BOOK/"/>
    </mc:Choice>
  </mc:AlternateContent>
  <xr:revisionPtr revIDLastSave="53" documentId="8_{8CD25CEA-9004-495D-A843-2C2977CFED35}" xr6:coauthVersionLast="47" xr6:coauthVersionMax="47" xr10:uidLastSave="{148D6619-640D-4BCE-8787-AAB9734FF00A}"/>
  <bookViews>
    <workbookView xWindow="-108" yWindow="-108" windowWidth="23256" windowHeight="12456" activeTab="1" xr2:uid="{CE8E5297-9DAB-4107-B817-2294E385B74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2" l="1"/>
  <c r="J15" i="2"/>
  <c r="H15" i="2"/>
  <c r="I14" i="2"/>
  <c r="J14" i="2"/>
  <c r="H14" i="2"/>
  <c r="I13" i="2"/>
  <c r="J13" i="2"/>
  <c r="H13" i="2"/>
  <c r="L10" i="2"/>
  <c r="L11" i="2"/>
  <c r="L12" i="2"/>
  <c r="L9" i="2"/>
  <c r="K9" i="2"/>
  <c r="L8" i="2"/>
  <c r="K10" i="2"/>
  <c r="K11" i="2"/>
  <c r="K12" i="2"/>
  <c r="K8" i="2"/>
  <c r="P9" i="1"/>
  <c r="P10" i="1"/>
  <c r="P11" i="1"/>
  <c r="P12" i="1"/>
  <c r="P8" i="1"/>
  <c r="N9" i="1"/>
  <c r="N10" i="1"/>
  <c r="N11" i="1"/>
  <c r="N12" i="1"/>
  <c r="N8" i="1"/>
  <c r="O9" i="1"/>
  <c r="O10" i="1"/>
  <c r="O11" i="1"/>
  <c r="O12" i="1"/>
  <c r="O8" i="1"/>
  <c r="M9" i="1"/>
  <c r="M10" i="1"/>
  <c r="M11" i="1"/>
  <c r="M12" i="1"/>
  <c r="M8" i="1"/>
</calcChain>
</file>

<file path=xl/sharedStrings.xml><?xml version="1.0" encoding="utf-8"?>
<sst xmlns="http://schemas.openxmlformats.org/spreadsheetml/2006/main" count="48" uniqueCount="26">
  <si>
    <t>student name</t>
  </si>
  <si>
    <t>age</t>
  </si>
  <si>
    <t>mobile</t>
  </si>
  <si>
    <t>course</t>
  </si>
  <si>
    <t>STUDENT DETAILS</t>
  </si>
  <si>
    <t>AJAY</t>
  </si>
  <si>
    <t>RAVI</t>
  </si>
  <si>
    <t>POOJA</t>
  </si>
  <si>
    <t>THARUN</t>
  </si>
  <si>
    <t>IMRAN</t>
  </si>
  <si>
    <t>ECE</t>
  </si>
  <si>
    <t>CSE</t>
  </si>
  <si>
    <t>CIVIL</t>
  </si>
  <si>
    <t>EEE</t>
  </si>
  <si>
    <t>MATHS</t>
  </si>
  <si>
    <t>ENGLISH</t>
  </si>
  <si>
    <t>SCIENCE</t>
  </si>
  <si>
    <t>TOTAL</t>
  </si>
  <si>
    <t>AVERAGE</t>
  </si>
  <si>
    <t>FORMULA</t>
  </si>
  <si>
    <t>FUNCTION</t>
  </si>
  <si>
    <t>STUDENTS MARKS</t>
  </si>
  <si>
    <t>HIGHEST MARKS</t>
  </si>
  <si>
    <t>LOWEST MARKS</t>
  </si>
  <si>
    <t>TOTAL ATTENDED</t>
  </si>
  <si>
    <t>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</si>
</sst>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0" xfId="0" applyFont="1"/>
    <xf numFmtId="0" fontId="0" fillId="2" borderId="1" xfId="0" applyFill="1" applyBorder="1"/>
    <xf numFmtId="0" fontId="1" fillId="2" borderId="1" xfId="0" applyFont="1" applyFill="1" applyBorder="1"/>
    <xf numFmtId="0" fontId="1" fillId="0" borderId="1" xfId="0" applyFont="1" applyBorder="1"/>
    <xf numFmtId="0" fontId="1" fillId="0" borderId="2" xfId="0" applyFont="1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8154E-7DDF-4C98-AAD3-431888214241}">
  <dimension ref="F5:P12"/>
  <sheetViews>
    <sheetView topLeftCell="G1" workbookViewId="0">
      <selection activeCell="F7" sqref="F7:N12"/>
    </sheetView>
  </sheetViews>
  <sheetFormatPr defaultRowHeight="14.4" x14ac:dyDescent="0.3"/>
  <cols>
    <col min="6" max="6" width="15.6640625" customWidth="1"/>
    <col min="8" max="8" width="13.109375" customWidth="1"/>
  </cols>
  <sheetData>
    <row r="5" spans="6:16" x14ac:dyDescent="0.3">
      <c r="F5" s="2" t="s">
        <v>4</v>
      </c>
    </row>
    <row r="6" spans="6:16" x14ac:dyDescent="0.3">
      <c r="M6" t="s">
        <v>19</v>
      </c>
      <c r="O6" t="s">
        <v>20</v>
      </c>
    </row>
    <row r="7" spans="6:16" x14ac:dyDescent="0.3">
      <c r="F7" s="3" t="s">
        <v>0</v>
      </c>
      <c r="G7" s="3" t="s">
        <v>1</v>
      </c>
      <c r="H7" s="3" t="s">
        <v>2</v>
      </c>
      <c r="I7" s="3" t="s">
        <v>3</v>
      </c>
      <c r="J7" s="1" t="s">
        <v>14</v>
      </c>
      <c r="K7" s="1" t="s">
        <v>15</v>
      </c>
      <c r="L7" s="1" t="s">
        <v>16</v>
      </c>
      <c r="M7" s="1" t="s">
        <v>17</v>
      </c>
      <c r="N7" s="1" t="s">
        <v>18</v>
      </c>
      <c r="O7" s="1" t="s">
        <v>17</v>
      </c>
      <c r="P7" s="1" t="s">
        <v>18</v>
      </c>
    </row>
    <row r="8" spans="6:16" x14ac:dyDescent="0.3">
      <c r="F8" s="1" t="s">
        <v>5</v>
      </c>
      <c r="G8">
        <v>24</v>
      </c>
      <c r="H8" s="1">
        <v>9875432101</v>
      </c>
      <c r="I8" s="1" t="s">
        <v>10</v>
      </c>
      <c r="J8" s="1">
        <v>78</v>
      </c>
      <c r="K8" s="1">
        <v>78</v>
      </c>
      <c r="L8" s="1">
        <v>78</v>
      </c>
      <c r="M8" s="1">
        <f>J8+K8+L8</f>
        <v>234</v>
      </c>
      <c r="N8" s="1">
        <f>(J8+K8+L8)/3</f>
        <v>78</v>
      </c>
      <c r="O8" s="1">
        <f>SUM(J8:L8)</f>
        <v>234</v>
      </c>
      <c r="P8" s="1">
        <f>AVERAGE(J8:L8)</f>
        <v>78</v>
      </c>
    </row>
    <row r="9" spans="6:16" x14ac:dyDescent="0.3">
      <c r="F9" s="1" t="s">
        <v>6</v>
      </c>
      <c r="G9" s="1">
        <v>32</v>
      </c>
      <c r="H9" s="1">
        <v>8765433332</v>
      </c>
      <c r="I9" s="1" t="s">
        <v>11</v>
      </c>
      <c r="J9" s="1">
        <v>67</v>
      </c>
      <c r="K9" s="1">
        <v>85</v>
      </c>
      <c r="L9" s="1">
        <v>76</v>
      </c>
      <c r="M9" s="1">
        <f t="shared" ref="M9:M12" si="0">J9+K9+L9</f>
        <v>228</v>
      </c>
      <c r="N9" s="1">
        <f t="shared" ref="N9:N12" si="1">(J9+K9+L9)/3</f>
        <v>76</v>
      </c>
      <c r="O9" s="1">
        <f t="shared" ref="O9:O12" si="2">SUM(J9:L9)</f>
        <v>228</v>
      </c>
      <c r="P9" s="1">
        <f t="shared" ref="P9:P12" si="3">AVERAGE(J9:L9)</f>
        <v>76</v>
      </c>
    </row>
    <row r="10" spans="6:16" x14ac:dyDescent="0.3">
      <c r="F10" s="1" t="s">
        <v>7</v>
      </c>
      <c r="G10" s="1">
        <v>23</v>
      </c>
      <c r="H10" s="1">
        <v>8765433332</v>
      </c>
      <c r="I10" s="1" t="s">
        <v>12</v>
      </c>
      <c r="J10" s="1">
        <v>69</v>
      </c>
      <c r="K10" s="1">
        <v>87</v>
      </c>
      <c r="L10" s="1">
        <v>79</v>
      </c>
      <c r="M10" s="1">
        <f t="shared" si="0"/>
        <v>235</v>
      </c>
      <c r="N10" s="1">
        <f t="shared" si="1"/>
        <v>78.333333333333329</v>
      </c>
      <c r="O10" s="1">
        <f t="shared" si="2"/>
        <v>235</v>
      </c>
      <c r="P10" s="1">
        <f t="shared" si="3"/>
        <v>78.333333333333329</v>
      </c>
    </row>
    <row r="11" spans="6:16" x14ac:dyDescent="0.3">
      <c r="F11" s="1" t="s">
        <v>8</v>
      </c>
      <c r="G11" s="1">
        <v>19</v>
      </c>
      <c r="H11" s="1">
        <v>8765433332</v>
      </c>
      <c r="I11" s="1" t="s">
        <v>13</v>
      </c>
      <c r="J11" s="1">
        <v>98</v>
      </c>
      <c r="K11" s="1">
        <v>88</v>
      </c>
      <c r="L11" s="1">
        <v>75</v>
      </c>
      <c r="M11" s="1">
        <f t="shared" si="0"/>
        <v>261</v>
      </c>
      <c r="N11" s="1">
        <f t="shared" si="1"/>
        <v>87</v>
      </c>
      <c r="O11" s="1">
        <f t="shared" si="2"/>
        <v>261</v>
      </c>
      <c r="P11" s="1">
        <f t="shared" si="3"/>
        <v>87</v>
      </c>
    </row>
    <row r="12" spans="6:16" x14ac:dyDescent="0.3">
      <c r="F12" s="1" t="s">
        <v>9</v>
      </c>
      <c r="G12" s="1">
        <v>20</v>
      </c>
      <c r="H12" s="1">
        <v>8765433332</v>
      </c>
      <c r="I12" s="1" t="s">
        <v>10</v>
      </c>
      <c r="J12" s="1">
        <v>87</v>
      </c>
      <c r="K12" s="1">
        <v>89</v>
      </c>
      <c r="L12" s="1">
        <v>56</v>
      </c>
      <c r="M12" s="1">
        <f t="shared" si="0"/>
        <v>232</v>
      </c>
      <c r="N12" s="1">
        <f t="shared" si="1"/>
        <v>77.333333333333329</v>
      </c>
      <c r="O12" s="1">
        <f t="shared" si="2"/>
        <v>232</v>
      </c>
      <c r="P12" s="1">
        <f t="shared" si="3"/>
        <v>77.333333333333329</v>
      </c>
    </row>
  </sheetData>
  <dataValidations count="4">
    <dataValidation type="whole" allowBlank="1" showInputMessage="1" showErrorMessage="1" prompt="PLEASE ENTER NUMBER BETWEEN 0 TO 100" sqref="G9:G12" xr:uid="{F6CE2720-0E7B-4121-BCBC-139571328006}">
      <formula1>0</formula1>
      <formula2>100</formula2>
    </dataValidation>
    <dataValidation type="whole" allowBlank="1" showInputMessage="1" showErrorMessage="1" error="INVALID DATA" prompt="ENTER NUMBER BETWEEN 0 TO 100" sqref="G8" xr:uid="{75478BD0-DA3F-4D0C-9B7F-730FE49940BF}">
      <formula1>0</formula1>
      <formula2>100</formula2>
    </dataValidation>
    <dataValidation type="textLength" operator="equal" allowBlank="1" showInputMessage="1" showErrorMessage="1" error="INVALID DATA" prompt="PLEASE ENTER MOBILE NUMBER" sqref="H8:H12" xr:uid="{DBF19444-0C11-4476-BFF1-FF3F1FF6FD3A}">
      <formula1>10</formula1>
    </dataValidation>
    <dataValidation type="list" allowBlank="1" showInputMessage="1" showErrorMessage="1" sqref="I8:I12" xr:uid="{3539FF01-3ABA-4B92-BDF7-B468249A24CE}">
      <formula1>"ECE,CSE,EEE,CIVIL"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5DD3A-7A40-4202-9C04-A92D6861B8C2}">
  <dimension ref="D5:L15"/>
  <sheetViews>
    <sheetView tabSelected="1" topLeftCell="D1" workbookViewId="0">
      <selection activeCell="G13" sqref="G13:G15"/>
    </sheetView>
  </sheetViews>
  <sheetFormatPr defaultRowHeight="14.4" x14ac:dyDescent="0.3"/>
  <cols>
    <col min="4" max="4" width="15.5546875" customWidth="1"/>
    <col min="7" max="7" width="16.33203125" customWidth="1"/>
  </cols>
  <sheetData>
    <row r="5" spans="4:12" x14ac:dyDescent="0.3">
      <c r="D5" s="2" t="s">
        <v>21</v>
      </c>
    </row>
    <row r="7" spans="4:12" x14ac:dyDescent="0.3">
      <c r="D7" s="4" t="s">
        <v>0</v>
      </c>
      <c r="E7" s="4" t="s">
        <v>1</v>
      </c>
      <c r="F7" s="4" t="s">
        <v>2</v>
      </c>
      <c r="G7" s="4" t="s">
        <v>3</v>
      </c>
      <c r="H7" s="5" t="s">
        <v>14</v>
      </c>
      <c r="I7" s="5" t="s">
        <v>15</v>
      </c>
      <c r="J7" s="5" t="s">
        <v>16</v>
      </c>
      <c r="K7" s="5" t="s">
        <v>17</v>
      </c>
      <c r="L7" s="5" t="s">
        <v>18</v>
      </c>
    </row>
    <row r="8" spans="4:12" x14ac:dyDescent="0.3">
      <c r="D8" s="5" t="s">
        <v>5</v>
      </c>
      <c r="E8">
        <v>24</v>
      </c>
      <c r="F8" s="1">
        <v>9875432101</v>
      </c>
      <c r="G8" s="1" t="s">
        <v>10</v>
      </c>
      <c r="H8" s="1">
        <v>78</v>
      </c>
      <c r="I8" s="1">
        <v>78</v>
      </c>
      <c r="J8" s="1">
        <v>78</v>
      </c>
      <c r="K8" s="1">
        <f>SUM(H8:J8)</f>
        <v>234</v>
      </c>
      <c r="L8" s="1">
        <f>AVERAGE(H8:J8)</f>
        <v>78</v>
      </c>
    </row>
    <row r="9" spans="4:12" x14ac:dyDescent="0.3">
      <c r="D9" s="5" t="s">
        <v>6</v>
      </c>
      <c r="E9" s="1">
        <v>32</v>
      </c>
      <c r="F9" s="1">
        <v>8765433332</v>
      </c>
      <c r="G9" s="1" t="s">
        <v>11</v>
      </c>
      <c r="H9" s="1">
        <v>67</v>
      </c>
      <c r="I9" s="1" t="s">
        <v>25</v>
      </c>
      <c r="J9" s="1">
        <v>76</v>
      </c>
      <c r="K9" s="1">
        <f>SUM(H9:J9)</f>
        <v>143</v>
      </c>
      <c r="L9">
        <f>AVERAGE(H9:J9)</f>
        <v>71.5</v>
      </c>
    </row>
    <row r="10" spans="4:12" x14ac:dyDescent="0.3">
      <c r="D10" s="5" t="s">
        <v>7</v>
      </c>
      <c r="E10" s="1">
        <v>23</v>
      </c>
      <c r="F10" s="1">
        <v>8765433332</v>
      </c>
      <c r="G10" s="1" t="s">
        <v>12</v>
      </c>
      <c r="H10" s="1">
        <v>67</v>
      </c>
      <c r="I10" s="1">
        <v>87</v>
      </c>
      <c r="J10" s="1">
        <v>79</v>
      </c>
      <c r="K10" s="1">
        <f t="shared" ref="K10:K12" si="0">SUM(H10:J10)</f>
        <v>233</v>
      </c>
      <c r="L10">
        <f t="shared" ref="L10:L12" si="1">AVERAGE(H10:J10)</f>
        <v>77.666666666666671</v>
      </c>
    </row>
    <row r="11" spans="4:12" x14ac:dyDescent="0.3">
      <c r="D11" s="5" t="s">
        <v>8</v>
      </c>
      <c r="E11" s="1">
        <v>19</v>
      </c>
      <c r="F11" s="1">
        <v>8765433332</v>
      </c>
      <c r="G11" s="1" t="s">
        <v>13</v>
      </c>
      <c r="H11" s="1">
        <v>67</v>
      </c>
      <c r="I11" s="1">
        <v>88</v>
      </c>
      <c r="J11" s="1">
        <v>75</v>
      </c>
      <c r="K11" s="1">
        <f t="shared" si="0"/>
        <v>230</v>
      </c>
      <c r="L11">
        <f t="shared" si="1"/>
        <v>76.666666666666671</v>
      </c>
    </row>
    <row r="12" spans="4:12" x14ac:dyDescent="0.3">
      <c r="D12" s="5" t="s">
        <v>9</v>
      </c>
      <c r="E12" s="1">
        <v>20</v>
      </c>
      <c r="F12" s="1">
        <v>8765433332</v>
      </c>
      <c r="G12" s="1" t="s">
        <v>10</v>
      </c>
      <c r="H12" s="1">
        <v>67</v>
      </c>
      <c r="I12" s="1">
        <v>89</v>
      </c>
      <c r="J12" s="1">
        <v>56</v>
      </c>
      <c r="K12" s="1">
        <f t="shared" si="0"/>
        <v>212</v>
      </c>
      <c r="L12">
        <f t="shared" si="1"/>
        <v>70.666666666666671</v>
      </c>
    </row>
    <row r="13" spans="4:12" x14ac:dyDescent="0.3">
      <c r="G13" s="6" t="s">
        <v>22</v>
      </c>
      <c r="H13" s="1">
        <f>MAX(H8:H12)</f>
        <v>78</v>
      </c>
      <c r="I13" s="1">
        <f t="shared" ref="I13:J13" si="2">MAX(I8:I12)</f>
        <v>89</v>
      </c>
      <c r="J13" s="1">
        <f t="shared" si="2"/>
        <v>79</v>
      </c>
    </row>
    <row r="14" spans="4:12" x14ac:dyDescent="0.3">
      <c r="G14" s="6" t="s">
        <v>23</v>
      </c>
      <c r="H14" s="1">
        <f>MIN(H8:H13)</f>
        <v>67</v>
      </c>
      <c r="I14" s="1">
        <f t="shared" ref="I14:J14" si="3">MIN(I8:I13)</f>
        <v>78</v>
      </c>
      <c r="J14" s="1">
        <f t="shared" si="3"/>
        <v>56</v>
      </c>
    </row>
    <row r="15" spans="4:12" x14ac:dyDescent="0.3">
      <c r="G15" s="6" t="s">
        <v>24</v>
      </c>
      <c r="H15" s="1">
        <f>COUNT(H8:H12)</f>
        <v>5</v>
      </c>
      <c r="I15" s="1">
        <f t="shared" ref="I15:J15" si="4">COUNT(I8:I12)</f>
        <v>4</v>
      </c>
      <c r="J15" s="1">
        <f t="shared" si="4"/>
        <v>5</v>
      </c>
    </row>
  </sheetData>
  <dataValidations count="4">
    <dataValidation type="list" allowBlank="1" showInputMessage="1" showErrorMessage="1" sqref="G8:G12" xr:uid="{5AE7CB75-3800-40C1-8644-86EDA0BD7888}">
      <formula1>"ECE,CSE,EEE,CIVIL"</formula1>
    </dataValidation>
    <dataValidation type="textLength" operator="equal" allowBlank="1" showInputMessage="1" showErrorMessage="1" error="INVALID DATA" prompt="PLEASE ENTER MOBILE NUMBER" sqref="F8:F12" xr:uid="{5F0725BF-E176-400E-85FC-EF16AA837904}">
      <formula1>10</formula1>
    </dataValidation>
    <dataValidation type="whole" allowBlank="1" showInputMessage="1" showErrorMessage="1" error="INVALID DATA" prompt="ENTER NUMBER BETWEEN 0 TO 100" sqref="E8" xr:uid="{640F8525-AABD-4DA6-943B-D62671B1C646}">
      <formula1>0</formula1>
      <formula2>100</formula2>
    </dataValidation>
    <dataValidation type="whole" allowBlank="1" showInputMessage="1" showErrorMessage="1" prompt="PLEASE ENTER NUMBER BETWEEN 0 TO 100" sqref="E9:E12" xr:uid="{220DB61E-9500-4523-9E66-E9FD93203024}">
      <formula1>0</formula1>
      <formula2>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shashi merugu</dc:creator>
  <cp:lastModifiedBy>shashi merugu</cp:lastModifiedBy>
  <cp:lastPrinted>2025-10-08T09:57:35Z</cp:lastPrinted>
  <dcterms:created xsi:type="dcterms:W3CDTF">2025-10-08T09:33:59Z</dcterms:created>
  <dcterms:modified xsi:type="dcterms:W3CDTF">2025-10-08T11:19:16Z</dcterms:modified>
</cp:coreProperties>
</file>