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tateStreet\Appraisal\"/>
    </mc:Choice>
  </mc:AlternateContent>
  <bookViews>
    <workbookView xWindow="0" yWindow="0" windowWidth="28800" windowHeight="12300"/>
  </bookViews>
  <sheets>
    <sheet name="Cover Sheet" sheetId="1" r:id="rId1"/>
    <sheet name="Performance Planning &amp; Eval" sheetId="2" r:id="rId2"/>
    <sheet name="Competency Assessment" sheetId="3" r:id="rId3"/>
    <sheet name="Review" sheetId="4" r:id="rId4"/>
  </sheets>
  <definedNames>
    <definedName name="JobCode">"20410"</definedName>
    <definedName name="_xlnm.Print_Area" localSheetId="2">'Competency Assessment'!$A$1:$E$18</definedName>
    <definedName name="_xlnm.Print_Area" localSheetId="0">'Cover Sheet'!$A$1:$D$16</definedName>
    <definedName name="_xlnm.Print_Area" localSheetId="1">'Performance Planning &amp; Eval'!$A$1:$E$13</definedName>
    <definedName name="_xlnm.Print_Area" localSheetId="3">Review!$A$1:$C$13</definedName>
    <definedName name="_xlnm.Print_Titles" localSheetId="2">'Competency Assessment'!$2:$5</definedName>
    <definedName name="_xlnm.Print_Titles" localSheetId="1">'Performance Planning &amp; Eval'!$2:$5</definedName>
    <definedName name="_xlnm.Print_Titles" localSheetId="3">Review!$2:$4</definedName>
    <definedName name="RatingScale">'Cover Sheet'!$E$1:$E$5</definedName>
    <definedName name="ReviewRequired">'Cover Sheet'!$D$3</definedName>
  </definedNames>
  <calcPr calcId="162913"/>
</workbook>
</file>

<file path=xl/calcChain.xml><?xml version="1.0" encoding="utf-8"?>
<calcChain xmlns="http://schemas.openxmlformats.org/spreadsheetml/2006/main">
  <c r="H6" i="1" l="1"/>
  <c r="G6" i="1" s="1"/>
  <c r="H7" i="1"/>
  <c r="G7" i="1" s="1"/>
  <c r="H8" i="1"/>
  <c r="G8" i="1" s="1"/>
  <c r="H9" i="1"/>
  <c r="G9" i="1" s="1"/>
  <c r="H10" i="1"/>
  <c r="G10" i="1" s="1"/>
  <c r="H12" i="1"/>
  <c r="G12" i="1" s="1"/>
  <c r="H11" i="1"/>
  <c r="G11" i="1" s="1"/>
  <c r="B4" i="4"/>
  <c r="B3" i="4"/>
  <c r="B2" i="4"/>
  <c r="B4" i="3"/>
  <c r="B3" i="3"/>
  <c r="B2" i="3"/>
  <c r="B4" i="2"/>
  <c r="B3" i="2"/>
  <c r="B2" i="2"/>
</calcChain>
</file>

<file path=xl/comments1.xml><?xml version="1.0" encoding="utf-8"?>
<comments xmlns="http://schemas.openxmlformats.org/spreadsheetml/2006/main">
  <authors>
    <author>Ganesh Ramakrishnan</author>
  </authors>
  <commentList>
    <comment ref="F5" authorId="0" shapeId="0">
      <text>
        <r>
          <rPr>
            <sz val="10"/>
            <color indexed="81"/>
            <rFont val="Tahoma"/>
            <family val="2"/>
          </rPr>
          <t>This is just a handy indicator that shows RED if the input cells are blank and GREEN if some cells are filled in. The Appraisee and the Appraiser should verify the completeness sheet by sheet.</t>
        </r>
      </text>
    </comment>
  </commentList>
</comments>
</file>

<file path=xl/comments2.xml><?xml version="1.0" encoding="utf-8"?>
<comments xmlns="http://schemas.openxmlformats.org/spreadsheetml/2006/main">
  <authors>
    <author>R Ganesh</author>
  </authors>
  <commentList>
    <comment ref="B6" authorId="0" shapeId="0">
      <text>
        <r>
          <rPr>
            <sz val="8"/>
            <color indexed="81"/>
            <rFont val="Tahoma"/>
            <family val="2"/>
          </rPr>
          <t>Behavioral Indicators:
Initiates strategic change initiatives in anticipation of a changing external environment Advocates for key change initiatives; ensures appropriate support for measured risk-taking Demonstrates resilience in driving change Positively influences others to adapt when faced with changing business conditions Shows willingness to adjust to changing work environments.</t>
        </r>
      </text>
    </comment>
    <comment ref="C6" authorId="0" shapeId="0">
      <text>
        <r>
          <rPr>
            <sz val="8"/>
            <color indexed="81"/>
            <rFont val="Tahoma"/>
            <family val="2"/>
          </rPr>
          <t>Expectations:
IMPLEMENTING CHANGE Positively influences others to adapt when faced with changing business conditions Drives change skillfully; gains adoption from all stakeholders in a timely manner Quickly recognizes situations or conditions where change is needed Demonstrates resilience in times of change and uncertainty.</t>
        </r>
      </text>
    </comment>
    <comment ref="B7" authorId="0" shapeId="0">
      <text>
        <r>
          <rPr>
            <sz val="8"/>
            <color indexed="81"/>
            <rFont val="Tahoma"/>
            <family val="2"/>
          </rPr>
          <t>Behavioral Indicators:
Fosters collaboration between business leaders Secures broad support for initiatives from key players across lines of business (LOB) Builds reciprocal relationships with different parts of the business, partners and customers Easily builds networks and rapport with diverse groups Builds trust, mutual support and understanding with colleagues.</t>
        </r>
      </text>
    </comment>
    <comment ref="C7" authorId="0" shapeId="0">
      <text>
        <r>
          <rPr>
            <sz val="8"/>
            <color indexed="81"/>
            <rFont val="Tahoma"/>
            <family val="2"/>
          </rPr>
          <t>Expectations:
NETWORKING ACROSS TEAMS Easily builds networks and rapport with diverse groups Leverages unique talents and perspectives of all team members Collaborates cross-functionally to deliver on shared objectives Appropriately uses informal and formal networks to seek additional input, support and buy-in for plans/proposals Demonstrates a willingness to place team goals before personal goals Contributes to team progress and success.</t>
        </r>
      </text>
    </comment>
    <comment ref="B8" authorId="0" shapeId="0">
      <text>
        <r>
          <rPr>
            <sz val="8"/>
            <color indexed="81"/>
            <rFont val="Tahoma"/>
            <family val="2"/>
          </rPr>
          <t>Behavioral Indicators:
Ensures clarity around organization's strategic intent and business objectives Builds stakeholder relationships to gain internal and external support and backing Gains broad support and buy-in for initiatives from key stakeholders Gains 'win-win' outcomes with colleagues or customers Articulates clear and concise messages.</t>
        </r>
      </text>
    </comment>
    <comment ref="C8" authorId="0" shapeId="0">
      <text>
        <r>
          <rPr>
            <sz val="8"/>
            <color indexed="81"/>
            <rFont val="Tahoma"/>
            <family val="2"/>
          </rPr>
          <t>Expectations:
CREDIBLE INFLUENCING Gains 'win-win' outcomes with colleagues or customers Handles objections with authority and credibility Demonstrates ability to influence without authority Listens carefully and attentively to clarify and confirm understanding of others Conveys information, thoughts, and opinions in a compelling manner, appropriate to the audience.</t>
        </r>
      </text>
    </comment>
    <comment ref="B9" authorId="0" shapeId="0">
      <text>
        <r>
          <rPr>
            <sz val="8"/>
            <color indexed="81"/>
            <rFont val="Tahoma"/>
            <family val="2"/>
          </rPr>
          <t>Behavioral Indicators:
Predicts changes in customer expectations; takes advantage of opportunities to shape and re-shape market propositions Uses deep customer understanding to deliver competitive advantage Uses insight gained across organizational boundaries to inform future practices and increase synergies Anticipates customer needs and applies best practices and creative solutions Demonstrates understanding of unique internal and/or external customer needs and how to meet them.</t>
        </r>
      </text>
    </comment>
    <comment ref="C9" authorId="0" shapeId="0">
      <text>
        <r>
          <rPr>
            <sz val="8"/>
            <color indexed="81"/>
            <rFont val="Tahoma"/>
            <family val="2"/>
          </rPr>
          <t>Expectations:
DRIVING COMPETITIVE PRACTICE Demonstrates understanding of unique internal and/or external customer needs and how to meet them Implements improvements in efficiency, effectiveness, and productivity Values and explores ideas and suggestions made by others Considers alternatives to existing assumptions, practices, and thinking.</t>
        </r>
      </text>
    </comment>
    <comment ref="B10" authorId="0" shapeId="0">
      <text>
        <r>
          <rPr>
            <sz val="8"/>
            <color indexed="81"/>
            <rFont val="Tahoma"/>
            <family val="2"/>
          </rPr>
          <t>Behavioral Indicators:
Establishes and models authentic leadership across internal and external boundaries Role models leadership behavior that is consistent, clear, honest, and genuine Builds visibility and reputation across different LOBs, functions, cultures, and geographies Motivates and inspires others to align their actions with the larger organizational goals Leads by example and personally models positive values, inclusive behaviors, and work practices.</t>
        </r>
      </text>
    </comment>
    <comment ref="C10" authorId="0" shapeId="0">
      <text>
        <r>
          <rPr>
            <sz val="8"/>
            <color indexed="81"/>
            <rFont val="Tahoma"/>
            <family val="2"/>
          </rPr>
          <t>Expectations:
ESTABLISHING PERSONAL LEADERSHIP Leads by example and personally models positive values, inclusive behaviors, and work practices Projects confidence, expertise, and authority Demonstrates integrity, honesty, and fairness in dealing with colleagues and customers Exhibits, promotes, and supports ethical behavior and business practices; complies with Oracle's standards of ethics and business conduct Proactively seeks feedback and focuses on developing relevant capabilities.</t>
        </r>
      </text>
    </comment>
    <comment ref="B11" authorId="0" shapeId="0">
      <text>
        <r>
          <rPr>
            <sz val="8"/>
            <color indexed="81"/>
            <rFont val="Tahoma"/>
            <family val="2"/>
          </rPr>
          <t>Behavioral Indicators:
Makes decisions about the long-term strategy to sustainably grow the business Provides balanced judgment and demonstrates problem-solving skills in extremely complex and ambiguous situations Anticipates problems and obstacles before they arise and plans accordingly Makes decisions willingly, even when facing uncertainty Assimilates and evaluates new data and facts in a timely manner to support effective decision-making.</t>
        </r>
      </text>
    </comment>
    <comment ref="C11" authorId="0" shapeId="0">
      <text>
        <r>
          <rPr>
            <sz val="8"/>
            <color indexed="81"/>
            <rFont val="Tahoma"/>
            <family val="2"/>
          </rPr>
          <t>Expectations:
TACTICAL DECISION-MAKING Makes decisions willingly, even when facing uncertainty Develops and systematically evaluates alternative courses of action Identifies solutions and evaluates consequences and impact of alternatives Makes timely and effective decisions by assessing risk, evaluating alternatives, and applying judgment even with incomplete data.</t>
        </r>
      </text>
    </comment>
    <comment ref="B12" authorId="0" shapeId="0">
      <text>
        <r>
          <rPr>
            <sz val="8"/>
            <color indexed="81"/>
            <rFont val="Tahoma"/>
            <family val="2"/>
          </rPr>
          <t>Behavioral Indicators:
Holds self and others accountable for delivering shareholder value  Translates strategic priorities into cross-lines of business (LOB) operational plans that define how to achieve results  Develops and executes operational plans that deliver business results  Knows the business and understands metrics/key performance indicators required by self and team to deliver results  Perseveres to deliver against objectives and takes personal accountability for own performance.</t>
        </r>
      </text>
    </comment>
    <comment ref="C12" authorId="0" shapeId="0">
      <text>
        <r>
          <rPr>
            <sz val="8"/>
            <color indexed="81"/>
            <rFont val="Tahoma"/>
            <family val="2"/>
          </rPr>
          <t>Expectations:
PERSONAL EXECUTION  Perseveres to deliver against objectives and takes personal accountability for own performance Knows what level of performance is expected and how to get support as required Demonstrates attention to detail in all aspects of work Acts with a sense of urgency and confidence to deliver quality work in a timely manner Demonstrates resilience in the face of challenging situations Delivers results while ensuring compliance with Oracle's Code of Ethics and Business Conduct</t>
        </r>
      </text>
    </comment>
    <comment ref="B13" authorId="0" shapeId="0">
      <text>
        <r>
          <rPr>
            <sz val="8"/>
            <color indexed="81"/>
            <rFont val="Tahoma"/>
            <family val="2"/>
          </rPr>
          <t>Behavioral Indicators:
Identifies client needs and translates the needs into proposed processes and solutions.Transforms product or technical knowledge into suitable solutions.Generates, articulates, and presents components or solutions customized to fit the client needs.Identifies ways to add value to the client; leads clients to new insights and approaches to solving their problems.Identifies project technical or process performance improvement opportunities.Uses appropriate tools (for example, iProjects, NetMeeting, Files Online, iSupport) and practices including Oracle Consulting methods, policies, standards, and guidelines.Transfers key knowledge and capabilities to clients and within Oracle.Delivers timely, professional, and quality work.</t>
        </r>
      </text>
    </comment>
    <comment ref="C13" authorId="0" shapeId="0">
      <text>
        <r>
          <rPr>
            <sz val="8"/>
            <color indexed="81"/>
            <rFont val="Tahoma"/>
            <family val="2"/>
          </rPr>
          <t>Expectations:
Understands client's requirements and works collaboratively with the project team to develop approaches and solutions customized to satisfy those needs.Creates deliverables within defined scope, quality standards, and timelines.Apprises project team of implications and constraints inherent in the proposed solution or engagement</t>
        </r>
      </text>
    </comment>
    <comment ref="B14" authorId="0" shapeId="0">
      <text>
        <r>
          <rPr>
            <sz val="8"/>
            <color indexed="81"/>
            <rFont val="Tahoma"/>
            <family val="2"/>
          </rPr>
          <t>Behavioral Indicators:
Accesses and leverages Oracle knowledge base and resources.Actively participates and contributes to professional communities, circles of excellence, and other virtual teams.Promotes and encourages sharing and re-use of knowledge and expertise.Leverages Oracle's knowledge management techniques and tools (for example, iProjects, GlobalXchange, Metalink CRM, iMeeting).Uses a network of cross-functional contacts effectively (within country, region, and global geographies) to achieve objectives.Proactively seeks opportunities where individuals can collaborate to ensure achievement of goals.Initiates recommendations for improvements in efficiency, product, services, process, and market positioning.</t>
        </r>
      </text>
    </comment>
    <comment ref="C14" authorId="0" shapeId="0">
      <text>
        <r>
          <rPr>
            <sz val="8"/>
            <color indexed="81"/>
            <rFont val="Tahoma"/>
            <family val="2"/>
          </rPr>
          <t>Expectations:
Recommends improvements in efficiency, services, processes, and product offerings within the scope of work.Accesses, leverages, and occasionally contributes to Oracle knowledge base and resources. Participates in professional communities within Oracle.Develops and utilizes a network of functional contacts within the practice to achieve objectives.</t>
        </r>
      </text>
    </comment>
    <comment ref="B15" authorId="0" shapeId="0">
      <text>
        <r>
          <rPr>
            <sz val="8"/>
            <color indexed="81"/>
            <rFont val="Tahoma"/>
            <family val="2"/>
          </rPr>
          <t>Behavioral Indicators:
Scopes, plans, and coordinates all aspects of the project and project resourcesutilizing standard and recommended Project Management processes and practices.Plans and organizes work into discrete tasks that can be implemented, tested, and refined within the constraints of project requirements.Communicates to and manages expectations of program stakeholders.Executes risk management process and plans; actively seeks to mitigate and address risks identified.Qualifies opportunities and ensures that bid documentation and approval process requirements are met.Implements projects, ensuring achievement of business objectives, profitability, and quality.Builds relationships of trust with clients, teams, and stakeholders.</t>
        </r>
      </text>
    </comment>
    <comment ref="C15" authorId="0" shapeId="0">
      <text>
        <r>
          <rPr>
            <sz val="8"/>
            <color indexed="81"/>
            <rFont val="Tahoma"/>
            <family val="2"/>
          </rPr>
          <t>Expectations:
Knows Project Management processes (for example, PITM, PSM, PFRM, PQM, and so on) and uses these to clarify the scope of the project, estimate resources, and manage engagement.Manages client expectations by providing regular status reports and other pertinent information as required.Participates in the project or program risk management identification process.Understands the bid process.</t>
        </r>
      </text>
    </comment>
    <comment ref="B16" authorId="0" shapeId="0">
      <text>
        <r>
          <rPr>
            <sz val="8"/>
            <color indexed="81"/>
            <rFont val="Tahoma"/>
            <family val="2"/>
          </rPr>
          <t>Behavioral Indicators:
Prospects for new opportunities.Qualifies and prioritizes leads, service requests, and opportunities.Promotes the entire solutions suite (cross-selling) in an industry, vertical, practice, service line, or territory.Articulates the Oracle Consulting value proposition, and positions this within the context of the customer's needs.Develops quality proposal content and profitable estimates.Engages other Oracle resources and partners in a consultiative process to maximize sales.Develops and maintains productive relationships with Oracle license sales.Evaluates and sets realistic customer expectations during the sales process.Follows the prescribed sales process and Oracle's business practices throughout the sales cycle.Supports the effective closure of sales opportunities.Proactively seeks new and additional business opportunities related to the current engagement.</t>
        </r>
      </text>
    </comment>
    <comment ref="C16" authorId="0" shapeId="0">
      <text>
        <r>
          <rPr>
            <sz val="8"/>
            <color indexed="81"/>
            <rFont val="Tahoma"/>
            <family val="2"/>
          </rPr>
          <t>Expectations:
Recognizes the importance of identifying, recommending, and communicating service upsell or extension opportunities to Oracle Management.Researches Oracle knowledge base as instructed to obtain relevant information for proposal contents Accurately communicates to clients aspects of sales propositions.Is familiar with Oracle's sales process and business practices.</t>
        </r>
      </text>
    </comment>
  </commentList>
</comments>
</file>

<file path=xl/sharedStrings.xml><?xml version="1.0" encoding="utf-8"?>
<sst xmlns="http://schemas.openxmlformats.org/spreadsheetml/2006/main" count="139" uniqueCount="111">
  <si>
    <t>NAME</t>
  </si>
  <si>
    <t>EMPLOYEE ID</t>
  </si>
  <si>
    <t>GROUP</t>
  </si>
  <si>
    <t>LOCATION</t>
  </si>
  <si>
    <t>ASSIGNMENT DETAILS</t>
  </si>
  <si>
    <t>ASSIGNMENT 1</t>
  </si>
  <si>
    <t>ASSIGNMENT 2</t>
  </si>
  <si>
    <t>ASSIGNMENT 3</t>
  </si>
  <si>
    <t>PROJECT</t>
  </si>
  <si>
    <t>PERIOD</t>
  </si>
  <si>
    <t>APPRAISER</t>
  </si>
  <si>
    <t>REVIEWER</t>
  </si>
  <si>
    <t>Class - Area</t>
  </si>
  <si>
    <t>Competency</t>
  </si>
  <si>
    <t>Performance Rating</t>
  </si>
  <si>
    <t>Target Level</t>
  </si>
  <si>
    <t>Give your views on your overall performance during the assessment year</t>
  </si>
  <si>
    <t>Areas of strength:</t>
  </si>
  <si>
    <t>Areas of development: For the Higher  role:</t>
  </si>
  <si>
    <t>Areas of development: For the current role:</t>
  </si>
  <si>
    <t>What are your views / suggestions with respect to your career, supervisor(s) and organization?</t>
  </si>
  <si>
    <t>2-Development needed</t>
  </si>
  <si>
    <t>5-Outstanding</t>
  </si>
  <si>
    <t>Deliverables</t>
  </si>
  <si>
    <t>Quality</t>
  </si>
  <si>
    <t xml:space="preserve">Job Knowledge </t>
  </si>
  <si>
    <t xml:space="preserve">Process Orientation </t>
  </si>
  <si>
    <t>Appraiser Comments</t>
  </si>
  <si>
    <t>Overall Comments:</t>
  </si>
  <si>
    <t>Summary of the discussion:</t>
  </si>
  <si>
    <t>1-Does not meet expectation</t>
  </si>
  <si>
    <t>3-Successfully meet expectations</t>
  </si>
  <si>
    <t>4-Exceed expectations</t>
  </si>
  <si>
    <t>Appraisee Comments</t>
  </si>
  <si>
    <t xml:space="preserve"> Rating</t>
  </si>
  <si>
    <t xml:space="preserve">Review </t>
  </si>
  <si>
    <t>Critical Instances</t>
  </si>
  <si>
    <t>KPI Area</t>
  </si>
  <si>
    <t>Key Performance Indicators</t>
  </si>
  <si>
    <t>Has good understanding of the functional aspects of the product / project. Utilizes the functional knowledge acquired/ existing, to add value to the assignments done; Technical: Has a good understanding of the h/w and s/w systems that are being used. Displays a high level of comfort in using the technical skills while working on assignments.</t>
  </si>
  <si>
    <t>Guidelines</t>
  </si>
  <si>
    <t>Cover Sheet</t>
  </si>
  <si>
    <t>Performance Planning and Evaluation</t>
  </si>
  <si>
    <t xml:space="preserve">Self Review: </t>
  </si>
  <si>
    <t xml:space="preserve">Review by Appraiser: </t>
  </si>
  <si>
    <t xml:space="preserve">Review by Reviewer: </t>
  </si>
  <si>
    <t>Job Code, Title, Grade:</t>
  </si>
  <si>
    <t>20410 Senior Consultant (IC2)</t>
  </si>
  <si>
    <t>Consulting</t>
  </si>
  <si>
    <t>Specialized Area:</t>
  </si>
  <si>
    <t>Function:</t>
  </si>
  <si>
    <t>Implementation/Delivery/Engagement</t>
  </si>
  <si>
    <r>
      <rPr>
        <b/>
        <sz val="10"/>
        <color theme="1"/>
        <rFont val="Arial"/>
        <family val="2"/>
      </rPr>
      <t xml:space="preserve">To be done by the Appraisee:
</t>
    </r>
    <r>
      <rPr>
        <sz val="8"/>
        <color theme="1"/>
        <rFont val="Arial"/>
        <family val="2"/>
      </rPr>
      <t xml:space="preserve">Nothing is to be filled. During the appraisal discussion, seek to understand which areas you can develop more to achieve higher levels of performance excellence and growth.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Select the appropriate rating for each competency and enter examples of observed behavior in the Critical Instances column. Discuss with the Appraisee.</t>
    </r>
  </si>
  <si>
    <r>
      <rPr>
        <b/>
        <sz val="10"/>
        <color theme="1"/>
        <rFont val="Arial"/>
        <family val="2"/>
      </rPr>
      <t xml:space="preserve">To be done by Appraisee:
</t>
    </r>
    <r>
      <rPr>
        <sz val="8"/>
        <color theme="1"/>
        <rFont val="Arial"/>
        <family val="2"/>
      </rPr>
      <t xml:space="preserve">Fill the Self-Review section. Click on the link to enter your training needs for the coming period in the training workflow system.
</t>
    </r>
    <r>
      <rPr>
        <b/>
        <sz val="10"/>
        <color theme="1"/>
        <rFont val="Arial"/>
        <family val="2"/>
      </rPr>
      <t xml:space="preserve">To be done by Appraiser:
</t>
    </r>
    <r>
      <rPr>
        <sz val="8"/>
        <color theme="1"/>
        <rFont val="Arial"/>
        <family val="2"/>
      </rPr>
      <t xml:space="preserve">Fill the Review by Appraiser section.
</t>
    </r>
    <r>
      <rPr>
        <b/>
        <sz val="10"/>
        <color theme="1"/>
        <rFont val="Arial"/>
        <family val="2"/>
      </rPr>
      <t xml:space="preserve">To be done by Reviewer:
</t>
    </r>
    <r>
      <rPr>
        <sz val="8"/>
        <color theme="1"/>
        <rFont val="Arial"/>
        <family val="2"/>
      </rPr>
      <t>Fill the Review by Reviewer section. Discuss key points with the Appraisee keeping appraisee's career growth path in view.</t>
    </r>
  </si>
  <si>
    <t>Escalates and discusses issues and concerns in a mature and responsible manner; Exhibits commitment to work and organization and volunteers to shoulder additional responsibilities.</t>
  </si>
  <si>
    <t>Delivers the mutually agreed results without constant monitoring; Consistent in discharging all the tasks in the assignment; Updates on the progress; Escalates issues and delays to the concerned.</t>
  </si>
  <si>
    <t>Interpersonal skills</t>
  </si>
  <si>
    <t>Self Development</t>
  </si>
  <si>
    <t>Personal Attributes</t>
  </si>
  <si>
    <r>
      <rPr>
        <b/>
        <sz val="10"/>
        <color theme="1"/>
        <rFont val="Arial"/>
        <family val="2"/>
      </rPr>
      <t>To be done by Appraisee:</t>
    </r>
    <r>
      <rPr>
        <sz val="10"/>
        <color theme="1"/>
        <rFont val="Arial"/>
        <family val="2"/>
      </rPr>
      <t xml:space="preserve">
</t>
    </r>
    <r>
      <rPr>
        <sz val="8"/>
        <color theme="1"/>
        <rFont val="Arial"/>
        <family val="2"/>
      </rPr>
      <t xml:space="preserve">Make sure all relevant KRAs/KPIs are listed with criteria as agreed with your supervisor. Enter your views in brief in the Appraisee Comments column.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Select the appropriate rating for each KRA/KPI and enter comments in the Appraiser Comments column supporting the assigned rating. Discuss with the Appraisee.</t>
    </r>
  </si>
  <si>
    <t>Delivers solutions of high quality – requires minimum reworking; Adheres to coding standards; Delivers functional specifications/ related documents of high quality; Able to make presentations to clients / PWT’s of high standards; Able to prepare comprehensive test plans.</t>
  </si>
  <si>
    <t>Awareness of SDLC and Oracle/OFSS processes and the ability to apply the same on the job; Able to write structured and high quality documents as per the company’s documentation standards.</t>
  </si>
  <si>
    <t>Treats peers at workplace with respect and dignity; able to work with all the team members effectively; Perceived as approachable/ accessible by team members; Understands and appreciates others’ views, ideas and perspectives.</t>
  </si>
  <si>
    <t>Able to learn/ grasp early and updates self on the needed technical and functional skills for effective deliverables; receives and acts constructively on feedback.</t>
  </si>
  <si>
    <t>Quick Check on Filling of 4 Forms:</t>
  </si>
  <si>
    <t>Cover Sheet:</t>
  </si>
  <si>
    <t>Performance Planning &amp; Eval (Appraisee):</t>
  </si>
  <si>
    <t>Performance Planning &amp; Eval (Appraiser):</t>
  </si>
  <si>
    <t>Competency Assessment (Appraiser):</t>
  </si>
  <si>
    <t>Review (Appraisee):</t>
  </si>
  <si>
    <t>Review (Appraiser):</t>
  </si>
  <si>
    <t>Please select:</t>
  </si>
  <si>
    <t>Review (Reviewer if review required):</t>
  </si>
  <si>
    <r>
      <rPr>
        <b/>
        <sz val="10"/>
        <color theme="1"/>
        <rFont val="Arial"/>
        <family val="2"/>
      </rPr>
      <t>To be done by Appraisee:</t>
    </r>
    <r>
      <rPr>
        <sz val="10"/>
        <color theme="1"/>
        <rFont val="Arial"/>
        <family val="2"/>
      </rPr>
      <t xml:space="preserve">
</t>
    </r>
    <r>
      <rPr>
        <sz val="8"/>
        <color theme="1"/>
        <rFont val="Arial"/>
        <family val="2"/>
      </rPr>
      <t xml:space="preserve">Enter Name, Employee ID, Group, Location, Appraisal Period(s), Project Name, Name of Appraiser and Name of Reviewer. While filling the appraisal period make sure that the entire period for the appraisal cycle has been accounted for. </t>
    </r>
    <r>
      <rPr>
        <b/>
        <sz val="8"/>
        <color theme="1"/>
        <rFont val="Arial"/>
        <family val="2"/>
      </rPr>
      <t>NOTE:</t>
    </r>
    <r>
      <rPr>
        <sz val="8"/>
        <color theme="1"/>
        <rFont val="Arial"/>
        <family val="2"/>
      </rPr>
      <t xml:space="preserve"> Select whether Review is Required or Not Required in this sheet (use drop down).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Verify that all entered data is correct and complete.</t>
    </r>
  </si>
  <si>
    <t xml:space="preserve">Competency Assessment </t>
  </si>
  <si>
    <t>Ensure all the four sections are complete in the appraisal document. Also fill Training Needs.</t>
  </si>
  <si>
    <t>Core - New</t>
  </si>
  <si>
    <t>Change Agility</t>
  </si>
  <si>
    <t>2-Intermediate</t>
  </si>
  <si>
    <t>Collaboration</t>
  </si>
  <si>
    <t>Communicating for Impact</t>
  </si>
  <si>
    <t>Competitive Edge</t>
  </si>
  <si>
    <t>1-Foundation</t>
  </si>
  <si>
    <t>Inspirational Leadership</t>
  </si>
  <si>
    <t>Mastering Complexity</t>
  </si>
  <si>
    <t>Performance Drive &amp; Execution</t>
  </si>
  <si>
    <t>Functional - Consulting</t>
  </si>
  <si>
    <t>Consulting Engagement &amp; Delivery</t>
  </si>
  <si>
    <t>Continual Consulting Improvement and Knowledge Sharing</t>
  </si>
  <si>
    <t>Project and Engagement Management</t>
  </si>
  <si>
    <t>Selling &amp; Demand creation</t>
  </si>
  <si>
    <t>Review Not Required</t>
  </si>
  <si>
    <t>Vinay Muralidhara</t>
  </si>
  <si>
    <t>Primesourcing</t>
  </si>
  <si>
    <t>Bangalore</t>
  </si>
  <si>
    <t>State Street</t>
  </si>
  <si>
    <t>MUFG</t>
  </si>
  <si>
    <t>Jun 1st 2017 - November 1st 2017</t>
  </si>
  <si>
    <t>Ponvel P K</t>
  </si>
  <si>
    <t>Raghunath Subramanyam</t>
  </si>
  <si>
    <t>Rashmi Bandadka</t>
  </si>
  <si>
    <t>Aryaroop Pal</t>
  </si>
  <si>
    <t>Delivers solutions of high quality – requires minimum reworking.
Adheres to coding standards.
Delivers functional specifications/related documents of high quality.</t>
  </si>
  <si>
    <t>Has good understanding of the functional aspects of the product/project.
Utilizes the functional knowledge acquired/existing, to add value to the assignments done.
Able to work indivudually throughout the entire release process.
Has a good understanding of technologies that are being used in the project.
Displays a high level of comfort in using the technical skills while working on assignments.</t>
  </si>
  <si>
    <t>Treats peers at workplace with respect and dignity.
Able to work with all the team members effectively.
Perceived as approachable/ accessible by team members. Understands and appreciates others’ views, ideas and perspectives.</t>
  </si>
  <si>
    <t>Able to learn &amp; grasp early and updates self on the needed technical and functional skills for effective deliverables, receives and acts constructively on feedback.</t>
  </si>
  <si>
    <t>Exhibits commitment to work and organization and volunteers to shoulder additional responsibilities.</t>
  </si>
  <si>
    <t xml:space="preserve">The following are the deliverables that are assigned &amp; successfully delivered:
1. Was able to deliver the assigned tasks in MUFG with respect to Jasper Reports on time with very minimal defects.
2. Creating Sequence and UML diagram using Star UML tool to good effect and was able to incorporate the same in Instarecon application for MUFG.
2. Learnt the State Street process within short period of time and was able to complete the JDK upgrade for TC application.
3. Supporting SLD MA migration and was able to complete the migration with the help of onsite/offshore team members. 
4. Used to communicate to lead/immediate manager if any concerns.
</t>
  </si>
  <si>
    <t>My performance has been good and my team was satisfied for the tasks which i have done.
The tasks assigned to me always got completed within the given time.
I usually take up a task as a challenge and always try to conquer the task as soon as possible.
I have learnt Team work . Also gained much technical and functional knowledge.
I have also contributed values which are expected to meet business needs.</t>
  </si>
  <si>
    <t>As far my career ,I am looking for many challenging tasks to be achieved. Supervisor-Always help me out in all the situations which I faced and guided me in a proper manner.I will also adhere to the practices and standards followed in the organisation.</t>
  </si>
  <si>
    <t>November 02th - May 31st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</si>
</sst>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0"/>
      <color theme="1"/>
      <name val="Arial"/>
      <family val="2"/>
    </font>
    <font>
      <b/>
      <sz val="11"/>
      <color theme="0"/>
      <name val="Calibri"/>
      <family val="2"/>
      <scheme val="minor"/>
    </font>
    <font>
      <b/>
      <sz val="11"/>
      <color theme="1"/>
      <name val="Calibri"/>
      <family val="2"/>
      <scheme val="minor"/>
    </font>
    <font>
      <sz val="10"/>
      <name val="Arial"/>
      <family val="2"/>
    </font>
    <font>
      <sz val="8"/>
      <color theme="1"/>
      <name val="Arial Narrow"/>
      <family val="2"/>
    </font>
    <font>
      <sz val="11"/>
      <color rgb="FFFA7D00"/>
      <name val="Calibri"/>
      <family val="2"/>
      <scheme val="minor"/>
    </font>
    <font>
      <b/>
      <sz val="10"/>
      <color theme="1"/>
      <name val="Arial"/>
      <family val="2"/>
    </font>
    <font>
      <sz val="11"/>
      <color theme="0"/>
      <name val="Arial"/>
      <family val="2"/>
    </font>
    <font>
      <sz val="10"/>
      <color theme="1"/>
      <name val="Arial"/>
      <family val="2"/>
    </font>
    <font>
      <sz val="10"/>
      <color theme="1"/>
      <name val="Arial Narrow"/>
      <family val="2"/>
    </font>
    <font>
      <sz val="10"/>
      <color theme="0"/>
      <name val="Arial Narrow"/>
      <family val="2"/>
    </font>
    <font>
      <sz val="11"/>
      <color theme="1"/>
      <name val="Arial Narrow"/>
      <family val="2"/>
    </font>
    <font>
      <sz val="10"/>
      <color theme="0"/>
      <name val="Arial"/>
      <family val="2"/>
    </font>
    <font>
      <b/>
      <sz val="10"/>
      <color theme="0"/>
      <name val="Arial"/>
      <family val="2"/>
    </font>
    <font>
      <b/>
      <sz val="10"/>
      <name val="Arial"/>
      <family val="2"/>
    </font>
    <font>
      <b/>
      <sz val="14"/>
      <color theme="0"/>
      <name val="Arial"/>
      <family val="2"/>
    </font>
    <font>
      <sz val="12"/>
      <color theme="1"/>
      <name val="Arial"/>
      <family val="2"/>
    </font>
    <font>
      <b/>
      <sz val="12"/>
      <color theme="0"/>
      <name val="Arial"/>
      <family val="2"/>
    </font>
    <font>
      <u/>
      <sz val="10"/>
      <color theme="10"/>
      <name val="Arial"/>
      <family val="2"/>
    </font>
    <font>
      <sz val="8"/>
      <color theme="1"/>
      <name val="Arial"/>
      <family val="2"/>
    </font>
    <font>
      <sz val="11"/>
      <color theme="1" tint="0.34998626667073579"/>
      <name val="Arial"/>
      <family val="2"/>
    </font>
    <font>
      <sz val="10"/>
      <color rgb="FF002060"/>
      <name val="Arial Narrow"/>
      <family val="2"/>
    </font>
    <font>
      <sz val="10"/>
      <color indexed="81"/>
      <name val="Tahoma"/>
      <family val="2"/>
    </font>
    <font>
      <sz val="10"/>
      <color theme="1" tint="0.34998626667073579"/>
      <name val="Arial Narrow"/>
      <family val="2"/>
    </font>
    <font>
      <b/>
      <sz val="10"/>
      <color theme="1"/>
      <name val="Arial Unicode MS"/>
      <family val="2"/>
    </font>
    <font>
      <b/>
      <i/>
      <sz val="10"/>
      <color theme="1"/>
      <name val="Arial"/>
      <family val="2"/>
    </font>
    <font>
      <b/>
      <sz val="8"/>
      <color theme="1"/>
      <name val="Arial"/>
      <family val="2"/>
    </font>
    <font>
      <sz val="8"/>
      <color indexed="81"/>
      <name val="Tahoma"/>
      <family val="2"/>
    </font>
  </fonts>
  <fills count="12">
    <fill>
      <patternFill patternType="none"/>
    </fill>
    <fill>
      <patternFill patternType="gray125"/>
    </fill>
    <fill>
      <patternFill patternType="solid">
        <fgColor rgb="FFA5A5A5"/>
      </patternFill>
    </fill>
    <fill>
      <patternFill patternType="solid">
        <fgColor rgb="FFFF0000"/>
        <bgColor indexed="64"/>
      </patternFill>
    </fill>
    <fill>
      <patternFill patternType="solid">
        <fgColor rgb="FFF8C0C0"/>
        <bgColor indexed="64"/>
      </patternFill>
    </fill>
    <fill>
      <patternFill patternType="solid">
        <fgColor theme="0"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bgColor indexed="64"/>
      </patternFill>
    </fill>
    <fill>
      <patternFill patternType="solid">
        <fgColor rgb="FFC00000"/>
        <bgColor indexed="64"/>
      </patternFill>
    </fill>
  </fills>
  <borders count="38">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rgb="FFFF0000"/>
      </bottom>
      <diagonal/>
    </border>
    <border>
      <left style="thin">
        <color rgb="FF00B050"/>
      </left>
      <right/>
      <top style="medium">
        <color rgb="FFFF0000"/>
      </top>
      <bottom/>
      <diagonal/>
    </border>
    <border>
      <left/>
      <right/>
      <top/>
      <bottom style="double">
        <color rgb="FFFF8001"/>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double">
        <color rgb="FFFF8001"/>
      </bottom>
      <diagonal/>
    </border>
    <border>
      <left style="medium">
        <color indexed="64"/>
      </left>
      <right style="medium">
        <color indexed="64"/>
      </right>
      <top/>
      <bottom style="double">
        <color rgb="FFFF8001"/>
      </bottom>
      <diagonal/>
    </border>
    <border>
      <left/>
      <right/>
      <top style="double">
        <color rgb="FF3F3F3F"/>
      </top>
      <bottom/>
      <diagonal/>
    </border>
    <border>
      <left style="thin">
        <color rgb="FF7F7F7F"/>
      </left>
      <right style="thin">
        <color rgb="FF7F7F7F"/>
      </right>
      <top style="thin">
        <color rgb="FF7F7F7F"/>
      </top>
      <bottom style="thin">
        <color rgb="FF7F7F7F"/>
      </bottom>
      <diagonal/>
    </border>
    <border>
      <left/>
      <right style="medium">
        <color auto="1"/>
      </right>
      <top/>
      <bottom style="medium">
        <color rgb="FFFF0000"/>
      </bottom>
      <diagonal/>
    </border>
    <border>
      <left style="thin">
        <color rgb="FF00B050"/>
      </left>
      <right style="medium">
        <color auto="1"/>
      </right>
      <top style="medium">
        <color rgb="FFFF0000"/>
      </top>
      <bottom/>
      <diagonal/>
    </border>
    <border>
      <left/>
      <right style="medium">
        <color auto="1"/>
      </right>
      <top style="thin">
        <color theme="4"/>
      </top>
      <bottom style="double">
        <color theme="4"/>
      </bottom>
      <diagonal/>
    </border>
    <border>
      <left style="double">
        <color rgb="FF3F3F3F"/>
      </left>
      <right style="medium">
        <color auto="1"/>
      </right>
      <top style="double">
        <color rgb="FF3F3F3F"/>
      </top>
      <bottom style="double">
        <color rgb="FF3F3F3F"/>
      </bottom>
      <diagonal/>
    </border>
    <border>
      <left/>
      <right style="medium">
        <color auto="1"/>
      </right>
      <top style="double">
        <color rgb="FF3F3F3F"/>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double">
        <color rgb="FF3F3F3F"/>
      </left>
      <right/>
      <top style="double">
        <color rgb="FF3F3F3F"/>
      </top>
      <bottom style="double">
        <color rgb="FF3F3F3F"/>
      </bottom>
      <diagonal/>
    </border>
    <border>
      <left/>
      <right/>
      <top/>
      <bottom style="double">
        <color theme="4"/>
      </bottom>
      <diagonal/>
    </border>
    <border>
      <left style="double">
        <color theme="8" tint="-0.499984740745262"/>
      </left>
      <right style="double">
        <color rgb="FF2060C0"/>
      </right>
      <top style="medium">
        <color rgb="FFFF0000"/>
      </top>
      <bottom/>
      <diagonal/>
    </border>
    <border>
      <left style="double">
        <color theme="8" tint="-0.499984740745262"/>
      </left>
      <right style="double">
        <color rgb="FF2060C0"/>
      </right>
      <top style="double">
        <color rgb="FF2060C0"/>
      </top>
      <bottom style="double">
        <color rgb="FF2060C0"/>
      </bottom>
      <diagonal/>
    </border>
    <border>
      <left style="double">
        <color rgb="FF2060C0"/>
      </left>
      <right style="double">
        <color rgb="FF2060C0"/>
      </right>
      <top style="double">
        <color theme="4"/>
      </top>
      <bottom style="double">
        <color theme="4"/>
      </bottom>
      <diagonal/>
    </border>
    <border>
      <left style="double">
        <color rgb="FF2060C0"/>
      </left>
      <right style="double">
        <color rgb="FF2060C0"/>
      </right>
      <top style="medium">
        <color rgb="FFFF0000"/>
      </top>
      <bottom style="double">
        <color theme="4"/>
      </bottom>
      <diagonal/>
    </border>
    <border>
      <left style="double">
        <color theme="4"/>
      </left>
      <right style="medium">
        <color auto="1"/>
      </right>
      <top style="double">
        <color theme="4"/>
      </top>
      <bottom style="double">
        <color rgb="FF3F3F3F"/>
      </bottom>
      <diagonal/>
    </border>
    <border>
      <left style="double">
        <color theme="4"/>
      </left>
      <right style="double">
        <color theme="4"/>
      </right>
      <top style="double">
        <color theme="4"/>
      </top>
      <bottom style="double">
        <color rgb="FF3F3F3F"/>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diagonal/>
    </border>
    <border>
      <left style="medium">
        <color theme="0" tint="-0.24994659260841701"/>
      </left>
      <right style="medium">
        <color theme="0" tint="-0.24994659260841701"/>
      </right>
      <top/>
      <bottom/>
      <diagonal/>
    </border>
    <border>
      <left style="medium">
        <color theme="0" tint="-0.24994659260841701"/>
      </left>
      <right style="medium">
        <color theme="0" tint="-0.24994659260841701"/>
      </right>
      <top/>
      <bottom style="medium">
        <color theme="0" tint="-0.24994659260841701"/>
      </bottom>
      <diagonal/>
    </border>
  </borders>
  <cellStyleXfs count="6">
    <xf numFmtId="0" fontId="0" fillId="8" borderId="0">
      <alignment vertical="center"/>
    </xf>
    <xf numFmtId="0" fontId="1" fillId="2" borderId="1" applyNumberFormat="0" applyAlignment="0" applyProtection="0"/>
    <xf numFmtId="0" fontId="2" fillId="0" borderId="2" applyNumberFormat="0" applyFill="0" applyAlignment="0" applyProtection="0"/>
    <xf numFmtId="0" fontId="5" fillId="0" borderId="6" applyNumberFormat="0" applyFill="0" applyAlignment="0" applyProtection="0"/>
    <xf numFmtId="0" fontId="18" fillId="0" borderId="0" applyNumberFormat="0" applyFill="0" applyBorder="0" applyAlignment="0" applyProtection="0">
      <alignment vertical="top"/>
      <protection locked="0"/>
    </xf>
    <xf numFmtId="0" fontId="21" fillId="10" borderId="14" applyNumberFormat="0" applyBorder="0">
      <alignment vertical="center"/>
      <protection locked="0"/>
    </xf>
  </cellStyleXfs>
  <cellXfs count="85">
    <xf numFmtId="0" fontId="0" fillId="8" borderId="0" xfId="0">
      <alignment vertical="center"/>
    </xf>
    <xf numFmtId="0" fontId="0" fillId="8" borderId="0" xfId="0">
      <alignment vertical="center"/>
    </xf>
    <xf numFmtId="0" fontId="0" fillId="8" borderId="0" xfId="0">
      <alignment vertical="center"/>
    </xf>
    <xf numFmtId="0" fontId="0" fillId="5" borderId="0" xfId="0" applyFill="1">
      <alignment vertical="center"/>
    </xf>
    <xf numFmtId="0" fontId="6" fillId="4" borderId="3" xfId="2" applyFont="1" applyFill="1" applyBorder="1" applyAlignment="1">
      <alignment horizontal="center" vertical="center" wrapText="1"/>
    </xf>
    <xf numFmtId="0" fontId="9" fillId="8" borderId="0" xfId="0" applyFont="1">
      <alignment vertical="center"/>
    </xf>
    <xf numFmtId="0" fontId="6" fillId="4" borderId="8" xfId="2" applyFont="1" applyFill="1" applyBorder="1" applyAlignment="1">
      <alignment horizontal="center" vertical="center" wrapText="1"/>
    </xf>
    <xf numFmtId="0" fontId="11" fillId="8" borderId="0" xfId="0" applyFont="1">
      <alignment vertical="center"/>
    </xf>
    <xf numFmtId="0" fontId="13" fillId="3" borderId="0" xfId="0" applyFont="1" applyFill="1" applyBorder="1" applyAlignment="1">
      <alignment vertical="center" wrapText="1"/>
    </xf>
    <xf numFmtId="0" fontId="15" fillId="3" borderId="0" xfId="0" applyFont="1" applyFill="1" applyBorder="1" applyAlignment="1">
      <alignment vertical="center"/>
    </xf>
    <xf numFmtId="0" fontId="15" fillId="3" borderId="7" xfId="0" applyFont="1" applyFill="1" applyBorder="1" applyAlignment="1">
      <alignment vertical="center"/>
    </xf>
    <xf numFmtId="0" fontId="17" fillId="3" borderId="0" xfId="0" applyFont="1" applyFill="1" applyBorder="1" applyAlignment="1">
      <alignment vertical="center"/>
    </xf>
    <xf numFmtId="0" fontId="13" fillId="3" borderId="0" xfId="0" applyFont="1" applyFill="1" applyBorder="1" applyAlignment="1">
      <alignment vertical="center"/>
    </xf>
    <xf numFmtId="0" fontId="6" fillId="4" borderId="20" xfId="2" applyFont="1" applyFill="1" applyBorder="1" applyAlignment="1">
      <alignment horizontal="center" vertical="center" wrapText="1"/>
    </xf>
    <xf numFmtId="0" fontId="0" fillId="7" borderId="0" xfId="0" applyFill="1" applyAlignment="1"/>
    <xf numFmtId="0" fontId="20" fillId="8" borderId="0" xfId="0" applyFont="1">
      <alignment vertical="center"/>
    </xf>
    <xf numFmtId="0" fontId="20" fillId="8" borderId="0" xfId="0" applyFont="1" applyAlignment="1"/>
    <xf numFmtId="0" fontId="6" fillId="9" borderId="0" xfId="0" applyFont="1" applyFill="1" applyBorder="1" applyAlignment="1">
      <alignment horizontal="center" vertical="center"/>
    </xf>
    <xf numFmtId="0" fontId="6" fillId="9" borderId="0" xfId="0" applyFont="1" applyFill="1" applyBorder="1" applyAlignment="1">
      <alignment horizontal="center" vertical="center" wrapText="1"/>
    </xf>
    <xf numFmtId="0" fontId="6" fillId="9" borderId="7" xfId="0" applyFont="1" applyFill="1" applyBorder="1" applyAlignment="1">
      <alignment horizontal="center" vertical="center"/>
    </xf>
    <xf numFmtId="0" fontId="0" fillId="7" borderId="0" xfId="0" applyFill="1" applyBorder="1" applyAlignment="1"/>
    <xf numFmtId="0" fontId="8" fillId="7" borderId="3" xfId="0" applyFont="1" applyFill="1" applyBorder="1" applyAlignment="1">
      <alignment horizontal="left" vertical="center" wrapText="1"/>
    </xf>
    <xf numFmtId="0" fontId="0" fillId="7" borderId="0" xfId="0" applyFill="1" applyBorder="1" applyAlignment="1">
      <alignment vertical="top" wrapText="1"/>
    </xf>
    <xf numFmtId="0" fontId="0" fillId="7" borderId="7" xfId="0" applyFill="1" applyBorder="1" applyAlignment="1">
      <alignment vertical="top" wrapText="1"/>
    </xf>
    <xf numFmtId="0" fontId="0" fillId="7" borderId="0" xfId="0" applyFill="1" applyAlignment="1">
      <alignment vertical="center"/>
    </xf>
    <xf numFmtId="0" fontId="3" fillId="7" borderId="21" xfId="0" applyFont="1" applyFill="1" applyBorder="1" applyAlignment="1">
      <alignment vertical="center" wrapText="1"/>
    </xf>
    <xf numFmtId="0" fontId="3" fillId="7" borderId="22" xfId="0" applyFont="1" applyFill="1" applyBorder="1" applyAlignment="1">
      <alignment vertical="center" wrapText="1"/>
    </xf>
    <xf numFmtId="0" fontId="3" fillId="7" borderId="24" xfId="0" applyFont="1" applyFill="1" applyBorder="1" applyAlignment="1">
      <alignment vertical="center" wrapText="1"/>
    </xf>
    <xf numFmtId="0" fontId="3" fillId="7" borderId="10" xfId="0" applyFont="1" applyFill="1" applyBorder="1" applyAlignment="1">
      <alignment vertical="center" wrapText="1"/>
    </xf>
    <xf numFmtId="0" fontId="3" fillId="7" borderId="9" xfId="0" applyFont="1" applyFill="1" applyBorder="1" applyAlignment="1">
      <alignment vertical="center" wrapText="1"/>
    </xf>
    <xf numFmtId="0" fontId="0" fillId="8" borderId="10" xfId="0" applyBorder="1">
      <alignment vertical="center"/>
    </xf>
    <xf numFmtId="0" fontId="14" fillId="7" borderId="23" xfId="3" applyFont="1" applyFill="1" applyBorder="1" applyAlignment="1">
      <alignment horizontal="right" vertical="center"/>
    </xf>
    <xf numFmtId="0" fontId="6" fillId="7" borderId="23" xfId="0" applyFont="1" applyFill="1" applyBorder="1" applyAlignment="1">
      <alignment horizontal="right" vertical="center"/>
    </xf>
    <xf numFmtId="0" fontId="21" fillId="10" borderId="3" xfId="5" applyBorder="1" applyAlignment="1">
      <alignment vertical="center" wrapText="1"/>
      <protection locked="0"/>
    </xf>
    <xf numFmtId="0" fontId="21" fillId="10" borderId="17" xfId="5" applyBorder="1" applyAlignment="1">
      <alignment horizontal="center" vertical="center"/>
      <protection locked="0"/>
    </xf>
    <xf numFmtId="15" fontId="21" fillId="10" borderId="29" xfId="5" applyNumberFormat="1" applyBorder="1" applyAlignment="1">
      <alignment horizontal="center" vertical="center"/>
      <protection locked="0"/>
    </xf>
    <xf numFmtId="0" fontId="21" fillId="10" borderId="30" xfId="5" applyBorder="1" applyAlignment="1">
      <alignment horizontal="center" vertical="center"/>
      <protection locked="0"/>
    </xf>
    <xf numFmtId="0" fontId="0" fillId="7" borderId="7" xfId="0" applyFill="1" applyBorder="1" applyAlignment="1"/>
    <xf numFmtId="0" fontId="10" fillId="6" borderId="4" xfId="0" applyFont="1" applyFill="1" applyBorder="1" applyAlignment="1">
      <alignment horizontal="center" vertical="center"/>
    </xf>
    <xf numFmtId="0" fontId="10" fillId="6"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6" borderId="4" xfId="0" applyFont="1" applyFill="1" applyBorder="1" applyAlignment="1">
      <alignment horizontal="center" vertical="center"/>
    </xf>
    <xf numFmtId="0" fontId="13" fillId="9" borderId="26" xfId="1" applyFont="1" applyFill="1" applyBorder="1" applyAlignment="1">
      <alignment horizontal="center" vertical="center"/>
    </xf>
    <xf numFmtId="0" fontId="13" fillId="9" borderId="1" xfId="1" applyFont="1" applyFill="1" applyBorder="1" applyAlignment="1">
      <alignment horizontal="center" vertical="center"/>
    </xf>
    <xf numFmtId="0" fontId="17" fillId="9" borderId="1" xfId="1" applyFont="1" applyFill="1" applyBorder="1" applyAlignment="1">
      <alignment horizontal="center" vertical="center"/>
    </xf>
    <xf numFmtId="0" fontId="17" fillId="9" borderId="18" xfId="1" applyFont="1" applyFill="1" applyBorder="1" applyAlignment="1">
      <alignment horizontal="center" vertical="center"/>
    </xf>
    <xf numFmtId="0" fontId="21" fillId="10" borderId="30" xfId="5" applyBorder="1" applyAlignment="1">
      <alignment horizontal="center" vertical="center" wrapText="1"/>
      <protection locked="0"/>
    </xf>
    <xf numFmtId="0" fontId="21" fillId="10" borderId="17" xfId="5" applyBorder="1" applyAlignment="1">
      <alignment horizontal="center" vertical="center" wrapText="1"/>
      <protection locked="0"/>
    </xf>
    <xf numFmtId="0" fontId="21" fillId="10" borderId="33" xfId="5" applyBorder="1" applyAlignment="1">
      <alignment horizontal="center" vertical="center" wrapText="1"/>
      <protection locked="0"/>
    </xf>
    <xf numFmtId="0" fontId="21" fillId="10" borderId="32" xfId="5" applyBorder="1" applyAlignment="1">
      <alignment horizontal="center" vertical="center" wrapText="1"/>
      <protection locked="0"/>
    </xf>
    <xf numFmtId="0" fontId="21" fillId="10" borderId="31" xfId="5" applyBorder="1" applyAlignment="1">
      <alignment horizontal="center" vertical="center" wrapText="1"/>
      <protection locked="0"/>
    </xf>
    <xf numFmtId="0" fontId="21" fillId="10" borderId="20" xfId="5" applyBorder="1" applyAlignment="1">
      <alignment vertical="center" wrapText="1"/>
      <protection locked="0"/>
    </xf>
    <xf numFmtId="0" fontId="21" fillId="10" borderId="24" xfId="5" applyBorder="1" applyAlignment="1">
      <alignment vertical="center" wrapText="1"/>
      <protection locked="0"/>
    </xf>
    <xf numFmtId="0" fontId="21" fillId="10" borderId="22" xfId="5" applyBorder="1" applyAlignment="1">
      <alignment vertical="center" wrapText="1"/>
      <protection locked="0"/>
    </xf>
    <xf numFmtId="0" fontId="21" fillId="10" borderId="25" xfId="5" applyBorder="1" applyAlignment="1">
      <alignment vertical="center" wrapText="1"/>
      <protection locked="0"/>
    </xf>
    <xf numFmtId="0" fontId="16" fillId="7" borderId="0" xfId="0" applyFont="1" applyFill="1" applyAlignment="1">
      <alignment horizontal="center" vertical="center" wrapText="1"/>
    </xf>
    <xf numFmtId="0" fontId="0" fillId="7" borderId="35" xfId="0" applyFill="1" applyBorder="1" applyAlignment="1"/>
    <xf numFmtId="0" fontId="0" fillId="7" borderId="36" xfId="0" applyFill="1" applyBorder="1" applyAlignment="1"/>
    <xf numFmtId="0" fontId="0" fillId="7" borderId="37" xfId="0" applyFill="1" applyBorder="1" applyAlignment="1"/>
    <xf numFmtId="0" fontId="23" fillId="8" borderId="0" xfId="0" applyFont="1">
      <alignment vertical="center"/>
    </xf>
    <xf numFmtId="0" fontId="24" fillId="11" borderId="34" xfId="0" applyFont="1" applyFill="1" applyBorder="1" applyAlignment="1">
      <alignment horizontal="center" vertical="center"/>
    </xf>
    <xf numFmtId="0" fontId="25" fillId="7" borderId="7" xfId="0" applyFont="1" applyFill="1" applyBorder="1" applyAlignment="1">
      <alignment vertical="center"/>
    </xf>
    <xf numFmtId="0" fontId="21" fillId="10" borderId="7" xfId="5" applyBorder="1">
      <alignment vertical="center"/>
      <protection locked="0"/>
    </xf>
    <xf numFmtId="0" fontId="0" fillId="6" borderId="0" xfId="0" applyFill="1">
      <alignment vertical="center"/>
    </xf>
    <xf numFmtId="0" fontId="4" fillId="6" borderId="0" xfId="0" applyFont="1" applyFill="1" applyBorder="1" applyAlignment="1">
      <alignment vertical="top" wrapText="1"/>
    </xf>
    <xf numFmtId="0" fontId="18" fillId="7" borderId="23" xfId="4" applyFill="1" applyBorder="1" applyAlignment="1" applyProtection="1">
      <alignment horizontal="center" vertical="center"/>
    </xf>
    <xf numFmtId="15" fontId="21" fillId="10" borderId="28" xfId="5" applyNumberFormat="1" applyBorder="1" applyAlignment="1">
      <alignment horizontal="center" vertical="center"/>
      <protection locked="0"/>
    </xf>
    <xf numFmtId="0" fontId="21" fillId="10" borderId="29" xfId="5" applyBorder="1" applyAlignment="1">
      <alignment horizontal="center" vertical="center"/>
      <protection locked="0"/>
    </xf>
    <xf numFmtId="0" fontId="21" fillId="10" borderId="27" xfId="5" applyBorder="1" applyAlignment="1">
      <alignment horizontal="center" vertical="center"/>
      <protection locked="0"/>
    </xf>
    <xf numFmtId="0" fontId="21" fillId="10" borderId="0" xfId="5" applyBorder="1" applyAlignment="1">
      <alignment horizontal="center" vertical="center"/>
      <protection locked="0"/>
    </xf>
    <xf numFmtId="0" fontId="21" fillId="10" borderId="5" xfId="5" applyBorder="1" applyAlignment="1">
      <alignment horizontal="center" vertical="center"/>
      <protection locked="0"/>
    </xf>
    <xf numFmtId="0" fontId="21" fillId="10" borderId="16" xfId="5" applyBorder="1" applyAlignment="1">
      <alignment horizontal="center" vertical="center"/>
      <protection locked="0"/>
    </xf>
    <xf numFmtId="0" fontId="6" fillId="10" borderId="3" xfId="0" applyFont="1" applyFill="1" applyBorder="1" applyAlignment="1" applyProtection="1">
      <alignment vertical="center" wrapText="1"/>
      <protection locked="0"/>
    </xf>
    <xf numFmtId="0" fontId="0" fillId="10" borderId="3" xfId="0" applyFill="1" applyBorder="1" applyAlignment="1" applyProtection="1">
      <alignment horizontal="left" vertical="center" wrapText="1"/>
      <protection locked="0"/>
    </xf>
    <xf numFmtId="0" fontId="0" fillId="10" borderId="3" xfId="0" applyNumberFormat="1" applyFill="1" applyBorder="1" applyAlignment="1" applyProtection="1">
      <alignment horizontal="left" vertical="center" wrapText="1"/>
      <protection locked="0"/>
    </xf>
    <xf numFmtId="0" fontId="8" fillId="10" borderId="3" xfId="0" applyNumberFormat="1" applyFont="1" applyFill="1" applyBorder="1" applyAlignment="1" applyProtection="1">
      <alignment horizontal="left" vertical="center" wrapText="1"/>
      <protection locked="0"/>
    </xf>
    <xf numFmtId="0" fontId="21" fillId="10" borderId="3" xfId="5" applyBorder="1" applyAlignment="1" applyProtection="1">
      <alignment vertical="center" wrapText="1"/>
      <protection locked="0"/>
    </xf>
    <xf numFmtId="0" fontId="21" fillId="10" borderId="9" xfId="5" applyBorder="1" applyAlignment="1" applyProtection="1">
      <alignment vertical="center" wrapText="1"/>
      <protection locked="0"/>
    </xf>
    <xf numFmtId="0" fontId="21" fillId="10" borderId="24" xfId="5" applyBorder="1" applyAlignment="1" applyProtection="1">
      <alignment vertical="center" wrapText="1"/>
      <protection locked="0"/>
    </xf>
    <xf numFmtId="0" fontId="7" fillId="6" borderId="13" xfId="0" applyFont="1" applyFill="1" applyBorder="1" applyAlignment="1">
      <alignment horizontal="center" vertical="center"/>
    </xf>
    <xf numFmtId="0" fontId="0" fillId="8" borderId="13" xfId="0" applyBorder="1">
      <alignment vertical="center"/>
    </xf>
    <xf numFmtId="0" fontId="0" fillId="8" borderId="19" xfId="0" applyBorder="1">
      <alignment vertical="center"/>
    </xf>
    <xf numFmtId="0" fontId="14" fillId="7" borderId="11" xfId="3" applyFont="1" applyFill="1" applyBorder="1" applyAlignment="1">
      <alignment horizontal="right" vertical="center"/>
    </xf>
    <xf numFmtId="0" fontId="14" fillId="7" borderId="10" xfId="3" applyFont="1" applyFill="1" applyBorder="1" applyAlignment="1">
      <alignment horizontal="right" vertical="center"/>
    </xf>
    <xf numFmtId="0" fontId="14" fillId="7" borderId="12" xfId="3" applyFont="1" applyFill="1" applyBorder="1" applyAlignment="1">
      <alignment horizontal="right" vertical="center"/>
    </xf>
  </cellXfs>
  <cellStyles count="6">
    <cellStyle name="Check Cell" xfId="1" builtinId="23"/>
    <cellStyle name="Hyperlink" xfId="4" builtinId="8" customBuiltin="1"/>
    <cellStyle name="Input" xfId="5" builtinId="20" customBuiltin="1"/>
    <cellStyle name="Linked Cell" xfId="3" builtinId="24"/>
    <cellStyle name="Normal" xfId="0" builtinId="0" customBuiltin="1"/>
    <cellStyle name="Total" xfId="2" builtinId="25"/>
  </cellStyles>
  <dxfs count="1">
    <dxf>
      <fill>
        <patternFill>
          <bgColor rgb="FF00C000"/>
        </patternFill>
      </fill>
    </dxf>
  </dxfs>
  <tableStyles count="0" defaultTableStyle="TableStyleMedium2" defaultPivotStyle="PivotStyleMedium9"/>
  <colors>
    <mruColors>
      <color rgb="FFFFFFCC"/>
      <color rgb="FFFFF0E0"/>
      <color rgb="FF00C000"/>
      <color rgb="FF2060C0"/>
      <color rgb="FF204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absolute">
    <xdr:from>
      <xdr:col>1</xdr:col>
      <xdr:colOff>1635125</xdr:colOff>
      <xdr:row>0</xdr:row>
      <xdr:rowOff>44450</xdr:rowOff>
    </xdr:from>
    <xdr:to>
      <xdr:col>2</xdr:col>
      <xdr:colOff>2120900</xdr:colOff>
      <xdr:row>0</xdr:row>
      <xdr:rowOff>298450</xdr:rowOff>
    </xdr:to>
    <xdr:sp macro="" textlink="">
      <xdr:nvSpPr>
        <xdr:cNvPr id="8" name="Rounded Rectangle 7"/>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Introduction</a:t>
          </a:r>
        </a:p>
      </xdr:txBody>
    </xdr:sp>
    <xdr:clientData/>
  </xdr:twoCellAnchor>
  <xdr:twoCellAnchor>
    <xdr:from>
      <xdr:col>1</xdr:col>
      <xdr:colOff>390525</xdr:colOff>
      <xdr:row>0</xdr:row>
      <xdr:rowOff>342900</xdr:rowOff>
    </xdr:from>
    <xdr:to>
      <xdr:col>3</xdr:col>
      <xdr:colOff>2124075</xdr:colOff>
      <xdr:row>0</xdr:row>
      <xdr:rowOff>889000</xdr:rowOff>
    </xdr:to>
    <xdr:sp macro="" textlink="">
      <xdr:nvSpPr>
        <xdr:cNvPr id="10" name="TextBox 9"/>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rPr>
            <a:t>The objective of</a:t>
          </a:r>
          <a:r>
            <a:rPr lang="en-US" sz="1000" baseline="0">
              <a:latin typeface="Arial"/>
            </a:rPr>
            <a:t> </a:t>
          </a:r>
          <a:r>
            <a:rPr lang="en-US" sz="1000">
              <a:latin typeface="Arial"/>
            </a:rPr>
            <a:t>APEX is to establish clarity</a:t>
          </a:r>
          <a:r>
            <a:rPr lang="en-US" sz="1000" baseline="0">
              <a:latin typeface="Arial"/>
            </a:rPr>
            <a:t> with respect to role and responsibilities, set performance expectations and standards, assess against set objectives and to develop competencies.</a:t>
          </a:r>
          <a:endParaRPr lang="en-US" sz="1000">
            <a:latin typeface="Arial"/>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1025"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1635125</xdr:colOff>
      <xdr:row>0</xdr:row>
      <xdr:rowOff>44450</xdr:rowOff>
    </xdr:from>
    <xdr:to>
      <xdr:col>2</xdr:col>
      <xdr:colOff>1320800</xdr:colOff>
      <xdr:row>0</xdr:row>
      <xdr:rowOff>298450</xdr:rowOff>
    </xdr:to>
    <xdr:sp macro="" textlink="">
      <xdr:nvSpPr>
        <xdr:cNvPr id="9" name="Rounded Rectangle 8"/>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Performance Planning &amp; Evaluation</a:t>
          </a:r>
        </a:p>
      </xdr:txBody>
    </xdr:sp>
    <xdr:clientData/>
  </xdr:twoCellAnchor>
  <xdr:twoCellAnchor>
    <xdr:from>
      <xdr:col>1</xdr:col>
      <xdr:colOff>390525</xdr:colOff>
      <xdr:row>0</xdr:row>
      <xdr:rowOff>342900</xdr:rowOff>
    </xdr:from>
    <xdr:to>
      <xdr:col>4</xdr:col>
      <xdr:colOff>171450</xdr:colOff>
      <xdr:row>0</xdr:row>
      <xdr:rowOff>889000</xdr:rowOff>
    </xdr:to>
    <xdr:sp macro="" textlink="">
      <xdr:nvSpPr>
        <xdr:cNvPr id="10" name="TextBox 9"/>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 objective</a:t>
          </a:r>
          <a:r>
            <a:rPr lang="en-US" sz="1000" baseline="0">
              <a:latin typeface="Arial"/>
              <a:cs typeface="Arial" pitchFamily="34" charset="0"/>
            </a:rPr>
            <a:t> of this section is to formally record the feedback of the supervisor on the actual past performance of the appraisee on the relevant areas of expectation from the role with respect to results achieved.</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7"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1635125</xdr:colOff>
      <xdr:row>0</xdr:row>
      <xdr:rowOff>44450</xdr:rowOff>
    </xdr:from>
    <xdr:to>
      <xdr:col>3</xdr:col>
      <xdr:colOff>1187450</xdr:colOff>
      <xdr:row>0</xdr:row>
      <xdr:rowOff>298450</xdr:rowOff>
    </xdr:to>
    <xdr:sp macro="" textlink="">
      <xdr:nvSpPr>
        <xdr:cNvPr id="12" name="Rounded Rectangle 11"/>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Competency Assessment</a:t>
          </a:r>
        </a:p>
      </xdr:txBody>
    </xdr:sp>
    <xdr:clientData/>
  </xdr:twoCellAnchor>
  <xdr:twoCellAnchor>
    <xdr:from>
      <xdr:col>1</xdr:col>
      <xdr:colOff>390525</xdr:colOff>
      <xdr:row>0</xdr:row>
      <xdr:rowOff>342900</xdr:rowOff>
    </xdr:from>
    <xdr:to>
      <xdr:col>4</xdr:col>
      <xdr:colOff>923925</xdr:colOff>
      <xdr:row>0</xdr:row>
      <xdr:rowOff>889000</xdr:rowOff>
    </xdr:to>
    <xdr:sp macro="" textlink="">
      <xdr:nvSpPr>
        <xdr:cNvPr id="13" name="TextBox 12"/>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 objective of this section</a:t>
          </a:r>
          <a:r>
            <a:rPr lang="en-US" sz="1000" baseline="0">
              <a:latin typeface="Arial"/>
              <a:cs typeface="Arial" pitchFamily="34" charset="0"/>
            </a:rPr>
            <a:t> is to assess the knowledge, skills and other attribute</a:t>
          </a:r>
          <a:r>
            <a:rPr lang="mr-IN" sz="1000" baseline="0">
              <a:latin typeface="Arial"/>
              <a:cs typeface="Arial" pitchFamily="34" charset="0"/>
            </a:rPr>
            <a:t>s</a:t>
          </a:r>
          <a:r>
            <a:rPr lang="en-US" sz="1000" baseline="0">
              <a:latin typeface="Arial"/>
              <a:cs typeface="Arial" pitchFamily="34" charset="0"/>
            </a:rPr>
            <a:t> demonstrated by the appraisee against the standard competencies defined for the role, and to discuss developmental inputs to achieve higher contribution and shoulder greater responsibilities.</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6"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1635125</xdr:colOff>
      <xdr:row>0</xdr:row>
      <xdr:rowOff>44450</xdr:rowOff>
    </xdr:from>
    <xdr:to>
      <xdr:col>2</xdr:col>
      <xdr:colOff>1587500</xdr:colOff>
      <xdr:row>0</xdr:row>
      <xdr:rowOff>298450</xdr:rowOff>
    </xdr:to>
    <xdr:sp macro="" textlink="">
      <xdr:nvSpPr>
        <xdr:cNvPr id="8" name="Rounded Rectangle 7"/>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Review</a:t>
          </a:r>
        </a:p>
      </xdr:txBody>
    </xdr:sp>
    <xdr:clientData/>
  </xdr:twoCellAnchor>
  <xdr:twoCellAnchor>
    <xdr:from>
      <xdr:col>1</xdr:col>
      <xdr:colOff>390525</xdr:colOff>
      <xdr:row>0</xdr:row>
      <xdr:rowOff>342900</xdr:rowOff>
    </xdr:from>
    <xdr:to>
      <xdr:col>2</xdr:col>
      <xdr:colOff>3771900</xdr:colOff>
      <xdr:row>0</xdr:row>
      <xdr:rowOff>889000</xdr:rowOff>
    </xdr:to>
    <xdr:sp macro="" textlink="">
      <xdr:nvSpPr>
        <xdr:cNvPr id="9" name="TextBox 8"/>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a:t>
          </a:r>
          <a:r>
            <a:rPr lang="en-US" sz="1000" baseline="0">
              <a:latin typeface="Arial"/>
              <a:cs typeface="Arial" pitchFamily="34" charset="0"/>
            </a:rPr>
            <a:t> objective of this section is to provide a career perspective and an opportunity for the next-level supervisor to engage in a formal discussion with the appraisee.</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7"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16"/>
  <sheetViews>
    <sheetView tabSelected="1" zoomScaleNormal="100" workbookViewId="0">
      <selection activeCell="C9" sqref="C9"/>
    </sheetView>
  </sheetViews>
  <sheetFormatPr defaultRowHeight="12.75"/>
  <cols>
    <col min="1" max="1" width="30.7109375" style="1" customWidth="1"/>
    <col min="2" max="4" width="32.7109375" customWidth="1"/>
    <col min="5" max="5" width="0" hidden="1" customWidth="1"/>
    <col min="6" max="6" width="36.42578125" bestFit="1" customWidth="1"/>
    <col min="7" max="7" width="3.7109375" customWidth="1"/>
  </cols>
  <sheetData>
    <row r="1" spans="1:10" s="1" customFormat="1" ht="75.95" customHeight="1">
      <c r="A1" s="55"/>
      <c r="B1" s="14"/>
      <c r="C1" s="14"/>
      <c r="D1" s="37"/>
      <c r="E1" s="15" t="s">
        <v>30</v>
      </c>
    </row>
    <row r="2" spans="1:10" ht="18">
      <c r="A2" s="8" t="s">
        <v>46</v>
      </c>
      <c r="B2" s="11" t="s">
        <v>47</v>
      </c>
      <c r="C2" s="9"/>
      <c r="D2" s="61" t="s">
        <v>71</v>
      </c>
      <c r="E2" s="16" t="s">
        <v>21</v>
      </c>
    </row>
    <row r="3" spans="1:10" ht="18">
      <c r="A3" s="8" t="s">
        <v>50</v>
      </c>
      <c r="B3" s="12" t="s">
        <v>48</v>
      </c>
      <c r="C3" s="9"/>
      <c r="D3" s="62" t="s">
        <v>91</v>
      </c>
      <c r="E3" s="16" t="s">
        <v>31</v>
      </c>
    </row>
    <row r="4" spans="1:10" ht="18">
      <c r="A4" s="8" t="s">
        <v>49</v>
      </c>
      <c r="B4" s="12" t="s">
        <v>51</v>
      </c>
      <c r="C4" s="9"/>
      <c r="D4" s="10"/>
      <c r="E4" s="16" t="s">
        <v>32</v>
      </c>
    </row>
    <row r="5" spans="1:10" s="5" customFormat="1" ht="15" customHeight="1" thickBot="1">
      <c r="A5" s="38" t="s">
        <v>0</v>
      </c>
      <c r="B5" s="38" t="s">
        <v>1</v>
      </c>
      <c r="C5" s="38" t="s">
        <v>2</v>
      </c>
      <c r="D5" s="39" t="s">
        <v>3</v>
      </c>
      <c r="E5" s="15" t="s">
        <v>22</v>
      </c>
      <c r="F5" s="17" t="s">
        <v>64</v>
      </c>
    </row>
    <row r="6" spans="1:10" s="5" customFormat="1" ht="15" customHeight="1" thickBot="1">
      <c r="A6" s="69" t="s">
        <v>92</v>
      </c>
      <c r="B6" s="70">
        <v>415211</v>
      </c>
      <c r="C6" s="70" t="s">
        <v>93</v>
      </c>
      <c r="D6" s="71" t="s">
        <v>94</v>
      </c>
      <c r="F6" s="56" t="s">
        <v>65</v>
      </c>
      <c r="G6" s="60" t="str">
        <f>IF(H6=TRUE,"√","X")</f>
        <v>√</v>
      </c>
      <c r="H6" s="59" t="b">
        <f>AND(LEN(TRIM(A6)) &gt; 0,LEN(TRIM(B6)) &gt; 0, LEN(TRIM(C6)) &gt; 0, LEN(TRIM(D6)) &gt; 0, LEN(TRIM(B8)) &gt; 0, LEN(TRIM(B9)) &gt; 0, LEN(TRIM(B10)) &gt; 0, LEN(TRIM(B11)) &gt; 0,LEFT(ReviewRequired,1)&lt;&gt;"(")</f>
        <v>1</v>
      </c>
    </row>
    <row r="7" spans="1:10" s="5" customFormat="1" ht="15" customHeight="1" thickBot="1">
      <c r="A7" s="41" t="s">
        <v>4</v>
      </c>
      <c r="B7" s="41" t="s">
        <v>5</v>
      </c>
      <c r="C7" s="41" t="s">
        <v>6</v>
      </c>
      <c r="D7" s="40" t="s">
        <v>7</v>
      </c>
      <c r="F7" s="57" t="s">
        <v>66</v>
      </c>
      <c r="G7" s="60" t="str">
        <f t="shared" ref="G7:G12" si="0">IF(H7=TRUE,"√","X")</f>
        <v>√</v>
      </c>
      <c r="H7" s="59" t="b">
        <f>COUNTIF('Performance Planning &amp; Eval'!$C$6:$C$9,"")&lt;4</f>
        <v>1</v>
      </c>
    </row>
    <row r="8" spans="1:10" s="5" customFormat="1" ht="15" customHeight="1" thickTop="1" thickBot="1">
      <c r="A8" s="42" t="s">
        <v>8</v>
      </c>
      <c r="B8" s="66" t="s">
        <v>96</v>
      </c>
      <c r="C8" s="50" t="s">
        <v>95</v>
      </c>
      <c r="D8" s="47"/>
      <c r="F8" s="57" t="s">
        <v>67</v>
      </c>
      <c r="G8" s="60" t="str">
        <f t="shared" si="0"/>
        <v>X</v>
      </c>
      <c r="H8" s="59" t="b">
        <f>COUNTIF('Performance Planning &amp; Eval'!$D$6:$E$9,"")&lt;8</f>
        <v>0</v>
      </c>
    </row>
    <row r="9" spans="1:10" s="5" customFormat="1" ht="15" customHeight="1" thickTop="1" thickBot="1">
      <c r="A9" s="42" t="s">
        <v>9</v>
      </c>
      <c r="B9" s="35" t="s">
        <v>97</v>
      </c>
      <c r="C9" s="36" t="s">
        <v>110</v>
      </c>
      <c r="D9" s="34"/>
      <c r="F9" s="57" t="s">
        <v>68</v>
      </c>
      <c r="G9" s="60" t="str">
        <f t="shared" si="0"/>
        <v>X</v>
      </c>
      <c r="H9" s="59" t="b">
        <f>COUNTIF('Competency Assessment'!$D$6:$E$9,"")&lt;8</f>
        <v>0</v>
      </c>
    </row>
    <row r="10" spans="1:10" s="5" customFormat="1" ht="15" customHeight="1" thickTop="1" thickBot="1">
      <c r="A10" s="42" t="s">
        <v>10</v>
      </c>
      <c r="B10" s="67" t="s">
        <v>98</v>
      </c>
      <c r="C10" s="46" t="s">
        <v>99</v>
      </c>
      <c r="D10" s="47"/>
      <c r="F10" s="57" t="s">
        <v>69</v>
      </c>
      <c r="G10" s="60" t="str">
        <f t="shared" si="0"/>
        <v>√</v>
      </c>
      <c r="H10" s="59" t="b">
        <f>COUNTIF(Review!$C$5:$C$6,"")&lt;2</f>
        <v>1</v>
      </c>
    </row>
    <row r="11" spans="1:10" s="5" customFormat="1" ht="15" customHeight="1" thickTop="1" thickBot="1">
      <c r="A11" s="43" t="s">
        <v>11</v>
      </c>
      <c r="B11" s="68" t="s">
        <v>100</v>
      </c>
      <c r="C11" s="48" t="s">
        <v>101</v>
      </c>
      <c r="D11" s="49"/>
      <c r="F11" s="57" t="s">
        <v>70</v>
      </c>
      <c r="G11" s="60" t="str">
        <f t="shared" si="0"/>
        <v>X</v>
      </c>
      <c r="H11" s="59" t="b">
        <f>COUNTIF(Review!$C$7:$C$10,"")&lt;4</f>
        <v>0</v>
      </c>
    </row>
    <row r="12" spans="1:10" s="2" customFormat="1" ht="15.75" customHeight="1" thickTop="1" thickBot="1">
      <c r="A12" s="44" t="s">
        <v>40</v>
      </c>
      <c r="B12" s="44"/>
      <c r="C12" s="44"/>
      <c r="D12" s="45"/>
      <c r="F12" s="58" t="s">
        <v>72</v>
      </c>
      <c r="G12" s="60" t="str">
        <f t="shared" si="0"/>
        <v>√</v>
      </c>
      <c r="H12" s="59" t="b">
        <f>OR(COUNTIF(Review!$C$11,"")&lt;1,ReviewRequired="Review Not Required")</f>
        <v>1</v>
      </c>
      <c r="I12"/>
      <c r="J12"/>
    </row>
    <row r="13" spans="1:10" ht="19.5" customHeight="1" thickTop="1">
      <c r="A13" s="79" t="s">
        <v>75</v>
      </c>
      <c r="B13" s="80"/>
      <c r="C13" s="80"/>
      <c r="D13" s="81"/>
      <c r="F13" s="2"/>
      <c r="G13" s="2"/>
      <c r="H13" s="2"/>
      <c r="I13" s="2"/>
      <c r="J13" s="2"/>
    </row>
    <row r="14" spans="1:10" s="2" customFormat="1" ht="27" customHeight="1">
      <c r="A14" s="17" t="s">
        <v>41</v>
      </c>
      <c r="B14" s="18" t="s">
        <v>42</v>
      </c>
      <c r="C14" s="17" t="s">
        <v>74</v>
      </c>
      <c r="D14" s="19" t="s">
        <v>35</v>
      </c>
      <c r="F14" s="7"/>
      <c r="G14" s="7"/>
      <c r="H14" s="7"/>
      <c r="I14" s="7"/>
      <c r="J14" s="7"/>
    </row>
    <row r="15" spans="1:10" s="7" customFormat="1" ht="156" customHeight="1">
      <c r="A15" s="22" t="s">
        <v>73</v>
      </c>
      <c r="B15" s="22" t="s">
        <v>59</v>
      </c>
      <c r="C15" s="22" t="s">
        <v>52</v>
      </c>
      <c r="D15" s="23" t="s">
        <v>53</v>
      </c>
      <c r="F15"/>
      <c r="G15"/>
      <c r="H15"/>
      <c r="I15"/>
      <c r="J15"/>
    </row>
    <row r="16" spans="1:10" ht="2.25" customHeight="1">
      <c r="A16" s="63"/>
      <c r="B16" s="63"/>
      <c r="C16" s="63"/>
      <c r="D16" s="64"/>
    </row>
  </sheetData>
  <sheetProtection sheet="1" objects="1" scenarios="1"/>
  <mergeCells count="1">
    <mergeCell ref="A13:D13"/>
  </mergeCells>
  <conditionalFormatting sqref="G6:G12">
    <cfRule type="expression" dxfId="0" priority="2">
      <formula>H6=TRUE</formula>
    </cfRule>
  </conditionalFormatting>
  <dataValidations count="1">
    <dataValidation type="list" showInputMessage="1" showErrorMessage="1" sqref="D3">
      <formula1>"(whether Review is required), Review Required, Review Not Required"</formula1>
    </dataValidation>
  </dataValidations>
  <pageMargins left="0.7" right="0.7" top="0.75" bottom="0.75" header="0.3" footer="0.3"/>
  <pageSetup paperSize="9" fitToHeight="0" orientation="landscape" blackAndWhite="1" r:id="rId1"/>
  <headerFooter differentOddEven="1">
    <oddFooter>&amp;L&amp;"Arial,Regular"&amp;9Information Classification: General</oddFooter>
    <evenFooter>&amp;L&amp;"Arial,Regular"&amp;9Information Classification: General</even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13"/>
  <sheetViews>
    <sheetView topLeftCell="A7" workbookViewId="0">
      <selection activeCell="C11" sqref="C11"/>
    </sheetView>
  </sheetViews>
  <sheetFormatPr defaultRowHeight="12.75"/>
  <cols>
    <col min="1" max="1" width="30.7109375" style="2" customWidth="1"/>
    <col min="2" max="2" width="44.7109375" style="2" customWidth="1"/>
    <col min="3" max="3" width="24.5703125" style="2" customWidth="1"/>
    <col min="4" max="4" width="25.42578125" style="2" customWidth="1"/>
    <col min="5" max="5" width="22.7109375" customWidth="1"/>
    <col min="6" max="16384" width="9.140625" style="2"/>
  </cols>
  <sheetData>
    <row r="1" spans="1:5" ht="75.95" customHeight="1">
      <c r="A1" s="55"/>
      <c r="B1" s="20"/>
      <c r="C1" s="20"/>
      <c r="D1" s="20"/>
      <c r="E1" s="20"/>
    </row>
    <row r="2" spans="1:5" ht="18">
      <c r="A2" s="8" t="s">
        <v>46</v>
      </c>
      <c r="B2" s="11" t="str">
        <f>'Cover Sheet'!B2</f>
        <v>20410 Senior Consultant (IC2)</v>
      </c>
      <c r="C2" s="9"/>
      <c r="D2" s="9"/>
      <c r="E2" s="10"/>
    </row>
    <row r="3" spans="1:5" ht="18">
      <c r="A3" s="8" t="s">
        <v>50</v>
      </c>
      <c r="B3" s="12" t="str">
        <f>'Cover Sheet'!B3</f>
        <v>Consulting</v>
      </c>
      <c r="C3" s="9"/>
      <c r="D3" s="9"/>
      <c r="E3" s="10"/>
    </row>
    <row r="4" spans="1:5" ht="18">
      <c r="A4" s="8" t="s">
        <v>49</v>
      </c>
      <c r="B4" s="12" t="str">
        <f>'Cover Sheet'!B4</f>
        <v>Implementation/Delivery/Engagement</v>
      </c>
      <c r="C4" s="9"/>
      <c r="D4" s="9"/>
      <c r="E4" s="10"/>
    </row>
    <row r="5" spans="1:5">
      <c r="A5" s="6" t="s">
        <v>37</v>
      </c>
      <c r="B5" s="6" t="s">
        <v>38</v>
      </c>
      <c r="C5" s="6" t="s">
        <v>33</v>
      </c>
      <c r="D5" s="6" t="s">
        <v>27</v>
      </c>
      <c r="E5" s="6" t="s">
        <v>14</v>
      </c>
    </row>
    <row r="6" spans="1:5" ht="344.25">
      <c r="A6" s="72" t="s">
        <v>23</v>
      </c>
      <c r="B6" s="73" t="s">
        <v>55</v>
      </c>
      <c r="C6" s="76" t="s">
        <v>107</v>
      </c>
      <c r="D6" s="33"/>
      <c r="E6" s="33"/>
    </row>
    <row r="7" spans="1:5" ht="76.5">
      <c r="A7" s="72" t="s">
        <v>24</v>
      </c>
      <c r="B7" s="74" t="s">
        <v>60</v>
      </c>
      <c r="C7" s="76" t="s">
        <v>102</v>
      </c>
      <c r="D7" s="33"/>
      <c r="E7" s="33"/>
    </row>
    <row r="8" spans="1:5" ht="191.25">
      <c r="A8" s="72" t="s">
        <v>25</v>
      </c>
      <c r="B8" s="75" t="s">
        <v>39</v>
      </c>
      <c r="C8" s="76" t="s">
        <v>103</v>
      </c>
      <c r="D8" s="33"/>
      <c r="E8" s="33"/>
    </row>
    <row r="9" spans="1:5" ht="89.25">
      <c r="A9" s="72" t="s">
        <v>26</v>
      </c>
      <c r="B9" s="73" t="s">
        <v>61</v>
      </c>
      <c r="C9" s="76" t="s">
        <v>61</v>
      </c>
      <c r="D9" s="33"/>
      <c r="E9" s="33"/>
    </row>
    <row r="10" spans="1:5" ht="114.75">
      <c r="A10" s="72" t="s">
        <v>56</v>
      </c>
      <c r="B10" s="73" t="s">
        <v>62</v>
      </c>
      <c r="C10" s="76" t="s">
        <v>104</v>
      </c>
      <c r="D10" s="33"/>
      <c r="E10" s="33"/>
    </row>
    <row r="11" spans="1:5" ht="76.5">
      <c r="A11" s="72" t="s">
        <v>57</v>
      </c>
      <c r="B11" s="73" t="s">
        <v>63</v>
      </c>
      <c r="C11" s="76" t="s">
        <v>105</v>
      </c>
      <c r="D11" s="33"/>
      <c r="E11" s="33"/>
    </row>
    <row r="12" spans="1:5" ht="51">
      <c r="A12" s="72" t="s">
        <v>58</v>
      </c>
      <c r="B12" s="73" t="s">
        <v>54</v>
      </c>
      <c r="C12" s="76" t="s">
        <v>106</v>
      </c>
      <c r="D12" s="33"/>
      <c r="E12" s="33"/>
    </row>
    <row r="13" spans="1:5" ht="3" customHeight="1">
      <c r="A13" s="3"/>
      <c r="B13" s="3"/>
      <c r="C13" s="3"/>
      <c r="D13" s="3"/>
      <c r="E13" s="3"/>
    </row>
  </sheetData>
  <sheetProtection sheet="1" objects="1" scenarios="1" insertRows="0"/>
  <dataValidations count="1">
    <dataValidation type="list" showInputMessage="1" showErrorMessage="1" sqref="E6:E12">
      <formula1>RatingScale</formula1>
    </dataValidation>
  </dataValidations>
  <pageMargins left="0.7" right="0.7" top="0.75" bottom="0.75" header="0.3" footer="0.3"/>
  <pageSetup paperSize="9" scale="90" fitToHeight="0" orientation="landscape" blackAndWhite="1" r:id="rId1"/>
  <headerFooter differentOddEven="1">
    <oddFooter>&amp;L&amp;"Arial,Regular"&amp;9Information Classification: General</oddFooter>
    <evenFooter>&amp;L&amp;"Arial,Regular"&amp;9Information Classification: General</even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E18"/>
  <sheetViews>
    <sheetView workbookViewId="0">
      <selection activeCell="D6" sqref="D6"/>
    </sheetView>
  </sheetViews>
  <sheetFormatPr defaultRowHeight="12.75"/>
  <cols>
    <col min="1" max="1" width="30.7109375" customWidth="1"/>
    <col min="2" max="2" width="33.42578125" style="2" customWidth="1"/>
    <col min="3" max="3" width="13.28515625" customWidth="1"/>
    <col min="4" max="4" width="36.7109375" customWidth="1"/>
    <col min="5" max="5" width="23.28515625" customWidth="1"/>
  </cols>
  <sheetData>
    <row r="1" spans="1:5" ht="75.95" customHeight="1">
      <c r="A1" s="55"/>
      <c r="B1" s="20"/>
      <c r="C1" s="20"/>
      <c r="D1" s="20"/>
      <c r="E1" s="20"/>
    </row>
    <row r="2" spans="1:5" s="2" customFormat="1" ht="18">
      <c r="A2" s="8" t="s">
        <v>46</v>
      </c>
      <c r="B2" s="11" t="str">
        <f>'Cover Sheet'!B2</f>
        <v>20410 Senior Consultant (IC2)</v>
      </c>
      <c r="C2" s="9"/>
      <c r="D2" s="9"/>
      <c r="E2" s="10"/>
    </row>
    <row r="3" spans="1:5" s="2" customFormat="1" ht="18">
      <c r="A3" s="8" t="s">
        <v>50</v>
      </c>
      <c r="B3" s="12" t="str">
        <f>'Cover Sheet'!B3</f>
        <v>Consulting</v>
      </c>
      <c r="C3" s="9"/>
      <c r="D3" s="9"/>
      <c r="E3" s="10"/>
    </row>
    <row r="4" spans="1:5" s="2" customFormat="1" ht="18">
      <c r="A4" s="8" t="s">
        <v>49</v>
      </c>
      <c r="B4" s="12" t="str">
        <f>'Cover Sheet'!B4</f>
        <v>Implementation/Delivery/Engagement</v>
      </c>
      <c r="C4" s="9"/>
      <c r="D4" s="9"/>
      <c r="E4" s="10"/>
    </row>
    <row r="5" spans="1:5" ht="20.25" customHeight="1">
      <c r="A5" s="4" t="s">
        <v>12</v>
      </c>
      <c r="B5" s="4" t="s">
        <v>13</v>
      </c>
      <c r="C5" s="4" t="s">
        <v>15</v>
      </c>
      <c r="D5" s="4" t="s">
        <v>36</v>
      </c>
      <c r="E5" s="13" t="s">
        <v>34</v>
      </c>
    </row>
    <row r="6" spans="1:5" ht="24.95" customHeight="1">
      <c r="A6" s="21" t="s">
        <v>76</v>
      </c>
      <c r="B6" s="21" t="s">
        <v>77</v>
      </c>
      <c r="C6" s="21" t="s">
        <v>78</v>
      </c>
      <c r="D6" s="33"/>
      <c r="E6" s="51"/>
    </row>
    <row r="7" spans="1:5" s="2" customFormat="1" ht="24.95" customHeight="1">
      <c r="A7" s="21" t="s">
        <v>76</v>
      </c>
      <c r="B7" s="21" t="s">
        <v>79</v>
      </c>
      <c r="C7" s="21" t="s">
        <v>78</v>
      </c>
      <c r="D7" s="33"/>
      <c r="E7" s="51"/>
    </row>
    <row r="8" spans="1:5" s="2" customFormat="1" ht="24.95" customHeight="1">
      <c r="A8" s="21" t="s">
        <v>76</v>
      </c>
      <c r="B8" s="21" t="s">
        <v>80</v>
      </c>
      <c r="C8" s="21" t="s">
        <v>78</v>
      </c>
      <c r="D8" s="33"/>
      <c r="E8" s="51"/>
    </row>
    <row r="9" spans="1:5" s="2" customFormat="1" ht="24.95" customHeight="1">
      <c r="A9" s="21" t="s">
        <v>76</v>
      </c>
      <c r="B9" s="21" t="s">
        <v>81</v>
      </c>
      <c r="C9" s="21" t="s">
        <v>82</v>
      </c>
      <c r="D9" s="33"/>
      <c r="E9" s="51"/>
    </row>
    <row r="10" spans="1:5" s="2" customFormat="1" ht="24.95" customHeight="1">
      <c r="A10" s="21" t="s">
        <v>76</v>
      </c>
      <c r="B10" s="21" t="s">
        <v>83</v>
      </c>
      <c r="C10" s="21" t="s">
        <v>82</v>
      </c>
      <c r="D10" s="33"/>
      <c r="E10" s="51"/>
    </row>
    <row r="11" spans="1:5" s="2" customFormat="1" ht="24.95" customHeight="1">
      <c r="A11" s="21" t="s">
        <v>76</v>
      </c>
      <c r="B11" s="21" t="s">
        <v>84</v>
      </c>
      <c r="C11" s="21" t="s">
        <v>78</v>
      </c>
      <c r="D11" s="33"/>
      <c r="E11" s="51"/>
    </row>
    <row r="12" spans="1:5" s="2" customFormat="1" ht="24.95" customHeight="1">
      <c r="A12" s="21" t="s">
        <v>76</v>
      </c>
      <c r="B12" s="21" t="s">
        <v>85</v>
      </c>
      <c r="C12" s="21" t="s">
        <v>82</v>
      </c>
      <c r="D12" s="33"/>
      <c r="E12" s="51"/>
    </row>
    <row r="13" spans="1:5" s="2" customFormat="1" ht="24.95" customHeight="1">
      <c r="A13" s="21" t="s">
        <v>86</v>
      </c>
      <c r="B13" s="21" t="s">
        <v>87</v>
      </c>
      <c r="C13" s="21" t="s">
        <v>78</v>
      </c>
      <c r="D13" s="33"/>
      <c r="E13" s="51"/>
    </row>
    <row r="14" spans="1:5" s="2" customFormat="1" ht="24.95" customHeight="1">
      <c r="A14" s="21" t="s">
        <v>86</v>
      </c>
      <c r="B14" s="21" t="s">
        <v>88</v>
      </c>
      <c r="C14" s="21" t="s">
        <v>78</v>
      </c>
      <c r="D14" s="33"/>
      <c r="E14" s="51"/>
    </row>
    <row r="15" spans="1:5" s="2" customFormat="1" ht="24.95" customHeight="1">
      <c r="A15" s="21" t="s">
        <v>86</v>
      </c>
      <c r="B15" s="21" t="s">
        <v>89</v>
      </c>
      <c r="C15" s="21" t="s">
        <v>78</v>
      </c>
      <c r="D15" s="33"/>
      <c r="E15" s="51"/>
    </row>
    <row r="16" spans="1:5" s="2" customFormat="1" ht="24.95" customHeight="1">
      <c r="A16" s="21" t="s">
        <v>86</v>
      </c>
      <c r="B16" s="21" t="s">
        <v>90</v>
      </c>
      <c r="C16" s="21" t="s">
        <v>82</v>
      </c>
      <c r="D16" s="33"/>
      <c r="E16" s="51"/>
    </row>
    <row r="17" spans="1:5" ht="24.95" customHeight="1">
      <c r="A17" s="21"/>
      <c r="B17" s="21"/>
      <c r="C17" s="21"/>
      <c r="D17" s="33"/>
      <c r="E17" s="51"/>
    </row>
    <row r="18" spans="1:5" ht="2.25" customHeight="1">
      <c r="A18" s="3"/>
      <c r="B18" s="3"/>
      <c r="C18" s="3"/>
      <c r="D18" s="3"/>
      <c r="E18" s="3"/>
    </row>
  </sheetData>
  <sheetProtection sheet="1" objects="1" scenarios="1" insertRows="0"/>
  <dataValidations count="2">
    <dataValidation type="list" showInputMessage="1" showErrorMessage="1" sqref="E6:E17">
      <formula1>RatingScale</formula1>
    </dataValidation>
    <dataValidation showInputMessage="1" showErrorMessage="1" sqref="D6:D17"/>
  </dataValidations>
  <pageMargins left="0.7" right="0.7" top="0.75" bottom="0.75" header="0.3" footer="0.3"/>
  <pageSetup paperSize="9" scale="97" fitToHeight="0" orientation="landscape" blackAndWhite="1" r:id="rId1"/>
  <headerFooter differentOddEven="1">
    <oddFooter>&amp;L&amp;"Arial,Regular"&amp;9Information Classification: General</oddFooter>
    <evenFooter>&amp;L&amp;"Arial,Regular"&amp;9Information Classification: General</even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13"/>
  <sheetViews>
    <sheetView workbookViewId="0">
      <selection activeCell="C5" sqref="C5"/>
    </sheetView>
  </sheetViews>
  <sheetFormatPr defaultRowHeight="12.75"/>
  <cols>
    <col min="1" max="1" width="30.7109375" customWidth="1"/>
    <col min="2" max="2" width="40.7109375" customWidth="1"/>
    <col min="3" max="3" width="60.7109375" customWidth="1"/>
  </cols>
  <sheetData>
    <row r="1" spans="1:3" ht="75.95" customHeight="1">
      <c r="A1" s="55"/>
      <c r="B1" s="24"/>
      <c r="C1" s="24"/>
    </row>
    <row r="2" spans="1:3" s="2" customFormat="1" ht="18" customHeight="1">
      <c r="A2" s="8" t="s">
        <v>46</v>
      </c>
      <c r="B2" s="11" t="str">
        <f>'Cover Sheet'!B2</f>
        <v>20410 Senior Consultant (IC2)</v>
      </c>
      <c r="C2" s="9"/>
    </row>
    <row r="3" spans="1:3" s="2" customFormat="1" ht="18" customHeight="1">
      <c r="A3" s="8" t="s">
        <v>50</v>
      </c>
      <c r="B3" s="12" t="str">
        <f>'Cover Sheet'!B3</f>
        <v>Consulting</v>
      </c>
      <c r="C3" s="9"/>
    </row>
    <row r="4" spans="1:3" s="2" customFormat="1" ht="18" customHeight="1" thickBot="1">
      <c r="A4" s="8" t="s">
        <v>49</v>
      </c>
      <c r="B4" s="12" t="str">
        <f>'Cover Sheet'!B4</f>
        <v>Implementation/Delivery/Engagement</v>
      </c>
      <c r="C4" s="9"/>
    </row>
    <row r="5" spans="1:3" ht="48" customHeight="1" thickBot="1">
      <c r="A5" s="82" t="s">
        <v>43</v>
      </c>
      <c r="B5" s="29" t="s">
        <v>16</v>
      </c>
      <c r="C5" s="77" t="s">
        <v>108</v>
      </c>
    </row>
    <row r="6" spans="1:3" ht="48" customHeight="1" thickTop="1" thickBot="1">
      <c r="A6" s="83"/>
      <c r="B6" s="27" t="s">
        <v>20</v>
      </c>
      <c r="C6" s="78" t="s">
        <v>109</v>
      </c>
    </row>
    <row r="7" spans="1:3" ht="36" customHeight="1" thickBot="1">
      <c r="A7" s="82" t="s">
        <v>44</v>
      </c>
      <c r="B7" s="25" t="s">
        <v>17</v>
      </c>
      <c r="C7" s="53"/>
    </row>
    <row r="8" spans="1:3" ht="36" customHeight="1" thickTop="1" thickBot="1">
      <c r="A8" s="84"/>
      <c r="B8" s="26" t="s">
        <v>19</v>
      </c>
      <c r="C8" s="53"/>
    </row>
    <row r="9" spans="1:3" ht="36" customHeight="1" thickTop="1" thickBot="1">
      <c r="A9" s="84"/>
      <c r="B9" s="26" t="s">
        <v>18</v>
      </c>
      <c r="C9" s="53"/>
    </row>
    <row r="10" spans="1:3" ht="36" customHeight="1" thickTop="1" thickBot="1">
      <c r="A10" s="83"/>
      <c r="B10" s="28" t="s">
        <v>28</v>
      </c>
      <c r="C10" s="54"/>
    </row>
    <row r="11" spans="1:3" ht="36" customHeight="1" thickBot="1">
      <c r="A11" s="31" t="s">
        <v>45</v>
      </c>
      <c r="B11" s="29" t="s">
        <v>29</v>
      </c>
      <c r="C11" s="52"/>
    </row>
    <row r="12" spans="1:3" ht="18" customHeight="1" thickBot="1">
      <c r="A12" s="32"/>
      <c r="B12" s="65"/>
      <c r="C12" s="30"/>
    </row>
    <row r="13" spans="1:3" ht="3" customHeight="1">
      <c r="A13" s="3"/>
      <c r="B13" s="3"/>
      <c r="C13" s="3"/>
    </row>
  </sheetData>
  <sheetProtection sheet="1" objects="1" scenarios="1"/>
  <mergeCells count="2">
    <mergeCell ref="A5:A6"/>
    <mergeCell ref="A7:A10"/>
  </mergeCells>
  <pageMargins left="0.7" right="0.7" top="0.75" bottom="0.75" header="0.3" footer="0.3"/>
  <pageSetup paperSize="9" orientation="landscape" blackAndWhite="1" r:id="rId1"/>
  <headerFooter differentOddEven="1">
    <oddFooter>&amp;L&amp;"Arial,Regular"&amp;9Information Classification: General</oddFooter>
    <evenFooter>&amp;L&amp;"Arial,Regular"&amp;9Information Classification: General</even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Cover Sheet</vt:lpstr>
      <vt:lpstr>Performance Planning &amp; Eval</vt:lpstr>
      <vt:lpstr>Competency Assessment</vt:lpstr>
      <vt:lpstr>Review</vt:lpstr>
      <vt:lpstr>'Competency Assessment'!Print_Area</vt:lpstr>
      <vt:lpstr>'Cover Sheet'!Print_Area</vt:lpstr>
      <vt:lpstr>'Performance Planning &amp; Eval'!Print_Area</vt:lpstr>
      <vt:lpstr>Review!Print_Area</vt:lpstr>
      <vt:lpstr>'Competency Assessment'!Print_Titles</vt:lpstr>
      <vt:lpstr>'Performance Planning &amp; Eval'!Print_Titles</vt:lpstr>
      <vt:lpstr>Review!Print_Titles</vt:lpstr>
      <vt:lpstr>RatingScale</vt:lpstr>
      <vt:lpstr>ReviewRequired</vt:lpstr>
    </vt:vector>
  </TitlesOfParts>
  <Company>OFSS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VinniV</dc:creator>
  <cp:keywords>General</cp:keywords>
  <cp:lastModifiedBy>Anand U N</cp:lastModifiedBy>
  <cp:lastPrinted>2012-02-20T13:50:39Z</cp:lastPrinted>
  <dcterms:created xsi:type="dcterms:W3CDTF">2011-12-17T12:56:04Z</dcterms:created>
  <dcterms:modified xsi:type="dcterms:W3CDTF">2018-07-04T10:16:31Z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9c342eee-6348-4692-b95f-83f811c51755</vt:lpwstr>
  </property>
  <property fmtid="{D5CDD505-2E9C-101B-9397-08002B2CF9AE}" pid="3" name="SSCClassification">
    <vt:lpwstr>G</vt:lpwstr>
  </property>
  <property fmtid="{D5CDD505-2E9C-101B-9397-08002B2CF9AE}" pid="4" name="SSCVisualMarks">
    <vt:lpwstr>Y</vt:lpwstr>
  </property>
</Properties>
</file>