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3"/>
  <workbookPr autoCompressPictures="0"/>
  <mc:AlternateContent xmlns:mc="http://schemas.openxmlformats.org/markup-compatibility/2006">
    <mc:Choice Requires="x15">
      <x15ac:absPath xmlns:x15ac="http://schemas.microsoft.com/office/spreadsheetml/2010/11/ac" url="/Volumes/GoogleDrive/Mi unidad/Trabajo/Formatos/"/>
    </mc:Choice>
  </mc:AlternateContent>
  <xr:revisionPtr revIDLastSave="0" documentId="13_ncr:1_{C9BBE41E-9C1E-9F43-92E9-D6F838D7E726}" xr6:coauthVersionLast="47" xr6:coauthVersionMax="47" xr10:uidLastSave="{00000000-0000-0000-0000-000000000000}"/>
  <bookViews>
    <workbookView xWindow="38400" yWindow="500" windowWidth="38400" windowHeight="21100" xr2:uid="{00000000-000D-0000-FFFF-FFFF00000000}"/>
  </bookViews>
  <sheets>
    <sheet name="To-Do List" sheetId="1" r:id="rId1"/>
    <sheet name="Estadisticas" sheetId="2" r:id="rId2"/>
    <sheet name="Tasks Historys" sheetId="4" r:id="rId3"/>
  </sheets>
  <definedNames>
    <definedName name="_xlnm.Print_Area" localSheetId="1">Estadisticas!$A$1:$W$56</definedName>
    <definedName name="Calendar_Year" localSheetId="2">'Tasks Historys'!$F$1</definedName>
    <definedName name="Calendar_Year">'To-Do List'!$J$1</definedName>
    <definedName name="Title1">#REF!</definedName>
    <definedName name="_xlnm.Print_Titles" localSheetId="2">'Tasks Historys'!$3:$3</definedName>
    <definedName name="_xlnm.Print_Titles" localSheetId="0">'To-Do List'!$3:$3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6" i="2" l="1"/>
  <c r="C5" i="2"/>
  <c r="C4" i="2"/>
  <c r="C3" i="2"/>
  <c r="C8" i="2" s="1"/>
  <c r="C43" i="2" l="1"/>
  <c r="N35" i="2" l="1"/>
  <c r="N36" i="2"/>
  <c r="N34" i="2"/>
  <c r="C46" i="2"/>
  <c r="C45" i="2"/>
  <c r="C44" i="2"/>
  <c r="C42" i="2"/>
  <c r="C41" i="2"/>
  <c r="C40" i="2"/>
  <c r="C39" i="2"/>
  <c r="C38" i="2"/>
  <c r="C37" i="2"/>
  <c r="C36" i="2"/>
  <c r="C35" i="2"/>
  <c r="C34" i="2"/>
  <c r="R4" i="2"/>
  <c r="R6" i="2"/>
  <c r="R5" i="2"/>
  <c r="R3" i="2"/>
  <c r="B501" i="4"/>
  <c r="B502" i="4"/>
  <c r="B503" i="4"/>
  <c r="B504" i="4"/>
  <c r="B505" i="4"/>
  <c r="B506" i="4"/>
  <c r="B507" i="4"/>
  <c r="B508" i="4"/>
  <c r="B509" i="4"/>
  <c r="B510" i="4"/>
  <c r="B511" i="4"/>
  <c r="B512" i="4"/>
  <c r="B513" i="4"/>
  <c r="B514" i="4"/>
  <c r="B515" i="4"/>
  <c r="B516" i="4"/>
  <c r="B517" i="4"/>
  <c r="B518" i="4"/>
  <c r="B519" i="4"/>
  <c r="B520" i="4"/>
  <c r="B521" i="4"/>
  <c r="B522" i="4"/>
  <c r="B523" i="4"/>
  <c r="B524" i="4"/>
  <c r="B525" i="4"/>
  <c r="B526" i="4"/>
  <c r="B527" i="4"/>
  <c r="B528" i="4"/>
  <c r="B529" i="4"/>
  <c r="B530" i="4"/>
  <c r="B531" i="4"/>
  <c r="B532" i="4"/>
  <c r="B533" i="4"/>
  <c r="B534" i="4"/>
  <c r="B535" i="4"/>
  <c r="B536" i="4"/>
  <c r="B537" i="4"/>
  <c r="B538" i="4"/>
  <c r="B539" i="4"/>
  <c r="B540" i="4"/>
  <c r="B541" i="4"/>
  <c r="B542" i="4"/>
  <c r="B543" i="4"/>
  <c r="B544" i="4"/>
  <c r="B545" i="4"/>
  <c r="B546" i="4"/>
  <c r="B547" i="4"/>
  <c r="B548" i="4"/>
  <c r="B549" i="4"/>
  <c r="B550" i="4"/>
  <c r="B551" i="4"/>
  <c r="B552" i="4"/>
  <c r="B553" i="4"/>
  <c r="B554" i="4"/>
  <c r="B555" i="4"/>
  <c r="B556" i="4"/>
  <c r="B557" i="4"/>
  <c r="B558" i="4"/>
  <c r="B559" i="4"/>
  <c r="B560" i="4"/>
  <c r="B561" i="4"/>
  <c r="B562" i="4"/>
  <c r="B563" i="4"/>
  <c r="B564" i="4"/>
  <c r="B565" i="4"/>
  <c r="B566" i="4"/>
  <c r="B567" i="4"/>
  <c r="B568" i="4"/>
  <c r="B569" i="4"/>
  <c r="B570" i="4"/>
  <c r="B571" i="4"/>
  <c r="B572" i="4"/>
  <c r="B573" i="4"/>
  <c r="B574" i="4"/>
  <c r="B575" i="4"/>
  <c r="B576" i="4"/>
  <c r="B577" i="4"/>
  <c r="B578" i="4"/>
  <c r="B579" i="4"/>
  <c r="B580" i="4"/>
  <c r="B581" i="4"/>
  <c r="B582" i="4"/>
  <c r="B583" i="4"/>
  <c r="B584" i="4"/>
  <c r="B585" i="4"/>
  <c r="B586" i="4"/>
  <c r="B587" i="4"/>
  <c r="B588" i="4"/>
  <c r="B589" i="4"/>
  <c r="B590" i="4"/>
  <c r="B591" i="4"/>
  <c r="B592" i="4"/>
  <c r="B593" i="4"/>
  <c r="B594" i="4"/>
  <c r="B595" i="4"/>
  <c r="B596" i="4"/>
  <c r="B597" i="4"/>
  <c r="B598" i="4"/>
  <c r="B599" i="4"/>
  <c r="B600" i="4"/>
  <c r="B601" i="4"/>
  <c r="B602" i="4"/>
  <c r="B603" i="4"/>
  <c r="B604" i="4"/>
  <c r="B605" i="4"/>
  <c r="B606" i="4"/>
  <c r="B607" i="4"/>
  <c r="B608" i="4"/>
  <c r="B609" i="4"/>
  <c r="B610" i="4"/>
  <c r="B611" i="4"/>
  <c r="B612" i="4"/>
  <c r="B613" i="4"/>
  <c r="B614" i="4"/>
  <c r="B615" i="4"/>
  <c r="B616" i="4"/>
  <c r="B617" i="4"/>
  <c r="B618" i="4"/>
  <c r="B619" i="4"/>
  <c r="B620" i="4"/>
  <c r="B621" i="4"/>
  <c r="B622" i="4"/>
  <c r="B623" i="4"/>
  <c r="B624" i="4"/>
  <c r="B625" i="4"/>
  <c r="B626" i="4"/>
  <c r="B627" i="4"/>
  <c r="B628" i="4"/>
  <c r="B629" i="4"/>
  <c r="B630" i="4"/>
  <c r="B631" i="4"/>
  <c r="B632" i="4"/>
  <c r="B633" i="4"/>
  <c r="B634" i="4"/>
  <c r="B635" i="4"/>
  <c r="B636" i="4"/>
  <c r="B637" i="4"/>
  <c r="B638" i="4"/>
  <c r="B639" i="4"/>
  <c r="B640" i="4"/>
  <c r="B641" i="4"/>
  <c r="B642" i="4"/>
  <c r="B643" i="4"/>
  <c r="B644" i="4"/>
  <c r="B645" i="4"/>
  <c r="B646" i="4"/>
  <c r="B647" i="4"/>
  <c r="B648" i="4"/>
  <c r="B649" i="4"/>
  <c r="B650" i="4"/>
  <c r="B651" i="4"/>
  <c r="B652" i="4"/>
  <c r="B653" i="4"/>
  <c r="B654" i="4"/>
  <c r="B655" i="4"/>
  <c r="B656" i="4"/>
  <c r="B657" i="4"/>
  <c r="B658" i="4"/>
  <c r="B659" i="4"/>
  <c r="B660" i="4"/>
  <c r="B661" i="4"/>
  <c r="B662" i="4"/>
  <c r="B663" i="4"/>
  <c r="B664" i="4"/>
  <c r="B665" i="4"/>
  <c r="B666" i="4"/>
  <c r="B667" i="4"/>
  <c r="B668" i="4"/>
  <c r="B669" i="4"/>
  <c r="B670" i="4"/>
  <c r="B671" i="4"/>
  <c r="B672" i="4"/>
  <c r="B673" i="4"/>
  <c r="B674" i="4"/>
  <c r="B675" i="4"/>
  <c r="B676" i="4"/>
  <c r="B677" i="4"/>
  <c r="B678" i="4"/>
  <c r="B679" i="4"/>
  <c r="B680" i="4"/>
  <c r="B681" i="4"/>
  <c r="B682" i="4"/>
  <c r="B683" i="4"/>
  <c r="B684" i="4"/>
  <c r="B685" i="4"/>
  <c r="B686" i="4"/>
  <c r="B687" i="4"/>
  <c r="B688" i="4"/>
  <c r="B689" i="4"/>
  <c r="B690" i="4"/>
  <c r="B691" i="4"/>
  <c r="B692" i="4"/>
  <c r="B693" i="4"/>
  <c r="B694" i="4"/>
  <c r="B695" i="4"/>
  <c r="B696" i="4"/>
  <c r="B697" i="4"/>
  <c r="B698" i="4"/>
  <c r="B699" i="4"/>
  <c r="B700" i="4"/>
  <c r="B701" i="4"/>
  <c r="B702" i="4"/>
  <c r="B703" i="4"/>
  <c r="B704" i="4"/>
  <c r="B705" i="4"/>
  <c r="B706" i="4"/>
  <c r="B707" i="4"/>
  <c r="B708" i="4"/>
  <c r="B709" i="4"/>
  <c r="B710" i="4"/>
  <c r="B711" i="4"/>
  <c r="B712" i="4"/>
  <c r="B713" i="4"/>
  <c r="B714" i="4"/>
  <c r="B715" i="4"/>
  <c r="B716" i="4"/>
  <c r="B717" i="4"/>
  <c r="B718" i="4"/>
  <c r="B719" i="4"/>
  <c r="B720" i="4"/>
  <c r="B721" i="4"/>
  <c r="B722" i="4"/>
  <c r="B723" i="4"/>
  <c r="B724" i="4"/>
  <c r="B725" i="4"/>
  <c r="B726" i="4"/>
  <c r="B727" i="4"/>
  <c r="B728" i="4"/>
  <c r="B729" i="4"/>
  <c r="B730" i="4"/>
  <c r="B731" i="4"/>
  <c r="B732" i="4"/>
  <c r="B733" i="4"/>
  <c r="B734" i="4"/>
  <c r="B735" i="4"/>
  <c r="B736" i="4"/>
  <c r="B737" i="4"/>
  <c r="B738" i="4"/>
  <c r="B739" i="4"/>
  <c r="B740" i="4"/>
  <c r="B741" i="4"/>
  <c r="B742" i="4"/>
  <c r="B743" i="4"/>
  <c r="B744" i="4"/>
  <c r="B745" i="4"/>
  <c r="B746" i="4"/>
  <c r="B747" i="4"/>
  <c r="B748" i="4"/>
  <c r="B749" i="4"/>
  <c r="B750" i="4"/>
  <c r="B751" i="4"/>
  <c r="B752" i="4"/>
  <c r="B753" i="4"/>
  <c r="B754" i="4"/>
  <c r="B755" i="4"/>
  <c r="B756" i="4"/>
  <c r="B757" i="4"/>
  <c r="B758" i="4"/>
  <c r="B759" i="4"/>
  <c r="B760" i="4"/>
  <c r="B761" i="4"/>
  <c r="B762" i="4"/>
  <c r="B763" i="4"/>
  <c r="B764" i="4"/>
  <c r="B765" i="4"/>
  <c r="B766" i="4"/>
  <c r="B767" i="4"/>
  <c r="B768" i="4"/>
  <c r="B769" i="4"/>
  <c r="B770" i="4"/>
  <c r="B771" i="4"/>
  <c r="B772" i="4"/>
  <c r="B773" i="4"/>
  <c r="B774" i="4"/>
  <c r="B775" i="4"/>
  <c r="B776" i="4"/>
  <c r="B777" i="4"/>
  <c r="B778" i="4"/>
  <c r="B779" i="4"/>
  <c r="B780" i="4"/>
  <c r="B781" i="4"/>
  <c r="B782" i="4"/>
  <c r="B783" i="4"/>
  <c r="B784" i="4"/>
  <c r="B785" i="4"/>
  <c r="B786" i="4"/>
  <c r="B787" i="4"/>
  <c r="B788" i="4"/>
  <c r="B789" i="4"/>
  <c r="B790" i="4"/>
  <c r="B791" i="4"/>
  <c r="B792" i="4"/>
  <c r="B793" i="4"/>
  <c r="B794" i="4"/>
  <c r="B795" i="4"/>
  <c r="B796" i="4"/>
  <c r="B797" i="4"/>
  <c r="B798" i="4"/>
  <c r="B799" i="4"/>
  <c r="B800" i="4"/>
  <c r="B801" i="4"/>
  <c r="B802" i="4"/>
  <c r="B803" i="4"/>
  <c r="B804" i="4"/>
  <c r="B805" i="4"/>
  <c r="B806" i="4"/>
  <c r="B807" i="4"/>
  <c r="B808" i="4"/>
  <c r="B809" i="4"/>
  <c r="B810" i="4"/>
  <c r="B811" i="4"/>
  <c r="B812" i="4"/>
  <c r="B813" i="4"/>
  <c r="B814" i="4"/>
  <c r="B815" i="4"/>
  <c r="B816" i="4"/>
  <c r="B817" i="4"/>
  <c r="B818" i="4"/>
  <c r="B819" i="4"/>
  <c r="B820" i="4"/>
  <c r="B821" i="4"/>
  <c r="B822" i="4"/>
  <c r="B823" i="4"/>
  <c r="B824" i="4"/>
  <c r="B825" i="4"/>
  <c r="B826" i="4"/>
  <c r="B827" i="4"/>
  <c r="B828" i="4"/>
  <c r="B829" i="4"/>
  <c r="B830" i="4"/>
  <c r="B831" i="4"/>
  <c r="B832" i="4"/>
  <c r="B833" i="4"/>
  <c r="B834" i="4"/>
  <c r="B835" i="4"/>
  <c r="B836" i="4"/>
  <c r="B837" i="4"/>
  <c r="B838" i="4"/>
  <c r="B839" i="4"/>
  <c r="B840" i="4"/>
  <c r="B841" i="4"/>
  <c r="B842" i="4"/>
  <c r="B843" i="4"/>
  <c r="B844" i="4"/>
  <c r="B845" i="4"/>
  <c r="B846" i="4"/>
  <c r="B847" i="4"/>
  <c r="B848" i="4"/>
  <c r="B849" i="4"/>
  <c r="B850" i="4"/>
  <c r="B851" i="4"/>
  <c r="B852" i="4"/>
  <c r="B853" i="4"/>
  <c r="B854" i="4"/>
  <c r="B855" i="4"/>
  <c r="B856" i="4"/>
  <c r="B857" i="4"/>
  <c r="B858" i="4"/>
  <c r="B859" i="4"/>
  <c r="B860" i="4"/>
  <c r="B861" i="4"/>
  <c r="B862" i="4"/>
  <c r="B863" i="4"/>
  <c r="B864" i="4"/>
  <c r="B865" i="4"/>
  <c r="B866" i="4"/>
  <c r="B867" i="4"/>
  <c r="B868" i="4"/>
  <c r="B869" i="4"/>
  <c r="B870" i="4"/>
  <c r="B871" i="4"/>
  <c r="B872" i="4"/>
  <c r="B873" i="4"/>
  <c r="B874" i="4"/>
  <c r="B875" i="4"/>
  <c r="B876" i="4"/>
  <c r="B877" i="4"/>
  <c r="B878" i="4"/>
  <c r="B879" i="4"/>
  <c r="B880" i="4"/>
  <c r="B881" i="4"/>
  <c r="B882" i="4"/>
  <c r="B883" i="4"/>
  <c r="B884" i="4"/>
  <c r="B885" i="4"/>
  <c r="B886" i="4"/>
  <c r="B887" i="4"/>
  <c r="B888" i="4"/>
  <c r="B889" i="4"/>
  <c r="B890" i="4"/>
  <c r="B891" i="4"/>
  <c r="B892" i="4"/>
  <c r="B893" i="4"/>
  <c r="B894" i="4"/>
  <c r="B895" i="4"/>
  <c r="B896" i="4"/>
  <c r="B897" i="4"/>
  <c r="B898" i="4"/>
  <c r="B899" i="4"/>
  <c r="B900" i="4"/>
  <c r="B901" i="4"/>
  <c r="B902" i="4"/>
  <c r="B903" i="4"/>
  <c r="B904" i="4"/>
  <c r="B905" i="4"/>
  <c r="B906" i="4"/>
  <c r="B907" i="4"/>
  <c r="B908" i="4"/>
  <c r="B909" i="4"/>
  <c r="B910" i="4"/>
  <c r="B911" i="4"/>
  <c r="B912" i="4"/>
  <c r="B913" i="4"/>
  <c r="B914" i="4"/>
  <c r="B915" i="4"/>
  <c r="B916" i="4"/>
  <c r="B917" i="4"/>
  <c r="B918" i="4"/>
  <c r="B919" i="4"/>
  <c r="B920" i="4"/>
  <c r="B921" i="4"/>
  <c r="B922" i="4"/>
  <c r="B923" i="4"/>
  <c r="B924" i="4"/>
  <c r="B925" i="4"/>
  <c r="B926" i="4"/>
  <c r="B927" i="4"/>
  <c r="B928" i="4"/>
  <c r="B929" i="4"/>
  <c r="B930" i="4"/>
  <c r="B931" i="4"/>
  <c r="B932" i="4"/>
  <c r="B933" i="4"/>
  <c r="B934" i="4"/>
  <c r="B935" i="4"/>
  <c r="B936" i="4"/>
  <c r="B937" i="4"/>
  <c r="B938" i="4"/>
  <c r="B939" i="4"/>
  <c r="B940" i="4"/>
  <c r="B941" i="4"/>
  <c r="B942" i="4"/>
  <c r="B943" i="4"/>
  <c r="B944" i="4"/>
  <c r="B945" i="4"/>
  <c r="B946" i="4"/>
  <c r="B947" i="4"/>
  <c r="B948" i="4"/>
  <c r="B949" i="4"/>
  <c r="B950" i="4"/>
  <c r="B951" i="4"/>
  <c r="B952" i="4"/>
  <c r="B953" i="4"/>
  <c r="B954" i="4"/>
  <c r="B955" i="4"/>
  <c r="B956" i="4"/>
  <c r="B957" i="4"/>
  <c r="B958" i="4"/>
  <c r="B959" i="4"/>
  <c r="B960" i="4"/>
  <c r="B961" i="4"/>
  <c r="B962" i="4"/>
  <c r="B963" i="4"/>
  <c r="B964" i="4"/>
  <c r="B965" i="4"/>
  <c r="B966" i="4"/>
  <c r="B967" i="4"/>
  <c r="B968" i="4"/>
  <c r="B969" i="4"/>
  <c r="B970" i="4"/>
  <c r="B971" i="4"/>
  <c r="B972" i="4"/>
  <c r="B973" i="4"/>
  <c r="B974" i="4"/>
  <c r="B975" i="4"/>
  <c r="B976" i="4"/>
  <c r="B977" i="4"/>
  <c r="B978" i="4"/>
  <c r="B979" i="4"/>
  <c r="B980" i="4"/>
  <c r="B981" i="4"/>
  <c r="B982" i="4"/>
  <c r="B983" i="4"/>
  <c r="B984" i="4"/>
  <c r="B985" i="4"/>
  <c r="B986" i="4"/>
  <c r="B987" i="4"/>
  <c r="B988" i="4"/>
  <c r="B989" i="4"/>
  <c r="B990" i="4"/>
  <c r="B991" i="4"/>
  <c r="B992" i="4"/>
  <c r="B993" i="4"/>
  <c r="B994" i="4"/>
  <c r="B995" i="4"/>
  <c r="B996" i="4"/>
  <c r="B997" i="4"/>
  <c r="B998" i="4"/>
  <c r="B999" i="4"/>
  <c r="B1000" i="4"/>
  <c r="B1001" i="4"/>
  <c r="B1002" i="4"/>
  <c r="B1003" i="4"/>
  <c r="I6" i="2"/>
  <c r="I3" i="2"/>
  <c r="I7" i="2"/>
  <c r="I5" i="2"/>
  <c r="I4" i="2"/>
  <c r="B503" i="1"/>
  <c r="K503" i="1"/>
  <c r="B501" i="1"/>
  <c r="B502" i="1"/>
  <c r="K501" i="1"/>
  <c r="K502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" i="1"/>
  <c r="B6" i="1"/>
  <c r="B7" i="1"/>
  <c r="B8" i="1"/>
  <c r="B4" i="1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R8" i="2" l="1"/>
  <c r="C48" i="2"/>
  <c r="N38" i="2"/>
  <c r="I9" i="2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</calcChain>
</file>

<file path=xl/sharedStrings.xml><?xml version="1.0" encoding="utf-8"?>
<sst xmlns="http://schemas.openxmlformats.org/spreadsheetml/2006/main" count="225" uniqueCount="107">
  <si>
    <t>Task</t>
  </si>
  <si>
    <t xml:space="preserve">Priority </t>
  </si>
  <si>
    <t xml:space="preserve">Status </t>
  </si>
  <si>
    <t>% Complete</t>
  </si>
  <si>
    <t xml:space="preserve">Start Date </t>
  </si>
  <si>
    <t xml:space="preserve">Due Date </t>
  </si>
  <si>
    <t>Notes</t>
  </si>
  <si>
    <t>Done/Overdue?</t>
  </si>
  <si>
    <t>Complete</t>
  </si>
  <si>
    <t>Normal</t>
  </si>
  <si>
    <t>Daily</t>
  </si>
  <si>
    <t>ta</t>
  </si>
  <si>
    <t xml:space="preserve">% Avances </t>
  </si>
  <si>
    <t>Enviar preguntas a Modyo expert</t>
  </si>
  <si>
    <t>Reunuón con Christian Olguin para enserñar Modyo 11:00</t>
  </si>
  <si>
    <t>Reunión con Kevin paso a producción 14:30</t>
  </si>
  <si>
    <t>Meet</t>
  </si>
  <si>
    <t>Other</t>
  </si>
  <si>
    <t>SN</t>
  </si>
  <si>
    <t>UH#</t>
  </si>
  <si>
    <t>Place</t>
  </si>
  <si>
    <t>System</t>
  </si>
  <si>
    <t>Route</t>
  </si>
  <si>
    <t>Confeccionar Guia para paso a producción, Meet con Kevin.</t>
  </si>
  <si>
    <t>Se completa una versión básica con los datos necesarios para los pasos a producción del día.
Se revisa con Kevin en reunión.</t>
  </si>
  <si>
    <t>Se asiste a Kevin en paso a producción de las pages:
Personas.
Inversiones.
Empresas.</t>
  </si>
  <si>
    <t xml:space="preserve">  Tasks Historys		</t>
  </si>
  <si>
    <t>N° Task</t>
  </si>
  <si>
    <t xml:space="preserve">Date </t>
  </si>
  <si>
    <t>Comment</t>
  </si>
  <si>
    <t>Reunión con Kevin informa como se debe realizar la guia del paso a producción.</t>
  </si>
  <si>
    <t>Se asiste a Kevin en el paso a producción.
Kevin prodece a publicar lo analizado en producción.</t>
  </si>
  <si>
    <t>ID History</t>
  </si>
  <si>
    <t>High</t>
  </si>
  <si>
    <t>Duración de la Meet 2 horas.</t>
  </si>
  <si>
    <t>Extensión del documento 31 Pages.</t>
  </si>
  <si>
    <t>Probar acceso al sistema RTC, y revisar si tengo acceso al o los proyectos, solucitud de Luciano.</t>
  </si>
  <si>
    <t>Cuento con acceso al sistema con mis credenciales.</t>
  </si>
  <si>
    <t>Sin proyectos asociados al sistema.</t>
  </si>
  <si>
    <t xml:space="preserve">Tipos de tareas </t>
  </si>
  <si>
    <t>Develop</t>
  </si>
  <si>
    <t>Documentation</t>
  </si>
  <si>
    <t>Cantidad</t>
  </si>
  <si>
    <t>Tipo de código</t>
  </si>
  <si>
    <t>Template</t>
  </si>
  <si>
    <t>Type Task</t>
  </si>
  <si>
    <t>Type Code</t>
  </si>
  <si>
    <t>Type Activity</t>
  </si>
  <si>
    <t>Site</t>
  </si>
  <si>
    <t>Content</t>
  </si>
  <si>
    <t>Page</t>
  </si>
  <si>
    <t>Widget</t>
  </si>
  <si>
    <t>Snippet</t>
  </si>
  <si>
    <t>View</t>
  </si>
  <si>
    <t>Navigation</t>
  </si>
  <si>
    <t>Channel</t>
  </si>
  <si>
    <t>Interface</t>
  </si>
  <si>
    <t>Class</t>
  </si>
  <si>
    <t>Component</t>
  </si>
  <si>
    <t>New</t>
  </si>
  <si>
    <t xml:space="preserve">Tipos de actividad </t>
  </si>
  <si>
    <t>Update</t>
  </si>
  <si>
    <t>Delete</t>
  </si>
  <si>
    <t>Reunión revisar vulneravilidades del sitio - 14:00</t>
  </si>
  <si>
    <t>NSP Validacion Ambiente pre producción</t>
  </si>
  <si>
    <t>Total</t>
  </si>
  <si>
    <t>Estudio del material Audivosual de la Meet de RTC, duración 2 h 35 m</t>
  </si>
  <si>
    <t>Estudio del material PPT del RTC, 31 P</t>
  </si>
  <si>
    <t>Revisar problema de inversiones con Carga de imagen en producción</t>
  </si>
  <si>
    <t>Inversiones</t>
  </si>
  <si>
    <t>Modyo</t>
  </si>
  <si>
    <t>Se enviaron las consultas, son respondidas por el personal de Modyo.</t>
  </si>
  <si>
    <t>Se envian preguntas, este task tene historico.</t>
  </si>
  <si>
    <t>Content - Espacios - Inversiones - Corredora de Bolsa</t>
  </si>
  <si>
    <t>Se ingresa la imagen que se aprecia en la misma versión de la web itau-cl.modyo.com se informa de la ruta para su paso a producción.</t>
  </si>
  <si>
    <t>Ajustar orden en inversiones listado de productos.</t>
  </si>
  <si>
    <t>Channels - Sitios - 'Inversiones - Itaú Chile' - Widget - 'Home - Listado de productos'</t>
  </si>
  <si>
    <t>Se realiza el orden solicitado</t>
  </si>
  <si>
    <t>Ya cuento con los permisis solicitados.</t>
  </si>
  <si>
    <t>Se corrige acceso, ya puedo ver los proyectos asociados.</t>
  </si>
  <si>
    <t>Not Started</t>
  </si>
  <si>
    <t>Temas a tratar:
Formulario de contacto.
Simulador de Crédito Hipotecario.</t>
  </si>
  <si>
    <t>NSP - Refinamiento, sesión 1 | 10:00</t>
  </si>
  <si>
    <t>Se aclara primer punto a Diego de Modyo, en espera de respuesta.</t>
  </si>
  <si>
    <t>Inducción a Modyo para David</t>
  </si>
  <si>
    <t>Gestión con grupo de WhatsApp para el onboarding de David, se añade al grupo a David, Christian, Luciano y a mi.</t>
  </si>
  <si>
    <t>Gestión para crear cuenta en ambiente itau-cl a David y acceso a Cursos por parte de Luciano</t>
  </si>
  <si>
    <t>Envío de correo a Jaime para crear Pefil en ambiente itau-cl modyo para David</t>
  </si>
  <si>
    <t>Vulnerabilidad de Medalia NSP 15:30</t>
  </si>
  <si>
    <t>Se revisan las vulnerabildades informadas por la empresa de ciber seguridad</t>
  </si>
  <si>
    <t>Se reitera consulta del primer punto a Diego de Modyo, debido a que en la actualidad no se a contestado.</t>
  </si>
  <si>
    <t>Se contesta pregunta por Diego, solo al publicar entrega el path correcto, por lo que hay que publicar en una rama de develop para hacer las pruebas previas.</t>
  </si>
  <si>
    <t>In Progress</t>
  </si>
  <si>
    <t>Se envia posible mejora en la sessión simulador Hipotecario, el mensaje importante deberia ser un modal para tener certeza que el usuario lo vera.</t>
  </si>
  <si>
    <t>Se envia por Teams al equipo.</t>
  </si>
  <si>
    <t>Carpeta tributaria Electronica 11:30</t>
  </si>
  <si>
    <t>NSP - Refinamiento, sesión 2 | 10:00</t>
  </si>
  <si>
    <t>Estado</t>
  </si>
  <si>
    <t>Deferred</t>
  </si>
  <si>
    <t xml:space="preserve">0% Avance </t>
  </si>
  <si>
    <t>25% Avance</t>
  </si>
  <si>
    <t>50% Avance</t>
  </si>
  <si>
    <t>75% Avance</t>
  </si>
  <si>
    <t>100% Avance</t>
  </si>
  <si>
    <t>Total tareas</t>
  </si>
  <si>
    <t>Modyo Expert revisión 14:30</t>
  </si>
  <si>
    <t xml:space="preserve">          TO-DO LIST  Abril IBM - Felipe M								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</si>
</sst>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64" formatCode="_(&quot;$&quot;* #,##0_);_(&quot;$&quot;* \(#,##0\);_(&quot;$&quot;* &quot;-&quot;_);_(@_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&quot;Done&quot;;&quot;&quot;;&quot;Overdue&quot;"/>
    <numFmt numFmtId="169" formatCode="dd/mm/yyyy;@"/>
  </numFmts>
  <fonts count="16" x14ac:knownFonts="1">
    <font>
      <sz val="11"/>
      <color theme="1" tint="4.9989318521683403E-2"/>
      <name val="Century Gothic"/>
      <family val="1"/>
      <scheme val="minor"/>
    </font>
    <font>
      <sz val="8"/>
      <name val="Century Gothic"/>
      <family val="2"/>
      <scheme val="minor"/>
    </font>
    <font>
      <b/>
      <sz val="11"/>
      <color theme="0"/>
      <name val="Century Gothic"/>
      <family val="1"/>
      <scheme val="major"/>
    </font>
    <font>
      <sz val="36"/>
      <color theme="0"/>
      <name val="Century Gothic"/>
      <family val="1"/>
      <scheme val="major"/>
    </font>
    <font>
      <b/>
      <sz val="11"/>
      <color theme="3"/>
      <name val="Century Gothic"/>
      <family val="2"/>
      <scheme val="minor"/>
    </font>
    <font>
      <sz val="11"/>
      <color theme="1" tint="4.9989318521683403E-2"/>
      <name val="Century Gothic"/>
      <family val="1"/>
      <scheme val="minor"/>
    </font>
    <font>
      <sz val="11"/>
      <color theme="3"/>
      <name val="Century Gothic"/>
      <family val="1"/>
      <scheme val="minor"/>
    </font>
    <font>
      <sz val="16"/>
      <color theme="0"/>
      <name val="Century Gothic"/>
      <family val="1"/>
      <scheme val="minor"/>
    </font>
    <font>
      <u/>
      <sz val="11"/>
      <color theme="10"/>
      <name val="Century Gothic"/>
      <family val="1"/>
      <scheme val="minor"/>
    </font>
    <font>
      <b/>
      <sz val="11"/>
      <color theme="1" tint="4.9989318521683403E-2"/>
      <name val="Century Gothic"/>
      <family val="2"/>
      <scheme val="minor"/>
    </font>
    <font>
      <b/>
      <sz val="11"/>
      <color theme="1" tint="4.9989318521683403E-2"/>
      <name val="Century Gothic"/>
      <family val="1"/>
      <scheme val="minor"/>
    </font>
    <font>
      <b/>
      <sz val="11"/>
      <color rgb="FF0D0D0D"/>
      <name val="Century Gothic"/>
      <family val="1"/>
      <scheme val="minor"/>
    </font>
    <font>
      <sz val="11"/>
      <color theme="1"/>
      <name val="Century Gothic"/>
      <family val="1"/>
      <scheme val="minor"/>
    </font>
    <font>
      <b/>
      <sz val="11"/>
      <color theme="1"/>
      <name val="Century Gothic"/>
      <family val="1"/>
      <scheme val="minor"/>
    </font>
    <font>
      <sz val="11"/>
      <color rgb="FF000000"/>
      <name val="Century Gothic"/>
      <family val="1"/>
      <scheme val="minor"/>
    </font>
    <font>
      <sz val="11"/>
      <color rgb="FF0D0D0D"/>
      <name val="Century Gothic"/>
      <family val="1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3" tint="-0.2499465926084170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FFFFCC"/>
      </patternFill>
    </fill>
    <fill>
      <gradientFill>
        <stop position="0">
          <color theme="8" tint="-0.49803155613879818"/>
        </stop>
        <stop position="0.5">
          <color theme="8" tint="0.40000610370189521"/>
        </stop>
        <stop position="1">
          <color theme="8" tint="-0.49803155613879818"/>
        </stop>
      </gradient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EB631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7030A0"/>
        <bgColor indexed="64"/>
      </patternFill>
    </fill>
    <fill>
      <patternFill patternType="solid">
        <fgColor rgb="FF8F3D0C"/>
        <bgColor indexed="64"/>
      </patternFill>
    </fill>
    <fill>
      <patternFill patternType="solid">
        <fgColor rgb="FFC00000"/>
        <bgColor indexed="64"/>
      </patternFill>
    </fill>
  </fills>
  <borders count="11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FBFBF"/>
      </left>
      <right style="thin">
        <color rgb="FFBFBFBF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C00000"/>
      </bottom>
      <diagonal/>
    </border>
    <border>
      <left style="thin">
        <color indexed="64"/>
      </left>
      <right style="medium">
        <color rgb="FFC00000"/>
      </right>
      <top style="thin">
        <color indexed="64"/>
      </top>
      <bottom style="thin">
        <color indexed="64"/>
      </bottom>
      <diagonal/>
    </border>
    <border>
      <left style="medium">
        <color rgb="FFC00000"/>
      </left>
      <right style="medium">
        <color rgb="FFC00000"/>
      </right>
      <top style="medium">
        <color rgb="FFC00000"/>
      </top>
      <bottom style="medium">
        <color rgb="FFC00000"/>
      </bottom>
      <diagonal/>
    </border>
    <border>
      <left style="thin">
        <color indexed="64"/>
      </left>
      <right/>
      <top/>
      <bottom/>
      <diagonal/>
    </border>
  </borders>
  <cellStyleXfs count="16">
    <xf numFmtId="0" fontId="0" fillId="0" borderId="0">
      <alignment horizontal="left" vertical="center" wrapText="1" indent="1"/>
    </xf>
    <xf numFmtId="0" fontId="3" fillId="6" borderId="0" applyNumberFormat="0" applyBorder="0" applyProtection="0">
      <alignment horizontal="left" vertical="center" indent="2"/>
    </xf>
    <xf numFmtId="0" fontId="2" fillId="2" borderId="0" applyNumberFormat="0" applyBorder="0" applyProtection="0">
      <alignment horizontal="center" vertical="center"/>
    </xf>
    <xf numFmtId="0" fontId="2" fillId="3" borderId="0" applyNumberFormat="0" applyBorder="0" applyProtection="0">
      <alignment horizontal="center" vertical="center"/>
    </xf>
    <xf numFmtId="0" fontId="2" fillId="4" borderId="0" applyNumberFormat="0" applyBorder="0" applyAlignment="0" applyProtection="0"/>
    <xf numFmtId="167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5" borderId="1" applyNumberFormat="0" applyFont="0" applyAlignment="0" applyProtection="0"/>
    <xf numFmtId="14" fontId="5" fillId="0" borderId="0">
      <alignment horizontal="left" vertical="center" indent="1"/>
    </xf>
    <xf numFmtId="9" fontId="5" fillId="0" borderId="0" applyFont="0" applyFill="0" applyBorder="0" applyProtection="0">
      <alignment horizontal="right" vertical="center" indent="1"/>
    </xf>
    <xf numFmtId="168" fontId="6" fillId="0" borderId="0" applyFill="0" applyBorder="0">
      <alignment horizontal="center" vertical="center"/>
    </xf>
    <xf numFmtId="0" fontId="7" fillId="3" borderId="0">
      <alignment horizontal="left" vertical="center" indent="2"/>
    </xf>
    <xf numFmtId="0" fontId="8" fillId="0" borderId="0" applyNumberFormat="0" applyFill="0" applyBorder="0" applyAlignment="0" applyProtection="0">
      <alignment horizontal="left" vertical="center" wrapText="1" indent="1"/>
    </xf>
  </cellStyleXfs>
  <cellXfs count="54">
    <xf numFmtId="0" fontId="0" fillId="0" borderId="0" xfId="0">
      <alignment horizontal="left" vertical="center" wrapText="1" indent="1"/>
    </xf>
    <xf numFmtId="0" fontId="7" fillId="3" borderId="0" xfId="14">
      <alignment horizontal="left" vertical="center" indent="2"/>
    </xf>
    <xf numFmtId="168" fontId="6" fillId="0" borderId="0" xfId="13">
      <alignment horizontal="center" vertical="center"/>
    </xf>
    <xf numFmtId="0" fontId="9" fillId="0" borderId="0" xfId="0" applyFont="1">
      <alignment horizontal="left" vertical="center" wrapText="1" indent="1"/>
    </xf>
    <xf numFmtId="9" fontId="0" fillId="0" borderId="0" xfId="12" applyFont="1" applyAlignment="1">
      <alignment horizontal="center" vertical="center"/>
    </xf>
    <xf numFmtId="9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1" fillId="0" borderId="2" xfId="0" applyFont="1" applyBorder="1">
      <alignment horizontal="left" vertical="center" wrapText="1" indent="1"/>
    </xf>
    <xf numFmtId="0" fontId="0" fillId="0" borderId="2" xfId="0" applyBorder="1">
      <alignment horizontal="left" vertical="center" wrapText="1" indent="1"/>
    </xf>
    <xf numFmtId="0" fontId="0" fillId="0" borderId="2" xfId="0" applyFont="1" applyBorder="1">
      <alignment horizontal="left" vertical="center" wrapText="1" indent="1"/>
    </xf>
    <xf numFmtId="0" fontId="10" fillId="0" borderId="2" xfId="0" applyFont="1" applyBorder="1">
      <alignment horizontal="left" vertical="center" wrapText="1" indent="1"/>
    </xf>
    <xf numFmtId="0" fontId="10" fillId="0" borderId="0" xfId="0" applyFont="1">
      <alignment horizontal="left" vertical="center" wrapText="1" indent="1"/>
    </xf>
    <xf numFmtId="0" fontId="10" fillId="0" borderId="0" xfId="0" applyFont="1" applyFill="1">
      <alignment horizontal="left" vertical="center" wrapText="1" indent="1"/>
    </xf>
    <xf numFmtId="168" fontId="12" fillId="0" borderId="0" xfId="13" applyFont="1">
      <alignment horizontal="center" vertical="center"/>
    </xf>
    <xf numFmtId="0" fontId="12" fillId="0" borderId="4" xfId="0" applyFont="1" applyBorder="1">
      <alignment horizontal="left" vertical="center" wrapText="1" indent="1"/>
    </xf>
    <xf numFmtId="0" fontId="12" fillId="0" borderId="0" xfId="0" applyFont="1" applyAlignment="1">
      <alignment horizontal="left" vertical="center" wrapText="1" indent="1"/>
    </xf>
    <xf numFmtId="0" fontId="12" fillId="0" borderId="0" xfId="0" applyFont="1">
      <alignment horizontal="left" vertical="center" wrapText="1" indent="1"/>
    </xf>
    <xf numFmtId="0" fontId="12" fillId="0" borderId="0" xfId="15" applyFont="1">
      <alignment horizontal="left" vertical="center" wrapText="1" indent="1"/>
    </xf>
    <xf numFmtId="0" fontId="12" fillId="0" borderId="0" xfId="0" applyFont="1" applyFill="1">
      <alignment horizontal="left" vertical="center" wrapText="1" indent="1"/>
    </xf>
    <xf numFmtId="14" fontId="12" fillId="0" borderId="0" xfId="11" applyNumberFormat="1" applyFont="1" applyFill="1">
      <alignment horizontal="left" vertical="center" indent="1"/>
    </xf>
    <xf numFmtId="169" fontId="12" fillId="0" borderId="0" xfId="11" applyNumberFormat="1" applyFont="1">
      <alignment horizontal="left" vertical="center" indent="1"/>
    </xf>
    <xf numFmtId="1" fontId="13" fillId="0" borderId="0" xfId="0" applyNumberFormat="1" applyFont="1">
      <alignment horizontal="left" vertical="center" wrapText="1" indent="1"/>
    </xf>
    <xf numFmtId="0" fontId="13" fillId="0" borderId="0" xfId="0" applyFont="1">
      <alignment horizontal="left" vertical="center" wrapText="1" indent="1"/>
    </xf>
    <xf numFmtId="1" fontId="10" fillId="0" borderId="0" xfId="0" applyNumberFormat="1" applyFont="1" applyFill="1">
      <alignment horizontal="left" vertical="center" wrapText="1" indent="1"/>
    </xf>
    <xf numFmtId="169" fontId="12" fillId="0" borderId="0" xfId="11" applyNumberFormat="1" applyFont="1" applyFill="1">
      <alignment horizontal="left" vertical="center" indent="1"/>
    </xf>
    <xf numFmtId="169" fontId="12" fillId="0" borderId="3" xfId="0" applyNumberFormat="1" applyFont="1" applyBorder="1" applyAlignment="1">
      <alignment horizontal="left" vertical="center" indent="1"/>
    </xf>
    <xf numFmtId="169" fontId="14" fillId="0" borderId="3" xfId="0" applyNumberFormat="1" applyFont="1" applyBorder="1" applyAlignment="1">
      <alignment horizontal="left" vertical="center" indent="1"/>
    </xf>
    <xf numFmtId="0" fontId="10" fillId="7" borderId="2" xfId="0" applyFont="1" applyFill="1" applyBorder="1">
      <alignment horizontal="left" vertical="center" wrapText="1" indent="1"/>
    </xf>
    <xf numFmtId="0" fontId="10" fillId="10" borderId="2" xfId="0" applyFont="1" applyFill="1" applyBorder="1">
      <alignment horizontal="left" vertical="center" wrapText="1" indent="1"/>
    </xf>
    <xf numFmtId="0" fontId="10" fillId="9" borderId="2" xfId="0" applyFont="1" applyFill="1" applyBorder="1">
      <alignment horizontal="left" vertical="center" wrapText="1" indent="1"/>
    </xf>
    <xf numFmtId="0" fontId="10" fillId="12" borderId="2" xfId="0" applyFont="1" applyFill="1" applyBorder="1">
      <alignment horizontal="left" vertical="center" wrapText="1" indent="1"/>
    </xf>
    <xf numFmtId="0" fontId="11" fillId="0" borderId="5" xfId="0" applyFont="1" applyBorder="1">
      <alignment horizontal="left" vertical="center" wrapText="1" indent="1"/>
    </xf>
    <xf numFmtId="0" fontId="15" fillId="0" borderId="2" xfId="0" applyFont="1" applyBorder="1">
      <alignment horizontal="left" vertical="center" wrapText="1" indent="1"/>
    </xf>
    <xf numFmtId="0" fontId="11" fillId="13" borderId="2" xfId="0" applyFont="1" applyFill="1" applyBorder="1">
      <alignment horizontal="left" vertical="center" wrapText="1" indent="1"/>
    </xf>
    <xf numFmtId="0" fontId="10" fillId="14" borderId="2" xfId="0" applyFont="1" applyFill="1" applyBorder="1">
      <alignment horizontal="left" vertical="center" wrapText="1" indent="1"/>
    </xf>
    <xf numFmtId="0" fontId="10" fillId="15" borderId="2" xfId="0" applyFont="1" applyFill="1" applyBorder="1">
      <alignment horizontal="left" vertical="center" wrapText="1" indent="1"/>
    </xf>
    <xf numFmtId="0" fontId="11" fillId="16" borderId="2" xfId="0" applyFont="1" applyFill="1" applyBorder="1">
      <alignment horizontal="left" vertical="center" wrapText="1" indent="1"/>
    </xf>
    <xf numFmtId="0" fontId="15" fillId="0" borderId="5" xfId="0" applyFont="1" applyBorder="1">
      <alignment horizontal="left" vertical="center" wrapText="1" indent="1"/>
    </xf>
    <xf numFmtId="168" fontId="12" fillId="0" borderId="0" xfId="13" applyFont="1" applyAlignment="1">
      <alignment horizontal="left" vertical="center" wrapText="1"/>
    </xf>
    <xf numFmtId="0" fontId="10" fillId="17" borderId="2" xfId="0" applyFont="1" applyFill="1" applyBorder="1">
      <alignment horizontal="left" vertical="center" wrapText="1" indent="1"/>
    </xf>
    <xf numFmtId="0" fontId="10" fillId="18" borderId="2" xfId="0" applyFont="1" applyFill="1" applyBorder="1">
      <alignment horizontal="left" vertical="center" wrapText="1" indent="1"/>
    </xf>
    <xf numFmtId="0" fontId="0" fillId="0" borderId="6" xfId="0" applyFont="1" applyBorder="1">
      <alignment horizontal="left" vertical="center" wrapText="1" indent="1"/>
    </xf>
    <xf numFmtId="0" fontId="10" fillId="0" borderId="7" xfId="0" applyFont="1" applyBorder="1">
      <alignment horizontal="left" vertical="center" wrapText="1" indent="1"/>
    </xf>
    <xf numFmtId="0" fontId="0" fillId="0" borderId="9" xfId="0" applyBorder="1">
      <alignment horizontal="left" vertical="center" wrapText="1" indent="1"/>
    </xf>
    <xf numFmtId="0" fontId="10" fillId="19" borderId="8" xfId="0" applyFont="1" applyFill="1" applyBorder="1">
      <alignment horizontal="left" vertical="center" wrapText="1" indent="1"/>
    </xf>
    <xf numFmtId="9" fontId="11" fillId="7" borderId="2" xfId="0" applyNumberFormat="1" applyFont="1" applyFill="1" applyBorder="1">
      <alignment horizontal="left" vertical="center" wrapText="1" indent="1"/>
    </xf>
    <xf numFmtId="9" fontId="11" fillId="8" borderId="2" xfId="0" applyNumberFormat="1" applyFont="1" applyFill="1" applyBorder="1">
      <alignment horizontal="left" vertical="center" wrapText="1" indent="1"/>
    </xf>
    <xf numFmtId="9" fontId="11" fillId="9" borderId="2" xfId="0" applyNumberFormat="1" applyFont="1" applyFill="1" applyBorder="1">
      <alignment horizontal="left" vertical="center" wrapText="1" indent="1"/>
    </xf>
    <xf numFmtId="9" fontId="11" fillId="10" borderId="2" xfId="0" applyNumberFormat="1" applyFont="1" applyFill="1" applyBorder="1">
      <alignment horizontal="left" vertical="center" wrapText="1" indent="1"/>
    </xf>
    <xf numFmtId="9" fontId="11" fillId="11" borderId="2" xfId="0" applyNumberFormat="1" applyFont="1" applyFill="1" applyBorder="1">
      <alignment horizontal="left" vertical="center" wrapText="1" indent="1"/>
    </xf>
    <xf numFmtId="0" fontId="0" fillId="0" borderId="10" xfId="0" applyBorder="1">
      <alignment horizontal="left" vertical="center" wrapText="1" indent="1"/>
    </xf>
    <xf numFmtId="0" fontId="0" fillId="0" borderId="0" xfId="0" applyBorder="1">
      <alignment horizontal="left" vertical="center" wrapText="1" indent="1"/>
    </xf>
    <xf numFmtId="0" fontId="15" fillId="0" borderId="0" xfId="0" applyFont="1">
      <alignment horizontal="left" vertical="center" wrapText="1" indent="1"/>
    </xf>
    <xf numFmtId="0" fontId="3" fillId="6" borderId="0" xfId="1" applyAlignment="1">
      <alignment horizontal="left" vertical="center"/>
    </xf>
  </cellXfs>
  <cellStyles count="16">
    <cellStyle name="Calendar Year" xfId="14" xr:uid="{00000000-0005-0000-0000-000000000000}"/>
    <cellStyle name="Date" xfId="11" xr:uid="{00000000-0005-0000-0000-000001000000}"/>
    <cellStyle name="Done/Overdue" xfId="13" xr:uid="{00000000-0005-0000-0000-000002000000}"/>
    <cellStyle name="Encabezado 1" xfId="2" builtinId="16" customBuiltin="1"/>
    <cellStyle name="Encabezado 4" xfId="9" builtinId="19" customBuiltin="1"/>
    <cellStyle name="Hipervínculo" xfId="15" builtinId="8"/>
    <cellStyle name="Millares" xfId="5" builtinId="3" customBuiltin="1"/>
    <cellStyle name="Millares [0]" xfId="6" builtinId="6" customBuiltin="1"/>
    <cellStyle name="Moneda" xfId="7" builtinId="4" customBuiltin="1"/>
    <cellStyle name="Moneda [0]" xfId="8" builtinId="7" customBuiltin="1"/>
    <cellStyle name="Normal" xfId="0" builtinId="0" customBuiltin="1"/>
    <cellStyle name="Notas" xfId="10" builtinId="10" customBuiltin="1"/>
    <cellStyle name="Porcentaje" xfId="12" builtinId="5" customBuiltin="1"/>
    <cellStyle name="Título" xfId="1" builtinId="15" customBuiltin="1"/>
    <cellStyle name="Título 2" xfId="3" builtinId="17" customBuiltin="1"/>
    <cellStyle name="Título 3" xfId="4" builtinId="18" customBuiltin="1"/>
  </cellStyles>
  <dxfs count="34">
    <dxf>
      <font>
        <strike val="0"/>
        <outline val="0"/>
        <shadow val="0"/>
        <u val="none"/>
        <vertAlign val="baseline"/>
        <sz val="11"/>
        <color theme="1"/>
        <name val="Century Gothic"/>
        <family val="1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entury Gothic"/>
        <scheme val="minor"/>
      </font>
      <numFmt numFmtId="19" formatCode="dd/mm/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entury Gothic"/>
        <family val="1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entury Gothic"/>
        <family val="1"/>
        <scheme val="minor"/>
      </font>
    </dxf>
    <dxf>
      <font>
        <b/>
      </font>
      <numFmt numFmtId="1" formatCode="0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entury Gothic"/>
        <family val="1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entury Gothic"/>
        <family val="1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entury Gothic"/>
        <family val="1"/>
        <scheme val="minor"/>
      </font>
      <alignment horizontal="lef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entury Gothic"/>
        <family val="1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entury Gothic"/>
        <family val="1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entury Gothic"/>
        <family val="1"/>
        <scheme val="minor"/>
      </font>
    </dxf>
    <dxf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entury Gothic"/>
        <scheme val="minor"/>
      </font>
      <numFmt numFmtId="169" formatCode="dd/mm/yyyy;@"/>
    </dxf>
    <dxf>
      <font>
        <strike val="0"/>
        <outline val="0"/>
        <shadow val="0"/>
        <u val="none"/>
        <vertAlign val="baseline"/>
        <sz val="11"/>
        <color theme="1"/>
        <name val="Century Gothic"/>
        <scheme val="minor"/>
      </font>
      <numFmt numFmtId="169" formatCode="dd/mm/yyyy;@"/>
    </dxf>
    <dxf>
      <font>
        <strike val="0"/>
        <outline val="0"/>
        <shadow val="0"/>
        <u val="none"/>
        <vertAlign val="baseline"/>
        <sz val="11"/>
        <color theme="1"/>
        <name val="Century Gothic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entury Gothic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entury Gothic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entury Gothic"/>
        <scheme val="minor"/>
      </font>
      <fill>
        <patternFill patternType="none">
          <fgColor indexed="64"/>
          <bgColor indexed="65"/>
        </patternFill>
      </fill>
    </dxf>
    <dxf>
      <font>
        <b/>
        <family val="1"/>
      </font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solid">
          <fgColor theme="6" tint="0.79998168889431442"/>
          <bgColor theme="6" tint="0.79998168889431442"/>
        </patternFill>
      </fill>
      <border>
        <bottom style="thin">
          <color theme="6" tint="0.39997558519241921"/>
        </bottom>
      </border>
    </dxf>
    <dxf>
      <fill>
        <patternFill patternType="solid">
          <fgColor theme="6" tint="0.79998168889431442"/>
          <bgColor theme="6" tint="0.79998168889431442"/>
        </patternFill>
      </fill>
      <border>
        <bottom style="thin">
          <color theme="6" tint="0.39997558519241921"/>
        </bottom>
      </border>
    </dxf>
    <dxf>
      <font>
        <b/>
        <color theme="1"/>
      </font>
    </dxf>
    <dxf>
      <font>
        <b/>
        <color theme="1"/>
      </font>
      <border>
        <bottom style="thin">
          <color theme="6" tint="0.39997558519241921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6"/>
        </top>
        <bottom style="thin">
          <color theme="6"/>
        </bottom>
      </border>
    </dxf>
    <dxf>
      <fill>
        <patternFill patternType="solid">
          <fgColor theme="0" tint="-0.14999847407452621"/>
          <bgColor theme="0" tint="-0.14999847407452621"/>
        </patternFill>
      </fill>
    </dxf>
    <dxf>
      <fill>
        <patternFill patternType="solid">
          <fgColor theme="0" tint="-0.14999847407452621"/>
          <bgColor theme="0" tint="-0.14999847407452621"/>
        </patternFill>
      </fill>
      <border>
        <left style="thin">
          <color theme="0" tint="-0.249977111117893"/>
        </left>
        <right style="thin">
          <color theme="0" tint="-0.249977111117893"/>
        </right>
      </border>
    </dxf>
    <dxf>
      <fill>
        <patternFill patternType="solid">
          <fgColor theme="0" tint="-0.14999847407452621"/>
          <bgColor theme="0" tint="-0.14999847407452621"/>
        </patternFill>
      </fill>
    </dxf>
    <dxf>
      <font>
        <b/>
        <color theme="1"/>
      </font>
      <fill>
        <patternFill patternType="solid">
          <fgColor theme="6" tint="0.79998168889431442"/>
          <bgColor theme="6" tint="0.79998168889431442"/>
        </patternFill>
      </fill>
      <border>
        <top style="thin">
          <color theme="6" tint="0.39997558519241921"/>
        </top>
      </border>
    </dxf>
    <dxf>
      <font>
        <b/>
        <color theme="1"/>
      </font>
      <fill>
        <patternFill patternType="solid">
          <fgColor theme="6" tint="0.79998168889431442"/>
          <bgColor theme="6" tint="0.79998168889431442"/>
        </patternFill>
      </fill>
      <border>
        <top style="thick">
          <color theme="7" tint="0.39994506668294322"/>
        </top>
        <bottom style="thin">
          <color theme="6" tint="0.39997558519241921"/>
        </bottom>
      </border>
    </dxf>
    <dxf>
      <fill>
        <patternFill>
          <bgColor theme="3" tint="0.79998168889431442"/>
        </patternFill>
      </fill>
    </dxf>
    <dxf>
      <font>
        <b/>
        <i val="0"/>
        <color theme="0"/>
      </font>
      <fill>
        <patternFill>
          <bgColor theme="3"/>
        </patternFill>
      </fill>
      <border>
        <top style="thick">
          <color theme="0"/>
        </top>
        <vertical style="thin">
          <color theme="0"/>
        </vertical>
      </border>
    </dxf>
    <dxf>
      <border>
        <vertical style="thin">
          <color theme="0" tint="-0.24994659260841701"/>
        </vertical>
      </border>
    </dxf>
  </dxfs>
  <tableStyles count="2" defaultTableStyle="To Do List" defaultPivotStyle="PivotStyleMedium13">
    <tableStyle name="To Do List" pivot="0" count="3" xr9:uid="{00000000-0011-0000-FFFF-FFFF00000000}">
      <tableStyleElement type="wholeTable" dxfId="33"/>
      <tableStyleElement type="headerRow" dxfId="32"/>
      <tableStyleElement type="secondRowStripe" dxfId="31"/>
    </tableStyle>
    <tableStyle name="To Do List Pivot" table="0" count="11" xr9:uid="{00000000-0011-0000-FFFF-FFFF01000000}">
      <tableStyleElement type="headerRow" dxfId="30"/>
      <tableStyleElement type="totalRow" dxfId="29"/>
      <tableStyleElement type="firstRowStripe" dxfId="28"/>
      <tableStyleElement type="firstColumnStripe" dxfId="27"/>
      <tableStyleElement type="firstSubtotalColumn" dxfId="26"/>
      <tableStyleElement type="firstSubtotalRow" dxfId="25"/>
      <tableStyleElement type="secondSubtotalRow" dxfId="24"/>
      <tableStyleElement type="firstRowSubheading" dxfId="23"/>
      <tableStyleElement type="secondRowSubheading" dxfId="22"/>
      <tableStyleElement type="pageFieldLabels" dxfId="21"/>
      <tableStyleElement type="pageFieldValues" dxfId="20"/>
    </tableStyle>
  </tableStyles>
  <colors>
    <mruColors>
      <color rgb="FF8F3D0C"/>
      <color rgb="FF8B3B0B"/>
      <color rgb="FFEB631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Porcentajes de avance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E00-A94F-A9C6-ADDE1491225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E00-A94F-A9C6-ADDE1491225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2E00-A94F-A9C6-ADDE1491225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2E00-A94F-A9C6-ADDE1491225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B2F1-8E46-B31F-74F8120CE54D}"/>
              </c:ext>
            </c:extLst>
          </c:dPt>
          <c:dLbls>
            <c:dLbl>
              <c:idx val="4"/>
              <c:showLegendKey val="0"/>
              <c:showVal val="0"/>
              <c:showCatName val="1"/>
              <c:showSerName val="0"/>
              <c:showPercent val="1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2F1-8E46-B31F-74F8120CE54D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Estadisticas!$H$3:$H$7</c:f>
              <c:strCache>
                <c:ptCount val="5"/>
                <c:pt idx="0">
                  <c:v>0% Avance </c:v>
                </c:pt>
                <c:pt idx="1">
                  <c:v>25% Avance</c:v>
                </c:pt>
                <c:pt idx="2">
                  <c:v>50% Avance</c:v>
                </c:pt>
                <c:pt idx="3">
                  <c:v>75% Avance</c:v>
                </c:pt>
                <c:pt idx="4">
                  <c:v>100% Avance</c:v>
                </c:pt>
              </c:strCache>
            </c:strRef>
          </c:cat>
          <c:val>
            <c:numRef>
              <c:f>Estadisticas!$I$3:$I$7</c:f>
              <c:numCache>
                <c:formatCode>General</c:formatCode>
                <c:ptCount val="5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F1-8E46-B31F-74F8120CE54D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Tipos de Tareas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Estadisticas!$R$2</c:f>
              <c:strCache>
                <c:ptCount val="1"/>
                <c:pt idx="0">
                  <c:v>Cantidad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B3C-5440-A405-5059AAA5098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B3C-5440-A405-5059AAA5098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B3C-5440-A405-5059AAA5098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FB3C-5440-A405-5059AAA50985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Estadisticas!$Q$3:$Q$6</c:f>
              <c:strCache>
                <c:ptCount val="4"/>
                <c:pt idx="0">
                  <c:v>Develop</c:v>
                </c:pt>
                <c:pt idx="1">
                  <c:v>Meet</c:v>
                </c:pt>
                <c:pt idx="2">
                  <c:v>Documentation</c:v>
                </c:pt>
                <c:pt idx="3">
                  <c:v>Other</c:v>
                </c:pt>
              </c:strCache>
            </c:strRef>
          </c:cat>
          <c:val>
            <c:numRef>
              <c:f>Estadisticas!$R$3:$R$6</c:f>
              <c:numCache>
                <c:formatCode>General</c:formatCode>
                <c:ptCount val="4"/>
                <c:pt idx="0">
                  <c:v>2</c:v>
                </c:pt>
                <c:pt idx="1">
                  <c:v>16</c:v>
                </c:pt>
                <c:pt idx="2">
                  <c:v>2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B7-7B42-A4D4-C7AEEEDD998C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Tipo de código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Estadisticas!$C$33</c:f>
              <c:strCache>
                <c:ptCount val="1"/>
                <c:pt idx="0">
                  <c:v>Cantidad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D14-5445-B5CB-ABDFE6761DE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D14-5445-B5CB-ABDFE6761DE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D14-5445-B5CB-ABDFE6761DE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1D14-5445-B5CB-ABDFE6761DE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1D14-5445-B5CB-ABDFE6761DE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1D14-5445-B5CB-ABDFE6761DE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1D14-5445-B5CB-ABDFE6761DE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1D14-5445-B5CB-ABDFE6761DEE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1D14-5445-B5CB-ABDFE6761DEE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1D14-5445-B5CB-ABDFE6761DEE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1D14-5445-B5CB-ABDFE6761DEE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1D14-5445-B5CB-ABDFE6761DEE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8A54-274F-9CAA-2E435E26FB26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Estadisticas!$B$34:$B$46</c:f>
              <c:strCache>
                <c:ptCount val="13"/>
                <c:pt idx="0">
                  <c:v>Channel</c:v>
                </c:pt>
                <c:pt idx="1">
                  <c:v>Site</c:v>
                </c:pt>
                <c:pt idx="2">
                  <c:v>Content</c:v>
                </c:pt>
                <c:pt idx="3">
                  <c:v>Page</c:v>
                </c:pt>
                <c:pt idx="4">
                  <c:v>Widget</c:v>
                </c:pt>
                <c:pt idx="5">
                  <c:v>Template</c:v>
                </c:pt>
                <c:pt idx="6">
                  <c:v>Snippet</c:v>
                </c:pt>
                <c:pt idx="7">
                  <c:v>View</c:v>
                </c:pt>
                <c:pt idx="8">
                  <c:v>Navigation</c:v>
                </c:pt>
                <c:pt idx="9">
                  <c:v>Route</c:v>
                </c:pt>
                <c:pt idx="10">
                  <c:v>Component</c:v>
                </c:pt>
                <c:pt idx="11">
                  <c:v>Class</c:v>
                </c:pt>
                <c:pt idx="12">
                  <c:v>Interface</c:v>
                </c:pt>
              </c:strCache>
            </c:strRef>
          </c:cat>
          <c:val>
            <c:numRef>
              <c:f>Estadisticas!$C$34:$C$46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54-274F-9CAA-2E435E26FB26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Tipo de Actividad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Estadisticas!$N$33</c:f>
              <c:strCache>
                <c:ptCount val="1"/>
                <c:pt idx="0">
                  <c:v>Cantidad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237-DF46-AF89-7938330CC2A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237-DF46-AF89-7938330CC2A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237-DF46-AF89-7938330CC2A7}"/>
              </c:ext>
            </c:extLst>
          </c:dPt>
          <c:dLbls>
            <c:dLbl>
              <c:idx val="0"/>
              <c:layout>
                <c:manualLayout>
                  <c:x val="0.31794871794871793"/>
                  <c:y val="-0.119760479041916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237-DF46-AF89-7938330CC2A7}"/>
                </c:ext>
              </c:extLst>
            </c:dLbl>
            <c:dLbl>
              <c:idx val="2"/>
              <c:layout>
                <c:manualLayout>
                  <c:x val="0.33333333333333331"/>
                  <c:y val="-2.3952095808383259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237-DF46-AF89-7938330CC2A7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Estadisticas!$M$34:$M$36</c:f>
              <c:strCache>
                <c:ptCount val="3"/>
                <c:pt idx="0">
                  <c:v>New</c:v>
                </c:pt>
                <c:pt idx="1">
                  <c:v>Update</c:v>
                </c:pt>
                <c:pt idx="2">
                  <c:v>Delete</c:v>
                </c:pt>
              </c:strCache>
            </c:strRef>
          </c:cat>
          <c:val>
            <c:numRef>
              <c:f>Estadisticas!$N$34:$N$36</c:f>
              <c:numCache>
                <c:formatCode>General</c:formatCode>
                <c:ptCount val="3"/>
                <c:pt idx="0">
                  <c:v>0</c:v>
                </c:pt>
                <c:pt idx="1">
                  <c:v>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E4-D242-B166-18B52C448613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Estados de tareas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Estadisticas!$C$2</c:f>
              <c:strCache>
                <c:ptCount val="1"/>
                <c:pt idx="0">
                  <c:v>Cantidad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2AE4-9247-9490-E2FFBF4E1D51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2AE4-9247-9490-E2FFBF4E1D51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2AE4-9247-9490-E2FFBF4E1D51}"/>
              </c:ext>
            </c:extLst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2AE4-9247-9490-E2FFBF4E1D51}"/>
              </c:ext>
            </c:extLst>
          </c:dPt>
          <c:dLbls>
            <c:dLbl>
              <c:idx val="0"/>
              <c:layout>
                <c:manualLayout>
                  <c:x val="1.8933174590289616E-2"/>
                  <c:y val="-5.82741552535916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AE4-9247-9490-E2FFBF4E1D51}"/>
                </c:ext>
              </c:extLst>
            </c:dLbl>
            <c:dLbl>
              <c:idx val="1"/>
              <c:layout>
                <c:manualLayout>
                  <c:x val="0.18746928190862361"/>
                  <c:y val="-9.1081593927893733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AE4-9247-9490-E2FFBF4E1D51}"/>
                </c:ext>
              </c:extLst>
            </c:dLbl>
            <c:dLbl>
              <c:idx val="2"/>
              <c:layout>
                <c:manualLayout>
                  <c:x val="0.16729088639200998"/>
                  <c:y val="-0.14193548387096774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AE4-9247-9490-E2FFBF4E1D51}"/>
                </c:ext>
              </c:extLst>
            </c:dLbl>
            <c:dLbl>
              <c:idx val="3"/>
              <c:layout>
                <c:manualLayout>
                  <c:x val="-0.17228464419475656"/>
                  <c:y val="7.7419354838709681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AE4-9247-9490-E2FFBF4E1D51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Estadisticas!$B$3:$B$6</c:f>
              <c:strCache>
                <c:ptCount val="4"/>
                <c:pt idx="0">
                  <c:v>Not Started</c:v>
                </c:pt>
                <c:pt idx="1">
                  <c:v>In Progress</c:v>
                </c:pt>
                <c:pt idx="2">
                  <c:v>Deferred</c:v>
                </c:pt>
                <c:pt idx="3">
                  <c:v>Complete</c:v>
                </c:pt>
              </c:strCache>
            </c:strRef>
          </c:cat>
          <c:val>
            <c:numRef>
              <c:f>Estadisticas!$C$3:$C$6</c:f>
              <c:numCache>
                <c:formatCode>General</c:formatCode>
                <c:ptCount val="4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E4-9247-9490-E2FFBF4E1D51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9</xdr:col>
      <xdr:colOff>1097278</xdr:colOff>
      <xdr:row>1</xdr:row>
      <xdr:rowOff>908685</xdr:rowOff>
    </xdr:to>
    <xdr:sp macro="" textlink="">
      <xdr:nvSpPr>
        <xdr:cNvPr id="4" name="To Do Year" descr="Tab marker for year">
          <a:extLst>
            <a:ext uri="{FF2B5EF4-FFF2-40B4-BE49-F238E27FC236}">
              <a16:creationId xmlns:a16="http://schemas.microsoft.com/office/drawing/2014/main" id="{393B2DC2-9E53-4F1A-94BC-FD94F8128FB3}"/>
            </a:ext>
          </a:extLst>
        </xdr:cNvPr>
        <xdr:cNvSpPr/>
      </xdr:nvSpPr>
      <xdr:spPr>
        <a:xfrm>
          <a:off x="10502900" y="381000"/>
          <a:ext cx="1097278" cy="908685"/>
        </a:xfrm>
        <a:prstGeom prst="rect">
          <a:avLst/>
        </a:prstGeom>
        <a:ln>
          <a:noFill/>
        </a:ln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horzOverflow="clip" lIns="0" rIns="0" bIns="91440" rtlCol="0" anchor="b"/>
        <a:lstStyle/>
        <a:p>
          <a:pPr algn="ctr"/>
          <a:endParaRPr lang="en-US" sz="1600">
            <a:solidFill>
              <a:schemeClr val="bg1"/>
            </a:solidFill>
            <a:latin typeface="+mj-lt"/>
          </a:endParaRPr>
        </a:p>
      </xdr:txBody>
    </xdr:sp>
    <xdr:clientData/>
  </xdr:twoCellAnchor>
  <xdr:twoCellAnchor>
    <xdr:from>
      <xdr:col>9</xdr:col>
      <xdr:colOff>1095375</xdr:colOff>
      <xdr:row>0</xdr:row>
      <xdr:rowOff>0</xdr:rowOff>
    </xdr:from>
    <xdr:to>
      <xdr:col>10</xdr:col>
      <xdr:colOff>38100</xdr:colOff>
      <xdr:row>1</xdr:row>
      <xdr:rowOff>0</xdr:rowOff>
    </xdr:to>
    <xdr:sp macro="" textlink="">
      <xdr:nvSpPr>
        <xdr:cNvPr id="3" name="To Do Year" descr="Cell fill shape 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11020425" y="0"/>
          <a:ext cx="1276350" cy="38100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horzOverflow="clip" lIns="0" rIns="0" bIns="91440" rtlCol="0" anchor="b"/>
        <a:lstStyle/>
        <a:p>
          <a:pPr algn="ctr"/>
          <a:endParaRPr lang="en-US" sz="1600">
            <a:solidFill>
              <a:schemeClr val="bg1"/>
            </a:solidFill>
            <a:latin typeface="+mj-lt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241300</xdr:colOff>
      <xdr:row>1</xdr:row>
      <xdr:rowOff>12700</xdr:rowOff>
    </xdr:from>
    <xdr:to>
      <xdr:col>14</xdr:col>
      <xdr:colOff>50800</xdr:colOff>
      <xdr:row>26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5B89F45-3920-7142-B796-8D6062A34C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819150</xdr:colOff>
      <xdr:row>8</xdr:row>
      <xdr:rowOff>146050</xdr:rowOff>
    </xdr:from>
    <xdr:to>
      <xdr:col>21</xdr:col>
      <xdr:colOff>12700</xdr:colOff>
      <xdr:row>27</xdr:row>
      <xdr:rowOff>12700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003D405-3C7D-2B4F-9FA5-E86599FE2E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32</xdr:row>
      <xdr:rowOff>12700</xdr:rowOff>
    </xdr:from>
    <xdr:to>
      <xdr:col>11</xdr:col>
      <xdr:colOff>177800</xdr:colOff>
      <xdr:row>55</xdr:row>
      <xdr:rowOff>38100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455AAABB-98BD-4A45-8E2C-1D01003F82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292100</xdr:colOff>
      <xdr:row>32</xdr:row>
      <xdr:rowOff>12700</xdr:rowOff>
    </xdr:from>
    <xdr:to>
      <xdr:col>20</xdr:col>
      <xdr:colOff>12700</xdr:colOff>
      <xdr:row>54</xdr:row>
      <xdr:rowOff>127000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EA18757-C79B-6F4A-A707-80D26B8ADD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209550</xdr:colOff>
      <xdr:row>8</xdr:row>
      <xdr:rowOff>95250</xdr:rowOff>
    </xdr:from>
    <xdr:to>
      <xdr:col>6</xdr:col>
      <xdr:colOff>736600</xdr:colOff>
      <xdr:row>29</xdr:row>
      <xdr:rowOff>12700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47AED7D5-E9BE-0343-911E-AE6F1B68DF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393700</xdr:colOff>
      <xdr:row>2</xdr:row>
      <xdr:rowOff>127000</xdr:rowOff>
    </xdr:from>
    <xdr:to>
      <xdr:col>18</xdr:col>
      <xdr:colOff>12700</xdr:colOff>
      <xdr:row>30</xdr:row>
      <xdr:rowOff>0</xdr:rowOff>
    </xdr:to>
    <xdr:cxnSp macro="">
      <xdr:nvCxnSpPr>
        <xdr:cNvPr id="17" name="Conector angular 16">
          <a:extLst>
            <a:ext uri="{FF2B5EF4-FFF2-40B4-BE49-F238E27FC236}">
              <a16:creationId xmlns:a16="http://schemas.microsoft.com/office/drawing/2014/main" id="{37C301D1-5B11-884F-946D-094651CCA6F7}"/>
            </a:ext>
          </a:extLst>
        </xdr:cNvPr>
        <xdr:cNvCxnSpPr/>
      </xdr:nvCxnSpPr>
      <xdr:spPr>
        <a:xfrm rot="10800000" flipV="1">
          <a:off x="6146800" y="508000"/>
          <a:ext cx="11176000" cy="5092700"/>
        </a:xfrm>
        <a:prstGeom prst="bentConnector3">
          <a:avLst>
            <a:gd name="adj1" fmla="val -29545"/>
          </a:avLst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30</xdr:row>
      <xdr:rowOff>0</xdr:rowOff>
    </xdr:from>
    <xdr:to>
      <xdr:col>17</xdr:col>
      <xdr:colOff>0</xdr:colOff>
      <xdr:row>31</xdr:row>
      <xdr:rowOff>190500</xdr:rowOff>
    </xdr:to>
    <xdr:cxnSp macro="">
      <xdr:nvCxnSpPr>
        <xdr:cNvPr id="21" name="Conector recto de flecha 20">
          <a:extLst>
            <a:ext uri="{FF2B5EF4-FFF2-40B4-BE49-F238E27FC236}">
              <a16:creationId xmlns:a16="http://schemas.microsoft.com/office/drawing/2014/main" id="{6724DA8E-2FE4-554D-A1BC-1E876797C7B3}"/>
            </a:ext>
          </a:extLst>
        </xdr:cNvPr>
        <xdr:cNvCxnSpPr/>
      </xdr:nvCxnSpPr>
      <xdr:spPr>
        <a:xfrm>
          <a:off x="16370300" y="5600700"/>
          <a:ext cx="0" cy="3683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406400</xdr:colOff>
      <xdr:row>29</xdr:row>
      <xdr:rowOff>165100</xdr:rowOff>
    </xdr:from>
    <xdr:to>
      <xdr:col>7</xdr:col>
      <xdr:colOff>406400</xdr:colOff>
      <xdr:row>31</xdr:row>
      <xdr:rowOff>177800</xdr:rowOff>
    </xdr:to>
    <xdr:cxnSp macro="">
      <xdr:nvCxnSpPr>
        <xdr:cNvPr id="30" name="Conector recto de flecha 29">
          <a:extLst>
            <a:ext uri="{FF2B5EF4-FFF2-40B4-BE49-F238E27FC236}">
              <a16:creationId xmlns:a16="http://schemas.microsoft.com/office/drawing/2014/main" id="{5A8825FE-107B-B94F-B244-FE8DB578CF03}"/>
            </a:ext>
          </a:extLst>
        </xdr:cNvPr>
        <xdr:cNvCxnSpPr/>
      </xdr:nvCxnSpPr>
      <xdr:spPr>
        <a:xfrm>
          <a:off x="6159500" y="5588000"/>
          <a:ext cx="0" cy="3683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1095375</xdr:colOff>
      <xdr:row>0</xdr:row>
      <xdr:rowOff>0</xdr:rowOff>
    </xdr:from>
    <xdr:to>
      <xdr:col>6</xdr:col>
      <xdr:colOff>38100</xdr:colOff>
      <xdr:row>1</xdr:row>
      <xdr:rowOff>0</xdr:rowOff>
    </xdr:to>
    <xdr:sp macro="" textlink="">
      <xdr:nvSpPr>
        <xdr:cNvPr id="3" name="To Do Year" descr="Cell fill shape ">
          <a:extLst>
            <a:ext uri="{FF2B5EF4-FFF2-40B4-BE49-F238E27FC236}">
              <a16:creationId xmlns:a16="http://schemas.microsoft.com/office/drawing/2014/main" id="{695982CA-4BD1-9A4A-B99D-E86DF92B0D41}"/>
            </a:ext>
          </a:extLst>
        </xdr:cNvPr>
        <xdr:cNvSpPr/>
      </xdr:nvSpPr>
      <xdr:spPr>
        <a:xfrm>
          <a:off x="3241675" y="0"/>
          <a:ext cx="2816225" cy="38100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horzOverflow="clip" lIns="0" rIns="0" bIns="91440" rtlCol="0" anchor="b"/>
        <a:lstStyle/>
        <a:p>
          <a:pPr algn="ctr"/>
          <a:endParaRPr lang="en-US" sz="1600">
            <a:solidFill>
              <a:schemeClr val="bg1"/>
            </a:solidFill>
            <a:latin typeface="+mj-lt"/>
          </a:endParaRPr>
        </a:p>
      </xdr:txBody>
    </xdr:sp>
    <xdr:clientData/>
  </xdr:twoCellAnchor>
  <xdr:twoCellAnchor>
    <xdr:from>
      <xdr:col>5</xdr:col>
      <xdr:colOff>0</xdr:colOff>
      <xdr:row>1</xdr:row>
      <xdr:rowOff>0</xdr:rowOff>
    </xdr:from>
    <xdr:to>
      <xdr:col>5</xdr:col>
      <xdr:colOff>1097278</xdr:colOff>
      <xdr:row>1</xdr:row>
      <xdr:rowOff>908685</xdr:rowOff>
    </xdr:to>
    <xdr:sp macro="" textlink="">
      <xdr:nvSpPr>
        <xdr:cNvPr id="5" name="To Do Year" descr="Tab marker for year">
          <a:extLst>
            <a:ext uri="{FF2B5EF4-FFF2-40B4-BE49-F238E27FC236}">
              <a16:creationId xmlns:a16="http://schemas.microsoft.com/office/drawing/2014/main" id="{FF43FD5B-CE3D-BE44-A64C-01A3A5F4B8A6}"/>
            </a:ext>
          </a:extLst>
        </xdr:cNvPr>
        <xdr:cNvSpPr/>
      </xdr:nvSpPr>
      <xdr:spPr>
        <a:xfrm>
          <a:off x="3848100" y="381000"/>
          <a:ext cx="1097278" cy="908685"/>
        </a:xfrm>
        <a:prstGeom prst="rect">
          <a:avLst/>
        </a:prstGeom>
        <a:ln>
          <a:noFill/>
        </a:ln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horzOverflow="clip" lIns="0" rIns="0" bIns="91440" rtlCol="0" anchor="b"/>
        <a:lstStyle/>
        <a:p>
          <a:pPr algn="ctr"/>
          <a:endParaRPr lang="en-US" sz="1600">
            <a:solidFill>
              <a:schemeClr val="bg1"/>
            </a:solidFill>
            <a:latin typeface="+mj-lt"/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oDoList" displayName="ToDoList" ref="B3:Q503" totalsRowShown="0" headerRowCellStyle="Normal" dataCellStyle="Normal">
  <autoFilter ref="B3:Q503" xr:uid="{00000000-0009-0000-0100-000004000000}"/>
  <tableColumns count="16">
    <tableColumn id="12" xr3:uid="{5BDD1AB4-46AD-B843-9FB3-63C78FAF3B14}" name="N° Task" dataDxfId="19">
      <calculatedColumnFormula>ROW(A1)</calculatedColumnFormula>
    </tableColumn>
    <tableColumn id="18" xr3:uid="{C434C130-1986-1444-A5FE-AB3D165A8708}" name="UH#" dataDxfId="18"/>
    <tableColumn id="15" xr3:uid="{B8D37313-72BE-ED41-8397-03F64389F5FF}" name="Type Task" dataDxfId="17"/>
    <tableColumn id="13" xr3:uid="{84D3E5D1-D48A-0742-A02E-FBBE18961738}" name="Task" dataDxfId="16"/>
    <tableColumn id="3" xr3:uid="{00000000-0010-0000-0000-000003000000}" name="Priority " dataDxfId="15" dataCellStyle="Normal"/>
    <tableColumn id="4" xr3:uid="{00000000-0010-0000-0000-000004000000}" name="Status " dataDxfId="14" dataCellStyle="Normal"/>
    <tableColumn id="6" xr3:uid="{00000000-0010-0000-0000-000006000000}" name="Start Date " dataDxfId="13" dataCellStyle="Date"/>
    <tableColumn id="7" xr3:uid="{00000000-0010-0000-0000-000007000000}" name="Due Date " dataDxfId="12" dataCellStyle="Date"/>
    <tableColumn id="5" xr3:uid="{00000000-0010-0000-0000-000005000000}" name="% Complete" dataDxfId="11"/>
    <tableColumn id="9" xr3:uid="{00000000-0010-0000-0000-000009000000}" name="Done/Overdue?" dataCellStyle="Done/Overdue">
      <calculatedColumnFormula>IF(AND(ToDoList[[#This Row],[Status ]]="Complete",ToDoList[[#This Row],[% Complete]]=1),1,IF(ISBLANK(ToDoList[[#This Row],[Due Date ]]),-1,IF(AND(ToDoList[[#This Row],[Status ]]&lt;&gt;"Complete",TODAY()&gt;ToDoList[[#This Row],[Due Date ]]),0,-1)))</calculatedColumnFormula>
    </tableColumn>
    <tableColumn id="20" xr3:uid="{BBA9D37F-E19D-8A4B-96AA-DAD2A200050B}" name="Place" dataDxfId="10" dataCellStyle="Done/Overdue"/>
    <tableColumn id="19" xr3:uid="{27AC55B6-7489-9B40-B9F2-95D122D7575D}" name="Type Code" dataDxfId="9" dataCellStyle="Done/Overdue"/>
    <tableColumn id="22" xr3:uid="{604117A4-4D32-8147-A9A9-598B7FBF9D0F}" name="System" dataDxfId="8" dataCellStyle="Done/Overdue"/>
    <tableColumn id="23" xr3:uid="{989CF8EA-29DF-5B42-8921-E59866A9FCE7}" name="Route" dataDxfId="7" dataCellStyle="Done/Overdue"/>
    <tableColumn id="24" xr3:uid="{8B8C934C-D2D2-0543-98AA-B0F5685A839A}" name="Type Activity" dataDxfId="6" dataCellStyle="Done/Overdue"/>
    <tableColumn id="10" xr3:uid="{00000000-0010-0000-0000-00000A000000}" name="Notes" dataDxfId="5" dataCellStyle="Normal"/>
  </tableColumns>
  <tableStyleInfo name="To Do List" showFirstColumn="0" showLastColumn="0" showRowStripes="1" showColumnStripes="0"/>
  <extLst>
    <ext xmlns:x14="http://schemas.microsoft.com/office/spreadsheetml/2009/9/main" uri="{504A1905-F514-4f6f-8877-14C23A59335A}">
      <x14:table altTextSummary="A To-Do List with Task, Priority, Status, Start Date, Due Date, % Complete, Done/Overdue, and Notes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195405B-FBC8-4B41-9D05-AE45399CBA5B}" name="ToDoList2" displayName="ToDoList2" ref="B3:F1003" totalsRowShown="0" headerRowCellStyle="Normal" dataCellStyle="Normal">
  <autoFilter ref="B3:F1003" xr:uid="{00000000-0009-0000-0100-000004000000}"/>
  <tableColumns count="5">
    <tableColumn id="12" xr3:uid="{4407872F-1392-DB49-9774-53735148B780}" name="ID History" dataDxfId="4">
      <calculatedColumnFormula>ROW(A1)</calculatedColumnFormula>
    </tableColumn>
    <tableColumn id="2" xr3:uid="{3A051A39-9250-FF46-8468-15C95448F166}" name="N° Task" dataDxfId="3"/>
    <tableColumn id="1" xr3:uid="{2F85B862-82B4-CE4D-B081-47D94D159647}" name="UH#" dataDxfId="2"/>
    <tableColumn id="6" xr3:uid="{372EFCC8-12EE-3D42-AF9E-83DA89611906}" name="Date " dataDxfId="1" dataCellStyle="Date"/>
    <tableColumn id="10" xr3:uid="{76235B88-43E9-0649-9C6C-E1AC0EB891F4}" name="Comment" dataDxfId="0" dataCellStyle="Normal"/>
  </tableColumns>
  <tableStyleInfo name="To Do List" showFirstColumn="0" showLastColumn="0" showRowStripes="1" showColumnStripes="0"/>
  <extLst>
    <ext xmlns:x14="http://schemas.microsoft.com/office/spreadsheetml/2009/9/main" uri="{504A1905-F514-4f6f-8877-14C23A59335A}">
      <x14:table altTextSummary="A To-Do List with Task, Priority, Status, Start Date, Due Date, % Complete, Done/Overdue, and Notes"/>
    </ext>
  </extLst>
</table>
</file>

<file path=xl/theme/theme1.xml><?xml version="1.0" encoding="utf-8"?>
<a:theme xmlns:a="http://schemas.openxmlformats.org/drawingml/2006/main" name="To-Do List">
  <a:themeElements>
    <a:clrScheme name="To-Do List">
      <a:dk1>
        <a:sysClr val="windowText" lastClr="000000"/>
      </a:dk1>
      <a:lt1>
        <a:sysClr val="window" lastClr="FFFFFF"/>
      </a:lt1>
      <a:dk2>
        <a:srgbClr val="2A5155"/>
      </a:dk2>
      <a:lt2>
        <a:srgbClr val="EBEBEB"/>
      </a:lt2>
      <a:accent1>
        <a:srgbClr val="B01513"/>
      </a:accent1>
      <a:accent2>
        <a:srgbClr val="EA6312"/>
      </a:accent2>
      <a:accent3>
        <a:srgbClr val="E6B729"/>
      </a:accent3>
      <a:accent4>
        <a:srgbClr val="6AAC90"/>
      </a:accent4>
      <a:accent5>
        <a:srgbClr val="5F9C9D"/>
      </a:accent5>
      <a:accent6>
        <a:srgbClr val="9E5E9B"/>
      </a:accent6>
      <a:hlink>
        <a:srgbClr val="5F9C9D"/>
      </a:hlink>
      <a:folHlink>
        <a:srgbClr val="9E5E9B"/>
      </a:folHlink>
    </a:clrScheme>
    <a:fontScheme name="Century Gothic">
      <a:majorFont>
        <a:latin typeface="Century Gothic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entury Gothic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Clarity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hade val="86000"/>
                <a:satMod val="140000"/>
              </a:schemeClr>
            </a:gs>
            <a:gs pos="45000">
              <a:schemeClr val="phClr">
                <a:tint val="48000"/>
                <a:satMod val="150000"/>
              </a:schemeClr>
            </a:gs>
            <a:gs pos="100000">
              <a:schemeClr val="phClr">
                <a:tint val="28000"/>
                <a:satMod val="160000"/>
              </a:schemeClr>
            </a:gs>
          </a:gsLst>
          <a:path path="circle">
            <a:fillToRect l="100000" t="100000" r="100000" b="100000"/>
          </a:path>
        </a:gradFill>
        <a:gradFill rotWithShape="1">
          <a:gsLst>
            <a:gs pos="0">
              <a:schemeClr val="phClr">
                <a:shade val="70000"/>
                <a:satMod val="150000"/>
              </a:schemeClr>
            </a:gs>
            <a:gs pos="34000">
              <a:schemeClr val="phClr">
                <a:shade val="70000"/>
                <a:satMod val="140000"/>
              </a:schemeClr>
            </a:gs>
            <a:gs pos="70000">
              <a:schemeClr val="phClr">
                <a:tint val="100000"/>
                <a:shade val="90000"/>
                <a:satMod val="140000"/>
              </a:schemeClr>
            </a:gs>
            <a:gs pos="100000">
              <a:schemeClr val="phClr">
                <a:tint val="100000"/>
                <a:shade val="100000"/>
                <a:satMod val="10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26425" cap="flat" cmpd="sng" algn="ctr">
          <a:solidFill>
            <a:schemeClr val="phClr"/>
          </a:solidFill>
          <a:prstDash val="solid"/>
        </a:ln>
        <a:ln w="444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2700000" algn="br" rotWithShape="0">
              <a:srgbClr val="000000">
                <a:alpha val="60000"/>
              </a:srgbClr>
            </a:outerShdw>
          </a:effectLst>
        </a:effectStyle>
        <a:effectStyle>
          <a:effectLst>
            <a:outerShdw blurRad="38100" dist="25400" dir="2700000" algn="b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5100000"/>
            </a:lightRig>
          </a:scene3d>
          <a:sp3d contourW="6350">
            <a:bevelT w="29210" h="12700"/>
            <a:contourClr>
              <a:schemeClr val="phClr">
                <a:shade val="30000"/>
                <a:satMod val="13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 tint="0.39997558519241921"/>
    <pageSetUpPr fitToPage="1"/>
  </sheetPr>
  <dimension ref="A1:Q503"/>
  <sheetViews>
    <sheetView showGridLines="0" tabSelected="1" zoomScaleNormal="90" workbookViewId="0">
      <selection activeCell="B3" sqref="B3"/>
    </sheetView>
  </sheetViews>
  <sheetFormatPr baseColWidth="10" defaultColWidth="8.6640625" defaultRowHeight="30" customHeight="1" x14ac:dyDescent="0.15"/>
  <cols>
    <col min="1" max="1" width="1" customWidth="1"/>
    <col min="2" max="2" width="11.83203125" customWidth="1"/>
    <col min="3" max="3" width="10.5" customWidth="1"/>
    <col min="4" max="4" width="17.1640625" customWidth="1"/>
    <col min="5" max="5" width="37.1640625" style="3" customWidth="1"/>
    <col min="6" max="6" width="16.6640625" customWidth="1"/>
    <col min="7" max="7" width="18.1640625" customWidth="1"/>
    <col min="8" max="9" width="16.6640625" customWidth="1"/>
    <col min="10" max="10" width="18.6640625" customWidth="1"/>
    <col min="11" max="12" width="20.1640625" customWidth="1"/>
    <col min="13" max="14" width="20.83203125" customWidth="1"/>
    <col min="15" max="15" width="48.83203125" bestFit="1" customWidth="1"/>
    <col min="16" max="16" width="20.83203125" customWidth="1"/>
    <col min="17" max="17" width="50.83203125" customWidth="1"/>
    <col min="18" max="18" width="16.5" customWidth="1"/>
    <col min="21" max="21" width="12.83203125" bestFit="1" customWidth="1"/>
    <col min="22" max="22" width="11.33203125" customWidth="1"/>
  </cols>
  <sheetData>
    <row r="1" spans="2:17" ht="30" customHeight="1" x14ac:dyDescent="0.15">
      <c r="E1"/>
      <c r="J1" s="1">
        <v>2022</v>
      </c>
    </row>
    <row r="2" spans="2:17" ht="84" customHeight="1" x14ac:dyDescent="0.15">
      <c r="B2" s="53" t="s">
        <v>106</v>
      </c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</row>
    <row r="3" spans="2:17" ht="30" customHeight="1" x14ac:dyDescent="0.15">
      <c r="B3" t="s">
        <v>27</v>
      </c>
      <c r="C3" t="s">
        <v>19</v>
      </c>
      <c r="D3" t="s">
        <v>45</v>
      </c>
      <c r="E3" t="s">
        <v>0</v>
      </c>
      <c r="F3" t="s">
        <v>1</v>
      </c>
      <c r="G3" t="s">
        <v>2</v>
      </c>
      <c r="H3" t="s">
        <v>4</v>
      </c>
      <c r="I3" t="s">
        <v>5</v>
      </c>
      <c r="J3" t="s">
        <v>3</v>
      </c>
      <c r="K3" t="s">
        <v>7</v>
      </c>
      <c r="L3" t="s">
        <v>20</v>
      </c>
      <c r="M3" t="s">
        <v>46</v>
      </c>
      <c r="N3" t="s">
        <v>21</v>
      </c>
      <c r="O3" t="s">
        <v>22</v>
      </c>
      <c r="P3" t="s">
        <v>47</v>
      </c>
      <c r="Q3" t="s">
        <v>6</v>
      </c>
    </row>
    <row r="4" spans="2:17" ht="15" x14ac:dyDescent="0.15">
      <c r="B4" s="11">
        <f>ROW(A1)</f>
        <v>1</v>
      </c>
      <c r="C4" s="11" t="s">
        <v>18</v>
      </c>
      <c r="D4" s="14" t="s">
        <v>16</v>
      </c>
      <c r="E4" s="16" t="s">
        <v>10</v>
      </c>
      <c r="F4" s="16" t="s">
        <v>9</v>
      </c>
      <c r="G4" s="16" t="s">
        <v>8</v>
      </c>
      <c r="H4" s="20">
        <v>44652</v>
      </c>
      <c r="I4" s="20">
        <v>44652</v>
      </c>
      <c r="J4" s="4">
        <v>1</v>
      </c>
      <c r="K4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1</v>
      </c>
      <c r="L4" s="13"/>
      <c r="M4" s="14"/>
      <c r="N4" s="13"/>
      <c r="O4" s="38"/>
      <c r="P4" s="14"/>
      <c r="Q4" s="15"/>
    </row>
    <row r="5" spans="2:17" x14ac:dyDescent="0.15">
      <c r="B5" s="11">
        <f t="shared" ref="B5:B68" si="0">ROW(A2)</f>
        <v>2</v>
      </c>
      <c r="C5" s="11" t="s">
        <v>18</v>
      </c>
      <c r="D5" s="14" t="s">
        <v>16</v>
      </c>
      <c r="E5" s="16" t="s">
        <v>14</v>
      </c>
      <c r="F5" s="16" t="s">
        <v>9</v>
      </c>
      <c r="G5" s="16" t="s">
        <v>8</v>
      </c>
      <c r="H5" s="20">
        <v>44652</v>
      </c>
      <c r="I5" s="20">
        <v>44652</v>
      </c>
      <c r="J5" s="4">
        <v>1</v>
      </c>
      <c r="K5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1</v>
      </c>
      <c r="L5" s="13"/>
      <c r="M5" s="14"/>
      <c r="N5" s="13"/>
      <c r="O5" s="38"/>
      <c r="P5" s="14"/>
      <c r="Q5" s="16"/>
    </row>
    <row r="6" spans="2:17" ht="15" x14ac:dyDescent="0.15">
      <c r="B6" s="11">
        <f t="shared" si="0"/>
        <v>3</v>
      </c>
      <c r="C6" s="11" t="s">
        <v>18</v>
      </c>
      <c r="D6" s="14" t="s">
        <v>17</v>
      </c>
      <c r="E6" s="16" t="s">
        <v>13</v>
      </c>
      <c r="F6" s="16" t="s">
        <v>9</v>
      </c>
      <c r="G6" s="16" t="s">
        <v>8</v>
      </c>
      <c r="H6" s="20">
        <v>44652</v>
      </c>
      <c r="I6" s="20">
        <v>44652</v>
      </c>
      <c r="J6" s="4">
        <v>1</v>
      </c>
      <c r="K6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1</v>
      </c>
      <c r="L6" s="13"/>
      <c r="M6" s="14"/>
      <c r="N6" s="13"/>
      <c r="O6" s="38"/>
      <c r="P6" s="14"/>
      <c r="Q6" s="16" t="s">
        <v>72</v>
      </c>
    </row>
    <row r="7" spans="2:17" ht="75" x14ac:dyDescent="0.15">
      <c r="B7" s="11">
        <f t="shared" si="0"/>
        <v>4</v>
      </c>
      <c r="C7" s="11">
        <v>16</v>
      </c>
      <c r="D7" s="14" t="s">
        <v>16</v>
      </c>
      <c r="E7" s="16" t="s">
        <v>15</v>
      </c>
      <c r="F7" s="16" t="s">
        <v>9</v>
      </c>
      <c r="G7" s="16" t="s">
        <v>8</v>
      </c>
      <c r="H7" s="20">
        <v>44652</v>
      </c>
      <c r="I7" s="20">
        <v>44652</v>
      </c>
      <c r="J7" s="4">
        <v>1</v>
      </c>
      <c r="K7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1</v>
      </c>
      <c r="L7" s="13"/>
      <c r="M7" s="14"/>
      <c r="N7" s="13"/>
      <c r="O7" s="38"/>
      <c r="P7" s="14"/>
      <c r="Q7" s="16" t="s">
        <v>25</v>
      </c>
    </row>
    <row r="8" spans="2:17" ht="45" x14ac:dyDescent="0.15">
      <c r="B8" s="11">
        <f t="shared" si="0"/>
        <v>5</v>
      </c>
      <c r="C8" s="11" t="s">
        <v>18</v>
      </c>
      <c r="D8" s="14" t="s">
        <v>41</v>
      </c>
      <c r="E8" s="18" t="s">
        <v>23</v>
      </c>
      <c r="F8" s="18" t="s">
        <v>9</v>
      </c>
      <c r="G8" s="18" t="s">
        <v>8</v>
      </c>
      <c r="H8" s="20">
        <v>44652</v>
      </c>
      <c r="I8" s="20">
        <v>44652</v>
      </c>
      <c r="J8" s="4">
        <v>1</v>
      </c>
      <c r="K8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1</v>
      </c>
      <c r="L8" s="13"/>
      <c r="M8" s="14"/>
      <c r="N8" s="13"/>
      <c r="O8" s="38"/>
      <c r="P8" s="14"/>
      <c r="Q8" s="17" t="s">
        <v>24</v>
      </c>
    </row>
    <row r="9" spans="2:17" x14ac:dyDescent="0.15">
      <c r="B9" s="11">
        <f t="shared" si="0"/>
        <v>6</v>
      </c>
      <c r="C9" s="12" t="s">
        <v>18</v>
      </c>
      <c r="D9" s="14" t="s">
        <v>16</v>
      </c>
      <c r="E9" s="16" t="s">
        <v>66</v>
      </c>
      <c r="F9" s="18" t="s">
        <v>33</v>
      </c>
      <c r="G9" s="18" t="s">
        <v>8</v>
      </c>
      <c r="H9" s="20">
        <v>44655</v>
      </c>
      <c r="I9" s="26">
        <v>44657</v>
      </c>
      <c r="J9" s="4">
        <v>1</v>
      </c>
      <c r="K9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1</v>
      </c>
      <c r="L9" s="13"/>
      <c r="M9" s="14"/>
      <c r="N9" s="13"/>
      <c r="O9" s="38"/>
      <c r="P9" s="14"/>
      <c r="Q9" s="17" t="s">
        <v>34</v>
      </c>
    </row>
    <row r="10" spans="2:17" ht="15" x14ac:dyDescent="0.15">
      <c r="B10" s="11">
        <f t="shared" si="0"/>
        <v>7</v>
      </c>
      <c r="C10" s="12" t="s">
        <v>18</v>
      </c>
      <c r="D10" s="14" t="s">
        <v>16</v>
      </c>
      <c r="E10" s="16" t="s">
        <v>67</v>
      </c>
      <c r="F10" s="18" t="s">
        <v>33</v>
      </c>
      <c r="G10" s="18" t="s">
        <v>8</v>
      </c>
      <c r="H10" s="20">
        <v>44655</v>
      </c>
      <c r="I10" s="26">
        <v>44657</v>
      </c>
      <c r="J10" s="4">
        <v>1</v>
      </c>
      <c r="K10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1</v>
      </c>
      <c r="L10" s="13"/>
      <c r="M10" s="14"/>
      <c r="N10" s="13"/>
      <c r="O10" s="38"/>
      <c r="P10" s="14"/>
      <c r="Q10" s="16" t="s">
        <v>35</v>
      </c>
    </row>
    <row r="11" spans="2:17" ht="45" x14ac:dyDescent="0.15">
      <c r="B11" s="11">
        <f t="shared" si="0"/>
        <v>8</v>
      </c>
      <c r="C11" s="12" t="s">
        <v>18</v>
      </c>
      <c r="D11" s="14" t="s">
        <v>17</v>
      </c>
      <c r="E11" s="16" t="s">
        <v>36</v>
      </c>
      <c r="F11" s="18" t="s">
        <v>33</v>
      </c>
      <c r="G11" s="18" t="s">
        <v>8</v>
      </c>
      <c r="H11" s="20">
        <v>44652</v>
      </c>
      <c r="I11" s="20">
        <v>44652</v>
      </c>
      <c r="J11" s="4">
        <v>1</v>
      </c>
      <c r="K11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1</v>
      </c>
      <c r="L11" s="13"/>
      <c r="M11" s="14"/>
      <c r="N11" s="13"/>
      <c r="O11" s="38"/>
      <c r="P11" s="14"/>
      <c r="Q11" s="16" t="s">
        <v>78</v>
      </c>
    </row>
    <row r="12" spans="2:17" ht="22" customHeight="1" x14ac:dyDescent="0.15">
      <c r="B12" s="11">
        <f t="shared" si="0"/>
        <v>9</v>
      </c>
      <c r="C12" s="12" t="s">
        <v>18</v>
      </c>
      <c r="D12" s="14" t="s">
        <v>16</v>
      </c>
      <c r="E12" s="16" t="s">
        <v>10</v>
      </c>
      <c r="F12" s="18" t="s">
        <v>33</v>
      </c>
      <c r="G12" s="18" t="s">
        <v>8</v>
      </c>
      <c r="H12" s="20">
        <v>44655</v>
      </c>
      <c r="I12" s="20">
        <v>44655</v>
      </c>
      <c r="J12" s="4">
        <v>1</v>
      </c>
      <c r="K12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1</v>
      </c>
      <c r="L12" s="13"/>
      <c r="M12" s="14"/>
      <c r="N12" s="13"/>
      <c r="O12" s="38"/>
      <c r="P12" s="14"/>
      <c r="Q12" s="18"/>
    </row>
    <row r="13" spans="2:17" x14ac:dyDescent="0.15">
      <c r="B13" s="11">
        <f t="shared" si="0"/>
        <v>10</v>
      </c>
      <c r="C13" s="12" t="s">
        <v>18</v>
      </c>
      <c r="D13" s="14" t="s">
        <v>16</v>
      </c>
      <c r="E13" s="16" t="s">
        <v>63</v>
      </c>
      <c r="F13" s="18" t="s">
        <v>33</v>
      </c>
      <c r="G13" s="18" t="s">
        <v>8</v>
      </c>
      <c r="H13" s="20">
        <v>44655</v>
      </c>
      <c r="I13" s="20">
        <v>44655</v>
      </c>
      <c r="J13" s="4">
        <v>1</v>
      </c>
      <c r="K13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1</v>
      </c>
      <c r="L13" s="13"/>
      <c r="M13" s="14"/>
      <c r="N13" s="13"/>
      <c r="O13" s="38"/>
      <c r="P13" s="14"/>
      <c r="Q13" s="18"/>
    </row>
    <row r="14" spans="2:17" x14ac:dyDescent="0.15">
      <c r="B14" s="11">
        <f t="shared" si="0"/>
        <v>11</v>
      </c>
      <c r="C14" s="12" t="s">
        <v>18</v>
      </c>
      <c r="D14" s="14" t="s">
        <v>16</v>
      </c>
      <c r="E14" s="16" t="s">
        <v>64</v>
      </c>
      <c r="F14" s="18" t="s">
        <v>9</v>
      </c>
      <c r="G14" s="18" t="s">
        <v>8</v>
      </c>
      <c r="H14" s="20">
        <v>44655</v>
      </c>
      <c r="I14" s="20">
        <v>44655</v>
      </c>
      <c r="J14" s="4">
        <v>1</v>
      </c>
      <c r="K14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1</v>
      </c>
      <c r="L14" s="13"/>
      <c r="M14" s="14"/>
      <c r="N14" s="13"/>
      <c r="O14" s="38"/>
      <c r="P14" s="14"/>
      <c r="Q14" s="18"/>
    </row>
    <row r="15" spans="2:17" ht="45" x14ac:dyDescent="0.15">
      <c r="B15" s="11">
        <f t="shared" si="0"/>
        <v>12</v>
      </c>
      <c r="C15" s="12" t="s">
        <v>18</v>
      </c>
      <c r="D15" s="14" t="s">
        <v>40</v>
      </c>
      <c r="E15" s="16" t="s">
        <v>68</v>
      </c>
      <c r="F15" s="18" t="s">
        <v>33</v>
      </c>
      <c r="G15" s="18" t="s">
        <v>8</v>
      </c>
      <c r="H15" s="20">
        <v>44655</v>
      </c>
      <c r="I15" s="20">
        <v>44655</v>
      </c>
      <c r="J15" s="4">
        <v>1</v>
      </c>
      <c r="K15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1</v>
      </c>
      <c r="L15" s="13" t="s">
        <v>69</v>
      </c>
      <c r="M15" s="14" t="s">
        <v>49</v>
      </c>
      <c r="N15" s="13" t="s">
        <v>70</v>
      </c>
      <c r="O15" s="38" t="s">
        <v>73</v>
      </c>
      <c r="P15" s="14" t="s">
        <v>61</v>
      </c>
      <c r="Q15" s="18" t="s">
        <v>74</v>
      </c>
    </row>
    <row r="16" spans="2:17" x14ac:dyDescent="0.15">
      <c r="B16" s="11">
        <f t="shared" si="0"/>
        <v>13</v>
      </c>
      <c r="C16" s="12" t="s">
        <v>18</v>
      </c>
      <c r="D16" s="14" t="s">
        <v>40</v>
      </c>
      <c r="E16" s="16" t="s">
        <v>75</v>
      </c>
      <c r="F16" s="18" t="s">
        <v>9</v>
      </c>
      <c r="G16" s="18" t="s">
        <v>8</v>
      </c>
      <c r="H16" s="20">
        <v>44655</v>
      </c>
      <c r="I16" s="20">
        <v>44655</v>
      </c>
      <c r="J16" s="4">
        <v>1</v>
      </c>
      <c r="K16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1</v>
      </c>
      <c r="L16" s="13" t="s">
        <v>69</v>
      </c>
      <c r="M16" s="14" t="s">
        <v>51</v>
      </c>
      <c r="N16" s="13" t="s">
        <v>70</v>
      </c>
      <c r="O16" s="38" t="s">
        <v>76</v>
      </c>
      <c r="P16" s="14" t="s">
        <v>61</v>
      </c>
      <c r="Q16" s="18" t="s">
        <v>77</v>
      </c>
    </row>
    <row r="17" spans="1:17" x14ac:dyDescent="0.15">
      <c r="A17" t="s">
        <v>11</v>
      </c>
      <c r="B17" s="11">
        <f t="shared" si="0"/>
        <v>14</v>
      </c>
      <c r="C17" s="12" t="s">
        <v>18</v>
      </c>
      <c r="D17" s="14" t="s">
        <v>16</v>
      </c>
      <c r="E17" s="16" t="s">
        <v>10</v>
      </c>
      <c r="F17" s="18" t="s">
        <v>9</v>
      </c>
      <c r="G17" s="18" t="s">
        <v>8</v>
      </c>
      <c r="H17" s="26">
        <v>44656</v>
      </c>
      <c r="I17" s="26">
        <v>44656</v>
      </c>
      <c r="J17" s="4">
        <v>1</v>
      </c>
      <c r="K17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1</v>
      </c>
      <c r="L17" s="13"/>
      <c r="M17" s="14"/>
      <c r="N17" s="13"/>
      <c r="O17" s="38"/>
      <c r="P17" s="14"/>
      <c r="Q17" s="18"/>
    </row>
    <row r="18" spans="1:17" ht="45" x14ac:dyDescent="0.15">
      <c r="B18" s="11">
        <f t="shared" si="0"/>
        <v>15</v>
      </c>
      <c r="C18" s="12">
        <v>17</v>
      </c>
      <c r="D18" s="14" t="s">
        <v>16</v>
      </c>
      <c r="E18" s="16" t="s">
        <v>82</v>
      </c>
      <c r="F18" s="18" t="s">
        <v>9</v>
      </c>
      <c r="G18" s="18" t="s">
        <v>8</v>
      </c>
      <c r="H18" s="26">
        <v>44657</v>
      </c>
      <c r="I18" s="26">
        <v>44657</v>
      </c>
      <c r="J18" s="4">
        <v>1</v>
      </c>
      <c r="K18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1</v>
      </c>
      <c r="L18" s="13"/>
      <c r="M18" s="14"/>
      <c r="N18" s="13"/>
      <c r="O18" s="38"/>
      <c r="P18" s="14"/>
      <c r="Q18" s="18" t="s">
        <v>81</v>
      </c>
    </row>
    <row r="19" spans="1:17" ht="20" customHeight="1" x14ac:dyDescent="0.15">
      <c r="B19" s="11">
        <f t="shared" si="0"/>
        <v>16</v>
      </c>
      <c r="C19" s="12" t="s">
        <v>18</v>
      </c>
      <c r="D19" s="14" t="s">
        <v>16</v>
      </c>
      <c r="E19" s="16" t="s">
        <v>84</v>
      </c>
      <c r="F19" s="18" t="s">
        <v>9</v>
      </c>
      <c r="G19" s="18" t="s">
        <v>8</v>
      </c>
      <c r="H19" s="26">
        <v>44656</v>
      </c>
      <c r="I19" s="26">
        <v>44656</v>
      </c>
      <c r="J19" s="4">
        <v>1</v>
      </c>
      <c r="K19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1</v>
      </c>
      <c r="L19" s="13"/>
      <c r="M19" s="14"/>
      <c r="N19" s="13"/>
      <c r="O19" s="38"/>
      <c r="P19" s="14"/>
      <c r="Q19" s="18"/>
    </row>
    <row r="20" spans="1:17" ht="60" x14ac:dyDescent="0.15">
      <c r="B20" s="11">
        <f t="shared" si="0"/>
        <v>17</v>
      </c>
      <c r="C20" s="12" t="s">
        <v>18</v>
      </c>
      <c r="D20" s="14" t="s">
        <v>17</v>
      </c>
      <c r="E20" s="16" t="s">
        <v>85</v>
      </c>
      <c r="F20" s="18" t="s">
        <v>9</v>
      </c>
      <c r="G20" s="18" t="s">
        <v>8</v>
      </c>
      <c r="H20" s="26">
        <v>44656</v>
      </c>
      <c r="I20" s="26">
        <v>44656</v>
      </c>
      <c r="J20" s="4">
        <v>1</v>
      </c>
      <c r="K20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1</v>
      </c>
      <c r="L20" s="13"/>
      <c r="M20" s="14"/>
      <c r="N20" s="13"/>
      <c r="O20" s="38"/>
      <c r="P20" s="14"/>
      <c r="Q20" s="18" t="s">
        <v>86</v>
      </c>
    </row>
    <row r="21" spans="1:17" ht="45" x14ac:dyDescent="0.15">
      <c r="B21" s="11">
        <f t="shared" si="0"/>
        <v>18</v>
      </c>
      <c r="C21" s="12" t="s">
        <v>18</v>
      </c>
      <c r="D21" s="14" t="s">
        <v>17</v>
      </c>
      <c r="E21" s="16" t="s">
        <v>87</v>
      </c>
      <c r="F21" s="18" t="s">
        <v>33</v>
      </c>
      <c r="G21" s="18" t="s">
        <v>8</v>
      </c>
      <c r="H21" s="26">
        <v>44656</v>
      </c>
      <c r="I21" s="26">
        <v>44656</v>
      </c>
      <c r="J21" s="5">
        <v>1</v>
      </c>
      <c r="K21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1</v>
      </c>
      <c r="L21" s="13"/>
      <c r="M21" s="14"/>
      <c r="N21" s="13"/>
      <c r="O21" s="38"/>
      <c r="P21" s="14"/>
      <c r="Q21" s="18"/>
    </row>
    <row r="22" spans="1:17" ht="30" customHeight="1" x14ac:dyDescent="0.15">
      <c r="B22" s="11">
        <f t="shared" si="0"/>
        <v>19</v>
      </c>
      <c r="C22" s="12" t="s">
        <v>18</v>
      </c>
      <c r="D22" s="14" t="s">
        <v>16</v>
      </c>
      <c r="E22" s="16" t="s">
        <v>88</v>
      </c>
      <c r="F22" s="18" t="s">
        <v>33</v>
      </c>
      <c r="G22" s="18" t="s">
        <v>8</v>
      </c>
      <c r="H22" s="26">
        <v>44656</v>
      </c>
      <c r="I22" s="26">
        <v>44656</v>
      </c>
      <c r="J22" s="5">
        <v>1</v>
      </c>
      <c r="K22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1</v>
      </c>
      <c r="L22" s="13"/>
      <c r="M22" s="14"/>
      <c r="N22" s="13"/>
      <c r="O22" s="38"/>
      <c r="P22" s="14"/>
      <c r="Q22" s="18" t="s">
        <v>89</v>
      </c>
    </row>
    <row r="23" spans="1:17" ht="20" customHeight="1" x14ac:dyDescent="0.15">
      <c r="B23" s="11">
        <f t="shared" si="0"/>
        <v>20</v>
      </c>
      <c r="C23" s="12" t="s">
        <v>18</v>
      </c>
      <c r="D23" s="14" t="s">
        <v>16</v>
      </c>
      <c r="E23" s="16" t="s">
        <v>10</v>
      </c>
      <c r="F23" s="18" t="s">
        <v>9</v>
      </c>
      <c r="G23" s="18" t="s">
        <v>8</v>
      </c>
      <c r="H23" s="26">
        <v>44657</v>
      </c>
      <c r="I23" s="26">
        <v>44657</v>
      </c>
      <c r="J23" s="5">
        <v>1</v>
      </c>
      <c r="K23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1</v>
      </c>
      <c r="L23" s="13"/>
      <c r="M23" s="14"/>
      <c r="N23" s="13"/>
      <c r="O23" s="38"/>
      <c r="P23" s="14"/>
      <c r="Q23" s="18"/>
    </row>
    <row r="24" spans="1:17" ht="75" x14ac:dyDescent="0.15">
      <c r="B24" s="11">
        <f t="shared" si="0"/>
        <v>21</v>
      </c>
      <c r="C24" s="12">
        <v>17</v>
      </c>
      <c r="D24" s="14" t="s">
        <v>41</v>
      </c>
      <c r="E24" s="16" t="s">
        <v>93</v>
      </c>
      <c r="F24" s="18" t="s">
        <v>9</v>
      </c>
      <c r="G24" s="18" t="s">
        <v>8</v>
      </c>
      <c r="H24" s="26">
        <v>44657</v>
      </c>
      <c r="I24" s="26">
        <v>44657</v>
      </c>
      <c r="J24" s="5">
        <v>1</v>
      </c>
      <c r="K24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1</v>
      </c>
      <c r="L24" s="13"/>
      <c r="M24" s="14"/>
      <c r="N24" s="13"/>
      <c r="O24" s="38"/>
      <c r="P24" s="14"/>
      <c r="Q24" s="18" t="s">
        <v>94</v>
      </c>
    </row>
    <row r="25" spans="1:17" ht="15" x14ac:dyDescent="0.15">
      <c r="B25" s="11">
        <f t="shared" si="0"/>
        <v>22</v>
      </c>
      <c r="C25" s="12">
        <v>17</v>
      </c>
      <c r="D25" s="14" t="s">
        <v>16</v>
      </c>
      <c r="E25" s="16" t="s">
        <v>96</v>
      </c>
      <c r="F25" s="18" t="s">
        <v>9</v>
      </c>
      <c r="G25" s="18" t="s">
        <v>80</v>
      </c>
      <c r="H25" s="26">
        <v>44658</v>
      </c>
      <c r="I25" s="26">
        <v>44658</v>
      </c>
      <c r="J25" s="5">
        <v>0</v>
      </c>
      <c r="K25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0</v>
      </c>
      <c r="L25" s="13"/>
      <c r="M25" s="14"/>
      <c r="N25" s="13"/>
      <c r="O25" s="38"/>
      <c r="P25" s="14"/>
      <c r="Q25" s="18"/>
    </row>
    <row r="26" spans="1:17" ht="15" x14ac:dyDescent="0.15">
      <c r="B26" s="11">
        <f t="shared" si="0"/>
        <v>23</v>
      </c>
      <c r="C26" s="12" t="s">
        <v>18</v>
      </c>
      <c r="D26" s="14" t="s">
        <v>16</v>
      </c>
      <c r="E26" s="16" t="s">
        <v>95</v>
      </c>
      <c r="F26" s="18" t="s">
        <v>9</v>
      </c>
      <c r="G26" s="18" t="s">
        <v>80</v>
      </c>
      <c r="H26" s="20">
        <v>44658</v>
      </c>
      <c r="I26" s="20">
        <v>44658</v>
      </c>
      <c r="J26" s="5">
        <v>0</v>
      </c>
      <c r="K26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0</v>
      </c>
      <c r="L26" s="13"/>
      <c r="M26" s="14"/>
      <c r="N26" s="13"/>
      <c r="O26" s="38"/>
      <c r="P26" s="14"/>
      <c r="Q26" s="18"/>
    </row>
    <row r="27" spans="1:17" ht="15" x14ac:dyDescent="0.15">
      <c r="B27" s="11">
        <f t="shared" si="0"/>
        <v>24</v>
      </c>
      <c r="C27" s="12" t="s">
        <v>18</v>
      </c>
      <c r="D27" s="14" t="s">
        <v>16</v>
      </c>
      <c r="E27" s="16" t="s">
        <v>105</v>
      </c>
      <c r="F27" s="18" t="s">
        <v>9</v>
      </c>
      <c r="G27" s="18" t="s">
        <v>80</v>
      </c>
      <c r="H27" s="20">
        <v>44658</v>
      </c>
      <c r="I27" s="20">
        <v>44658</v>
      </c>
      <c r="J27" s="5">
        <v>0</v>
      </c>
      <c r="K27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0</v>
      </c>
      <c r="L27" s="13"/>
      <c r="M27" s="14"/>
      <c r="N27" s="13"/>
      <c r="O27" s="38"/>
      <c r="P27" s="14"/>
      <c r="Q27" s="18"/>
    </row>
    <row r="28" spans="1:17" ht="20" customHeight="1" x14ac:dyDescent="0.15">
      <c r="B28" s="11">
        <f t="shared" si="0"/>
        <v>25</v>
      </c>
      <c r="C28" s="12"/>
      <c r="D28" s="14"/>
      <c r="E28" s="16"/>
      <c r="F28" s="18"/>
      <c r="G28" s="18"/>
      <c r="H28" s="20"/>
      <c r="I28" s="20"/>
      <c r="J28" s="5"/>
      <c r="K28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-1</v>
      </c>
      <c r="L28" s="13"/>
      <c r="M28" s="14"/>
      <c r="N28" s="13"/>
      <c r="O28" s="38"/>
      <c r="P28" s="14"/>
      <c r="Q28" s="18"/>
    </row>
    <row r="29" spans="1:17" ht="14" x14ac:dyDescent="0.15">
      <c r="B29" s="11">
        <f t="shared" si="0"/>
        <v>26</v>
      </c>
      <c r="C29" s="12"/>
      <c r="D29" s="14"/>
      <c r="E29" s="16"/>
      <c r="F29" s="18"/>
      <c r="G29" s="18"/>
      <c r="H29" s="20"/>
      <c r="I29" s="20"/>
      <c r="J29" s="5"/>
      <c r="K29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-1</v>
      </c>
      <c r="L29" s="13"/>
      <c r="M29" s="14"/>
      <c r="N29" s="13"/>
      <c r="O29" s="38"/>
      <c r="P29" s="14"/>
      <c r="Q29" s="18"/>
    </row>
    <row r="30" spans="1:17" ht="14" x14ac:dyDescent="0.15">
      <c r="B30" s="11">
        <f t="shared" si="0"/>
        <v>27</v>
      </c>
      <c r="C30" s="12"/>
      <c r="D30" s="14"/>
      <c r="E30" s="16"/>
      <c r="F30" s="18"/>
      <c r="G30" s="18"/>
      <c r="H30" s="20"/>
      <c r="I30" s="20"/>
      <c r="J30" s="5"/>
      <c r="K30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-1</v>
      </c>
      <c r="L30" s="13"/>
      <c r="M30" s="14"/>
      <c r="N30" s="13"/>
      <c r="O30" s="38"/>
      <c r="P30" s="14"/>
      <c r="Q30" s="18"/>
    </row>
    <row r="31" spans="1:17" ht="30" customHeight="1" x14ac:dyDescent="0.15">
      <c r="B31" s="11">
        <f t="shared" si="0"/>
        <v>28</v>
      </c>
      <c r="C31" s="12"/>
      <c r="D31" s="14"/>
      <c r="E31" s="16"/>
      <c r="F31" s="18"/>
      <c r="G31" s="18"/>
      <c r="H31" s="20"/>
      <c r="I31" s="20"/>
      <c r="J31" s="5"/>
      <c r="K31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-1</v>
      </c>
      <c r="L31" s="13"/>
      <c r="M31" s="14"/>
      <c r="N31" s="13"/>
      <c r="O31" s="38"/>
      <c r="P31" s="14"/>
      <c r="Q31" s="18"/>
    </row>
    <row r="32" spans="1:17" ht="30" customHeight="1" x14ac:dyDescent="0.15">
      <c r="B32" s="11">
        <f t="shared" si="0"/>
        <v>29</v>
      </c>
      <c r="C32" s="12"/>
      <c r="D32" s="14"/>
      <c r="E32" s="16"/>
      <c r="F32" s="18"/>
      <c r="G32" s="18"/>
      <c r="H32" s="20"/>
      <c r="I32" s="20"/>
      <c r="J32" s="5"/>
      <c r="K32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-1</v>
      </c>
      <c r="L32" s="13"/>
      <c r="M32" s="14"/>
      <c r="N32" s="13"/>
      <c r="O32" s="38"/>
      <c r="P32" s="14"/>
      <c r="Q32" s="18"/>
    </row>
    <row r="33" spans="2:17" ht="14" x14ac:dyDescent="0.15">
      <c r="B33" s="11">
        <f t="shared" si="0"/>
        <v>30</v>
      </c>
      <c r="C33" s="12"/>
      <c r="D33" s="14"/>
      <c r="E33" s="16"/>
      <c r="F33" s="18"/>
      <c r="G33" s="18"/>
      <c r="H33" s="24"/>
      <c r="I33" s="24"/>
      <c r="J33" s="5"/>
      <c r="K33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-1</v>
      </c>
      <c r="L33" s="13"/>
      <c r="M33" s="14"/>
      <c r="N33" s="13"/>
      <c r="O33" s="38"/>
      <c r="P33" s="14"/>
      <c r="Q33" s="18"/>
    </row>
    <row r="34" spans="2:17" ht="14" x14ac:dyDescent="0.15">
      <c r="B34" s="11">
        <f t="shared" si="0"/>
        <v>31</v>
      </c>
      <c r="C34" s="12"/>
      <c r="D34" s="14"/>
      <c r="E34" s="16"/>
      <c r="F34" s="18"/>
      <c r="G34" s="18"/>
      <c r="H34" s="24"/>
      <c r="I34" s="24"/>
      <c r="J34" s="5"/>
      <c r="K34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-1</v>
      </c>
      <c r="L34" s="13"/>
      <c r="M34" s="14"/>
      <c r="N34" s="13"/>
      <c r="O34" s="38"/>
      <c r="P34" s="14"/>
      <c r="Q34" s="18"/>
    </row>
    <row r="35" spans="2:17" ht="30" customHeight="1" x14ac:dyDescent="0.15">
      <c r="B35" s="11">
        <f t="shared" si="0"/>
        <v>32</v>
      </c>
      <c r="C35" s="12"/>
      <c r="D35" s="14"/>
      <c r="E35" s="16"/>
      <c r="F35" s="18"/>
      <c r="G35" s="18"/>
      <c r="H35" s="24"/>
      <c r="I35" s="24"/>
      <c r="J35" s="5"/>
      <c r="K35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-1</v>
      </c>
      <c r="L35" s="13"/>
      <c r="M35" s="14"/>
      <c r="N35" s="13"/>
      <c r="O35" s="38"/>
      <c r="P35" s="14"/>
      <c r="Q35" s="18"/>
    </row>
    <row r="36" spans="2:17" ht="30" customHeight="1" x14ac:dyDescent="0.15">
      <c r="B36" s="11">
        <f t="shared" si="0"/>
        <v>33</v>
      </c>
      <c r="C36" s="12"/>
      <c r="D36" s="14"/>
      <c r="E36" s="16"/>
      <c r="F36" s="18"/>
      <c r="G36" s="18"/>
      <c r="H36" s="24"/>
      <c r="I36" s="24"/>
      <c r="J36" s="5"/>
      <c r="K36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-1</v>
      </c>
      <c r="L36" s="13"/>
      <c r="M36" s="14"/>
      <c r="N36" s="13"/>
      <c r="O36" s="38"/>
      <c r="P36" s="14"/>
      <c r="Q36" s="18"/>
    </row>
    <row r="37" spans="2:17" ht="30" customHeight="1" x14ac:dyDescent="0.15">
      <c r="B37" s="11">
        <f t="shared" si="0"/>
        <v>34</v>
      </c>
      <c r="C37" s="12"/>
      <c r="D37" s="14"/>
      <c r="E37" s="16"/>
      <c r="F37" s="18"/>
      <c r="G37" s="18"/>
      <c r="H37" s="24"/>
      <c r="I37" s="24"/>
      <c r="J37" s="5"/>
      <c r="K37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-1</v>
      </c>
      <c r="L37" s="13"/>
      <c r="M37" s="14"/>
      <c r="N37" s="13"/>
      <c r="O37" s="38"/>
      <c r="P37" s="14"/>
      <c r="Q37" s="18"/>
    </row>
    <row r="38" spans="2:17" ht="14" x14ac:dyDescent="0.15">
      <c r="B38" s="11">
        <f t="shared" si="0"/>
        <v>35</v>
      </c>
      <c r="C38" s="12"/>
      <c r="D38" s="14"/>
      <c r="E38" s="16"/>
      <c r="F38" s="18"/>
      <c r="G38" s="18"/>
      <c r="H38" s="24"/>
      <c r="I38" s="24"/>
      <c r="J38" s="5"/>
      <c r="K38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-1</v>
      </c>
      <c r="L38" s="13"/>
      <c r="M38" s="14"/>
      <c r="N38" s="13"/>
      <c r="O38" s="38"/>
      <c r="P38" s="14"/>
      <c r="Q38" s="18"/>
    </row>
    <row r="39" spans="2:17" ht="30" customHeight="1" x14ac:dyDescent="0.15">
      <c r="B39" s="11">
        <f t="shared" si="0"/>
        <v>36</v>
      </c>
      <c r="C39" s="12"/>
      <c r="D39" s="14"/>
      <c r="E39" s="16"/>
      <c r="F39" s="18"/>
      <c r="G39" s="18"/>
      <c r="H39" s="24"/>
      <c r="I39" s="24"/>
      <c r="J39" s="5"/>
      <c r="K39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-1</v>
      </c>
      <c r="L39" s="13"/>
      <c r="M39" s="14"/>
      <c r="N39" s="13"/>
      <c r="O39" s="38"/>
      <c r="P39" s="14"/>
      <c r="Q39" s="18"/>
    </row>
    <row r="40" spans="2:17" ht="30" customHeight="1" x14ac:dyDescent="0.15">
      <c r="B40" s="11">
        <f t="shared" si="0"/>
        <v>37</v>
      </c>
      <c r="C40" s="12"/>
      <c r="D40" s="14"/>
      <c r="E40" s="16"/>
      <c r="F40" s="18"/>
      <c r="G40" s="18"/>
      <c r="H40" s="24"/>
      <c r="I40" s="24"/>
      <c r="J40" s="5"/>
      <c r="K40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-1</v>
      </c>
      <c r="L40" s="13"/>
      <c r="M40" s="14"/>
      <c r="N40" s="13"/>
      <c r="O40" s="38"/>
      <c r="P40" s="14"/>
      <c r="Q40" s="18"/>
    </row>
    <row r="41" spans="2:17" ht="14" x14ac:dyDescent="0.15">
      <c r="B41" s="11">
        <f t="shared" si="0"/>
        <v>38</v>
      </c>
      <c r="C41" s="12"/>
      <c r="D41" s="14"/>
      <c r="E41" s="16"/>
      <c r="F41" s="18"/>
      <c r="G41" s="18"/>
      <c r="H41" s="24"/>
      <c r="I41" s="24"/>
      <c r="J41" s="5"/>
      <c r="K41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-1</v>
      </c>
      <c r="L41" s="13"/>
      <c r="M41" s="14"/>
      <c r="N41" s="13"/>
      <c r="O41" s="38"/>
      <c r="P41" s="14"/>
      <c r="Q41" s="18"/>
    </row>
    <row r="42" spans="2:17" ht="27" customHeight="1" x14ac:dyDescent="0.15">
      <c r="B42" s="11">
        <f t="shared" si="0"/>
        <v>39</v>
      </c>
      <c r="C42" s="12"/>
      <c r="D42" s="14"/>
      <c r="E42" s="16"/>
      <c r="F42" s="18"/>
      <c r="G42" s="18"/>
      <c r="H42" s="24"/>
      <c r="I42" s="24"/>
      <c r="J42" s="5"/>
      <c r="K42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-1</v>
      </c>
      <c r="L42" s="13"/>
      <c r="M42" s="14"/>
      <c r="N42" s="13"/>
      <c r="O42" s="38"/>
      <c r="P42" s="14"/>
      <c r="Q42" s="18"/>
    </row>
    <row r="43" spans="2:17" ht="14" x14ac:dyDescent="0.15">
      <c r="B43" s="11">
        <f t="shared" si="0"/>
        <v>40</v>
      </c>
      <c r="C43" s="12"/>
      <c r="D43" s="14"/>
      <c r="E43" s="16"/>
      <c r="F43" s="18"/>
      <c r="G43" s="18"/>
      <c r="H43" s="24"/>
      <c r="I43" s="24"/>
      <c r="J43" s="5"/>
      <c r="K43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-1</v>
      </c>
      <c r="L43" s="13"/>
      <c r="M43" s="14"/>
      <c r="N43" s="13"/>
      <c r="O43" s="38"/>
      <c r="P43" s="14"/>
      <c r="Q43" s="18"/>
    </row>
    <row r="44" spans="2:17" ht="30" customHeight="1" x14ac:dyDescent="0.15">
      <c r="B44" s="11">
        <f t="shared" si="0"/>
        <v>41</v>
      </c>
      <c r="C44" s="12"/>
      <c r="D44" s="14"/>
      <c r="E44" s="16"/>
      <c r="F44" s="18"/>
      <c r="G44" s="18"/>
      <c r="H44" s="24"/>
      <c r="I44" s="24"/>
      <c r="J44" s="5"/>
      <c r="K44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-1</v>
      </c>
      <c r="L44" s="13"/>
      <c r="M44" s="14"/>
      <c r="N44" s="13"/>
      <c r="O44" s="38"/>
      <c r="P44" s="14"/>
      <c r="Q44" s="18"/>
    </row>
    <row r="45" spans="2:17" ht="30" customHeight="1" x14ac:dyDescent="0.15">
      <c r="B45" s="11">
        <f t="shared" si="0"/>
        <v>42</v>
      </c>
      <c r="C45" s="12"/>
      <c r="D45" s="14"/>
      <c r="E45" s="16"/>
      <c r="F45" s="18"/>
      <c r="G45" s="18"/>
      <c r="H45" s="24"/>
      <c r="I45" s="24"/>
      <c r="J45" s="5"/>
      <c r="K45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-1</v>
      </c>
      <c r="L45" s="13"/>
      <c r="M45" s="14"/>
      <c r="N45" s="13"/>
      <c r="O45" s="38"/>
      <c r="P45" s="14"/>
      <c r="Q45" s="18"/>
    </row>
    <row r="46" spans="2:17" ht="30" customHeight="1" x14ac:dyDescent="0.15">
      <c r="B46" s="11">
        <f t="shared" si="0"/>
        <v>43</v>
      </c>
      <c r="C46" s="12"/>
      <c r="D46" s="14"/>
      <c r="E46" s="16"/>
      <c r="F46" s="18"/>
      <c r="G46" s="18"/>
      <c r="H46" s="24"/>
      <c r="I46" s="24"/>
      <c r="J46" s="5"/>
      <c r="K46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-1</v>
      </c>
      <c r="L46" s="13"/>
      <c r="M46" s="14"/>
      <c r="N46" s="13"/>
      <c r="O46" s="38"/>
      <c r="P46" s="14"/>
      <c r="Q46" s="18"/>
    </row>
    <row r="47" spans="2:17" ht="30" customHeight="1" x14ac:dyDescent="0.15">
      <c r="B47" s="11">
        <f t="shared" si="0"/>
        <v>44</v>
      </c>
      <c r="C47" s="12"/>
      <c r="D47" s="14"/>
      <c r="E47" s="16"/>
      <c r="F47" s="18"/>
      <c r="G47" s="18"/>
      <c r="H47" s="24"/>
      <c r="I47" s="24"/>
      <c r="J47" s="5"/>
      <c r="K47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-1</v>
      </c>
      <c r="L47" s="13"/>
      <c r="M47" s="14"/>
      <c r="N47" s="13"/>
      <c r="O47" s="38"/>
      <c r="P47" s="14"/>
      <c r="Q47" s="18"/>
    </row>
    <row r="48" spans="2:17" ht="30" customHeight="1" x14ac:dyDescent="0.15">
      <c r="B48" s="11">
        <f t="shared" si="0"/>
        <v>45</v>
      </c>
      <c r="C48" s="12"/>
      <c r="D48" s="14"/>
      <c r="E48" s="16"/>
      <c r="F48" s="18"/>
      <c r="G48" s="18"/>
      <c r="H48" s="24"/>
      <c r="I48" s="24"/>
      <c r="J48" s="5"/>
      <c r="K48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-1</v>
      </c>
      <c r="L48" s="13"/>
      <c r="M48" s="14"/>
      <c r="N48" s="13"/>
      <c r="O48" s="38"/>
      <c r="P48" s="14"/>
      <c r="Q48" s="18"/>
    </row>
    <row r="49" spans="2:17" ht="30" customHeight="1" x14ac:dyDescent="0.15">
      <c r="B49" s="11">
        <f t="shared" si="0"/>
        <v>46</v>
      </c>
      <c r="C49" s="12"/>
      <c r="D49" s="14"/>
      <c r="E49" s="16"/>
      <c r="F49" s="18"/>
      <c r="G49" s="18"/>
      <c r="H49" s="24"/>
      <c r="I49" s="24"/>
      <c r="J49" s="5"/>
      <c r="K49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-1</v>
      </c>
      <c r="L49" s="13"/>
      <c r="M49" s="14"/>
      <c r="N49" s="13"/>
      <c r="O49" s="38"/>
      <c r="P49" s="14"/>
      <c r="Q49" s="18"/>
    </row>
    <row r="50" spans="2:17" ht="30" customHeight="1" x14ac:dyDescent="0.15">
      <c r="B50" s="11">
        <f t="shared" si="0"/>
        <v>47</v>
      </c>
      <c r="C50" s="12"/>
      <c r="D50" s="14"/>
      <c r="E50" s="16"/>
      <c r="F50" s="18"/>
      <c r="G50" s="18"/>
      <c r="H50" s="24"/>
      <c r="I50" s="24"/>
      <c r="J50" s="5"/>
      <c r="K50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-1</v>
      </c>
      <c r="L50" s="13"/>
      <c r="M50" s="14"/>
      <c r="N50" s="13"/>
      <c r="O50" s="38"/>
      <c r="P50" s="14"/>
      <c r="Q50" s="18"/>
    </row>
    <row r="51" spans="2:17" ht="14" x14ac:dyDescent="0.15">
      <c r="B51" s="11">
        <f t="shared" si="0"/>
        <v>48</v>
      </c>
      <c r="C51" s="12"/>
      <c r="D51" s="14"/>
      <c r="E51" s="16"/>
      <c r="F51" s="18"/>
      <c r="G51" s="18"/>
      <c r="H51" s="24"/>
      <c r="I51" s="24"/>
      <c r="J51" s="5"/>
      <c r="K51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-1</v>
      </c>
      <c r="L51" s="13"/>
      <c r="M51" s="14"/>
      <c r="N51" s="13"/>
      <c r="O51" s="38"/>
      <c r="P51" s="14"/>
      <c r="Q51" s="18"/>
    </row>
    <row r="52" spans="2:17" ht="30" customHeight="1" x14ac:dyDescent="0.15">
      <c r="B52" s="11">
        <f t="shared" si="0"/>
        <v>49</v>
      </c>
      <c r="C52" s="12"/>
      <c r="D52" s="14"/>
      <c r="E52" s="16"/>
      <c r="F52" s="18"/>
      <c r="G52" s="18"/>
      <c r="H52" s="24"/>
      <c r="I52" s="24"/>
      <c r="J52" s="5"/>
      <c r="K52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-1</v>
      </c>
      <c r="L52" s="13"/>
      <c r="M52" s="14"/>
      <c r="N52" s="13"/>
      <c r="O52" s="38"/>
      <c r="P52" s="14"/>
      <c r="Q52" s="18"/>
    </row>
    <row r="53" spans="2:17" ht="14" x14ac:dyDescent="0.15">
      <c r="B53" s="11">
        <f t="shared" si="0"/>
        <v>50</v>
      </c>
      <c r="C53" s="12"/>
      <c r="D53" s="14"/>
      <c r="E53" s="16"/>
      <c r="F53" s="18"/>
      <c r="G53" s="18"/>
      <c r="H53" s="24"/>
      <c r="I53" s="24"/>
      <c r="J53" s="5"/>
      <c r="K53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-1</v>
      </c>
      <c r="L53" s="13"/>
      <c r="M53" s="14"/>
      <c r="N53" s="13"/>
      <c r="O53" s="38"/>
      <c r="P53" s="14"/>
      <c r="Q53" s="18"/>
    </row>
    <row r="54" spans="2:17" ht="30" customHeight="1" x14ac:dyDescent="0.15">
      <c r="B54" s="11">
        <f t="shared" si="0"/>
        <v>51</v>
      </c>
      <c r="C54" s="12"/>
      <c r="D54" s="14"/>
      <c r="E54" s="16"/>
      <c r="F54" s="18"/>
      <c r="G54" s="18"/>
      <c r="H54" s="24"/>
      <c r="I54" s="24"/>
      <c r="J54" s="5"/>
      <c r="K54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-1</v>
      </c>
      <c r="L54" s="13"/>
      <c r="M54" s="14"/>
      <c r="N54" s="13"/>
      <c r="O54" s="38"/>
      <c r="P54" s="14"/>
      <c r="Q54" s="18"/>
    </row>
    <row r="55" spans="2:17" ht="30" customHeight="1" x14ac:dyDescent="0.15">
      <c r="B55" s="11">
        <f t="shared" si="0"/>
        <v>52</v>
      </c>
      <c r="C55" s="12"/>
      <c r="D55" s="14"/>
      <c r="E55" s="16"/>
      <c r="F55" s="18"/>
      <c r="G55" s="18"/>
      <c r="H55" s="24"/>
      <c r="I55" s="24"/>
      <c r="J55" s="5"/>
      <c r="K55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-1</v>
      </c>
      <c r="L55" s="13"/>
      <c r="M55" s="14"/>
      <c r="N55" s="13"/>
      <c r="O55" s="38"/>
      <c r="P55" s="14"/>
      <c r="Q55" s="18"/>
    </row>
    <row r="56" spans="2:17" ht="30" customHeight="1" x14ac:dyDescent="0.15">
      <c r="B56" s="11">
        <f t="shared" si="0"/>
        <v>53</v>
      </c>
      <c r="C56" s="12"/>
      <c r="D56" s="14"/>
      <c r="E56" s="16"/>
      <c r="F56" s="18"/>
      <c r="G56" s="18"/>
      <c r="H56" s="24"/>
      <c r="I56" s="24"/>
      <c r="J56" s="5"/>
      <c r="K56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-1</v>
      </c>
      <c r="L56" s="13"/>
      <c r="M56" s="14"/>
      <c r="N56" s="13"/>
      <c r="O56" s="38"/>
      <c r="P56" s="14"/>
      <c r="Q56" s="18"/>
    </row>
    <row r="57" spans="2:17" ht="30" customHeight="1" x14ac:dyDescent="0.15">
      <c r="B57" s="11">
        <f t="shared" si="0"/>
        <v>54</v>
      </c>
      <c r="C57" s="12"/>
      <c r="D57" s="14"/>
      <c r="E57" s="16"/>
      <c r="F57" s="18"/>
      <c r="G57" s="18"/>
      <c r="H57" s="25"/>
      <c r="I57" s="25"/>
      <c r="J57" s="5"/>
      <c r="K57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-1</v>
      </c>
      <c r="L57" s="13"/>
      <c r="M57" s="14"/>
      <c r="N57" s="13"/>
      <c r="O57" s="38"/>
      <c r="P57" s="14"/>
      <c r="Q57" s="18"/>
    </row>
    <row r="58" spans="2:17" ht="30" customHeight="1" x14ac:dyDescent="0.15">
      <c r="B58" s="11">
        <f t="shared" si="0"/>
        <v>55</v>
      </c>
      <c r="C58" s="12"/>
      <c r="D58" s="14"/>
      <c r="E58" s="16"/>
      <c r="F58" s="18"/>
      <c r="G58" s="18"/>
      <c r="H58" s="25"/>
      <c r="I58" s="25"/>
      <c r="J58" s="5"/>
      <c r="K58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-1</v>
      </c>
      <c r="L58" s="13"/>
      <c r="M58" s="14"/>
      <c r="N58" s="13"/>
      <c r="O58" s="38"/>
      <c r="P58" s="14"/>
      <c r="Q58" s="18"/>
    </row>
    <row r="59" spans="2:17" ht="30" customHeight="1" x14ac:dyDescent="0.15">
      <c r="B59" s="11">
        <f t="shared" si="0"/>
        <v>56</v>
      </c>
      <c r="C59" s="12"/>
      <c r="D59" s="14"/>
      <c r="E59" s="16"/>
      <c r="F59" s="18"/>
      <c r="G59" s="18"/>
      <c r="H59" s="25"/>
      <c r="I59" s="25"/>
      <c r="J59" s="5"/>
      <c r="K59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-1</v>
      </c>
      <c r="L59" s="13"/>
      <c r="M59" s="14"/>
      <c r="N59" s="13"/>
      <c r="O59" s="38"/>
      <c r="P59" s="14"/>
      <c r="Q59" s="18"/>
    </row>
    <row r="60" spans="2:17" ht="30" customHeight="1" x14ac:dyDescent="0.15">
      <c r="B60" s="11">
        <f t="shared" si="0"/>
        <v>57</v>
      </c>
      <c r="C60" s="12"/>
      <c r="D60" s="14"/>
      <c r="E60" s="16"/>
      <c r="F60" s="18"/>
      <c r="G60" s="18"/>
      <c r="H60" s="25"/>
      <c r="I60" s="25"/>
      <c r="J60" s="5"/>
      <c r="K60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-1</v>
      </c>
      <c r="L60" s="13"/>
      <c r="M60" s="14"/>
      <c r="N60" s="13"/>
      <c r="O60" s="38"/>
      <c r="P60" s="14"/>
      <c r="Q60" s="18"/>
    </row>
    <row r="61" spans="2:17" ht="30" customHeight="1" x14ac:dyDescent="0.15">
      <c r="B61" s="11">
        <f t="shared" si="0"/>
        <v>58</v>
      </c>
      <c r="C61" s="12"/>
      <c r="D61" s="14"/>
      <c r="E61" s="16"/>
      <c r="F61" s="18"/>
      <c r="G61" s="18"/>
      <c r="H61" s="25"/>
      <c r="I61" s="25"/>
      <c r="J61" s="5"/>
      <c r="K61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-1</v>
      </c>
      <c r="L61" s="13"/>
      <c r="M61" s="14"/>
      <c r="N61" s="13"/>
      <c r="O61" s="38"/>
      <c r="P61" s="14"/>
      <c r="Q61" s="18"/>
    </row>
    <row r="62" spans="2:17" ht="30" customHeight="1" x14ac:dyDescent="0.15">
      <c r="B62" s="11">
        <f t="shared" si="0"/>
        <v>59</v>
      </c>
      <c r="C62" s="12"/>
      <c r="D62" s="14"/>
      <c r="E62" s="16"/>
      <c r="F62" s="18"/>
      <c r="G62" s="18"/>
      <c r="H62" s="25"/>
      <c r="I62" s="25"/>
      <c r="J62" s="5"/>
      <c r="K62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-1</v>
      </c>
      <c r="L62" s="13"/>
      <c r="M62" s="14"/>
      <c r="N62" s="13"/>
      <c r="O62" s="38"/>
      <c r="P62" s="14"/>
      <c r="Q62" s="18"/>
    </row>
    <row r="63" spans="2:17" ht="30" customHeight="1" x14ac:dyDescent="0.15">
      <c r="B63" s="11">
        <f t="shared" si="0"/>
        <v>60</v>
      </c>
      <c r="C63" s="12"/>
      <c r="D63" s="14"/>
      <c r="E63" s="16"/>
      <c r="F63" s="18"/>
      <c r="G63" s="18"/>
      <c r="H63" s="25"/>
      <c r="I63" s="25"/>
      <c r="J63" s="5"/>
      <c r="K63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-1</v>
      </c>
      <c r="L63" s="13"/>
      <c r="M63" s="14"/>
      <c r="N63" s="13"/>
      <c r="O63" s="38"/>
      <c r="P63" s="14"/>
      <c r="Q63" s="18"/>
    </row>
    <row r="64" spans="2:17" ht="30" customHeight="1" x14ac:dyDescent="0.15">
      <c r="B64" s="11">
        <f t="shared" si="0"/>
        <v>61</v>
      </c>
      <c r="C64" s="12"/>
      <c r="D64" s="14"/>
      <c r="E64" s="16"/>
      <c r="F64" s="18"/>
      <c r="G64" s="18"/>
      <c r="H64" s="25"/>
      <c r="I64" s="25"/>
      <c r="J64" s="5"/>
      <c r="K64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-1</v>
      </c>
      <c r="L64" s="13"/>
      <c r="M64" s="14"/>
      <c r="N64" s="13"/>
      <c r="O64" s="38"/>
      <c r="P64" s="14"/>
      <c r="Q64" s="18"/>
    </row>
    <row r="65" spans="2:17" ht="30" customHeight="1" x14ac:dyDescent="0.15">
      <c r="B65" s="11">
        <f t="shared" si="0"/>
        <v>62</v>
      </c>
      <c r="C65" s="12"/>
      <c r="D65" s="14"/>
      <c r="E65" s="16"/>
      <c r="F65" s="18"/>
      <c r="G65" s="18"/>
      <c r="H65" s="25"/>
      <c r="I65" s="25"/>
      <c r="J65" s="5"/>
      <c r="K65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-1</v>
      </c>
      <c r="L65" s="13"/>
      <c r="M65" s="14"/>
      <c r="N65" s="13"/>
      <c r="O65" s="38"/>
      <c r="P65" s="14"/>
      <c r="Q65" s="18"/>
    </row>
    <row r="66" spans="2:17" ht="30" customHeight="1" x14ac:dyDescent="0.15">
      <c r="B66" s="11">
        <f t="shared" si="0"/>
        <v>63</v>
      </c>
      <c r="C66" s="12"/>
      <c r="D66" s="14"/>
      <c r="E66" s="16"/>
      <c r="F66" s="18"/>
      <c r="G66" s="18"/>
      <c r="H66" s="25"/>
      <c r="I66" s="25"/>
      <c r="J66" s="5"/>
      <c r="K66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-1</v>
      </c>
      <c r="L66" s="13"/>
      <c r="M66" s="14"/>
      <c r="N66" s="13"/>
      <c r="O66" s="38"/>
      <c r="P66" s="14"/>
      <c r="Q66" s="18"/>
    </row>
    <row r="67" spans="2:17" ht="30" customHeight="1" x14ac:dyDescent="0.15">
      <c r="B67" s="11">
        <f t="shared" si="0"/>
        <v>64</v>
      </c>
      <c r="C67" s="12"/>
      <c r="D67" s="14"/>
      <c r="E67" s="16"/>
      <c r="F67" s="18"/>
      <c r="G67" s="18"/>
      <c r="H67" s="25"/>
      <c r="I67" s="25"/>
      <c r="J67" s="5"/>
      <c r="K67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-1</v>
      </c>
      <c r="L67" s="13"/>
      <c r="M67" s="14"/>
      <c r="N67" s="13"/>
      <c r="O67" s="38"/>
      <c r="P67" s="14"/>
      <c r="Q67" s="18"/>
    </row>
    <row r="68" spans="2:17" ht="30" customHeight="1" x14ac:dyDescent="0.15">
      <c r="B68" s="11">
        <f t="shared" si="0"/>
        <v>65</v>
      </c>
      <c r="C68" s="12"/>
      <c r="D68" s="14"/>
      <c r="E68" s="16"/>
      <c r="F68" s="18"/>
      <c r="G68" s="18"/>
      <c r="H68" s="25"/>
      <c r="I68" s="25"/>
      <c r="J68" s="5"/>
      <c r="K68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-1</v>
      </c>
      <c r="L68" s="13"/>
      <c r="M68" s="14"/>
      <c r="N68" s="13"/>
      <c r="O68" s="38"/>
      <c r="P68" s="14"/>
      <c r="Q68" s="18"/>
    </row>
    <row r="69" spans="2:17" ht="30" customHeight="1" x14ac:dyDescent="0.15">
      <c r="B69" s="11">
        <f t="shared" ref="B69:B132" si="1">ROW(A66)</f>
        <v>66</v>
      </c>
      <c r="C69" s="12"/>
      <c r="D69" s="14"/>
      <c r="E69" s="16"/>
      <c r="F69" s="18"/>
      <c r="G69" s="18"/>
      <c r="H69" s="24"/>
      <c r="I69" s="24"/>
      <c r="J69" s="6"/>
      <c r="K69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-1</v>
      </c>
      <c r="L69" s="13"/>
      <c r="M69" s="14"/>
      <c r="N69" s="13"/>
      <c r="O69" s="38"/>
      <c r="P69" s="14"/>
      <c r="Q69" s="18"/>
    </row>
    <row r="70" spans="2:17" ht="30" customHeight="1" x14ac:dyDescent="0.15">
      <c r="B70" s="11">
        <f t="shared" si="1"/>
        <v>67</v>
      </c>
      <c r="C70" s="12"/>
      <c r="D70" s="14"/>
      <c r="E70" s="16"/>
      <c r="F70" s="18"/>
      <c r="G70" s="18"/>
      <c r="H70" s="24"/>
      <c r="I70" s="24"/>
      <c r="J70" s="6"/>
      <c r="K70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-1</v>
      </c>
      <c r="L70" s="13"/>
      <c r="M70" s="14"/>
      <c r="N70" s="13"/>
      <c r="O70" s="38"/>
      <c r="P70" s="14"/>
      <c r="Q70" s="18"/>
    </row>
    <row r="71" spans="2:17" ht="30" customHeight="1" x14ac:dyDescent="0.15">
      <c r="B71" s="11">
        <f t="shared" si="1"/>
        <v>68</v>
      </c>
      <c r="C71" s="12"/>
      <c r="D71" s="14"/>
      <c r="E71" s="16"/>
      <c r="F71" s="18"/>
      <c r="G71" s="18"/>
      <c r="H71" s="24"/>
      <c r="I71" s="24"/>
      <c r="J71" s="6"/>
      <c r="K71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-1</v>
      </c>
      <c r="L71" s="13"/>
      <c r="M71" s="14"/>
      <c r="N71" s="13"/>
      <c r="O71" s="38"/>
      <c r="P71" s="14"/>
      <c r="Q71" s="18"/>
    </row>
    <row r="72" spans="2:17" ht="30" customHeight="1" x14ac:dyDescent="0.15">
      <c r="B72" s="11">
        <f t="shared" si="1"/>
        <v>69</v>
      </c>
      <c r="C72" s="12"/>
      <c r="D72" s="14"/>
      <c r="E72" s="16"/>
      <c r="F72" s="18"/>
      <c r="G72" s="18"/>
      <c r="H72" s="24"/>
      <c r="I72" s="24"/>
      <c r="J72" s="6"/>
      <c r="K72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-1</v>
      </c>
      <c r="L72" s="13"/>
      <c r="M72" s="14"/>
      <c r="N72" s="13"/>
      <c r="O72" s="38"/>
      <c r="P72" s="14"/>
      <c r="Q72" s="18"/>
    </row>
    <row r="73" spans="2:17" ht="30" customHeight="1" x14ac:dyDescent="0.15">
      <c r="B73" s="11">
        <f t="shared" si="1"/>
        <v>70</v>
      </c>
      <c r="C73" s="12"/>
      <c r="D73" s="14"/>
      <c r="E73" s="16"/>
      <c r="F73" s="18"/>
      <c r="G73" s="18"/>
      <c r="H73" s="24"/>
      <c r="I73" s="24"/>
      <c r="J73" s="6"/>
      <c r="K73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-1</v>
      </c>
      <c r="L73" s="13"/>
      <c r="M73" s="14"/>
      <c r="N73" s="13"/>
      <c r="O73" s="38"/>
      <c r="P73" s="14"/>
      <c r="Q73" s="18"/>
    </row>
    <row r="74" spans="2:17" ht="30" customHeight="1" x14ac:dyDescent="0.15">
      <c r="B74" s="11">
        <f t="shared" si="1"/>
        <v>71</v>
      </c>
      <c r="C74" s="12"/>
      <c r="D74" s="14"/>
      <c r="E74" s="16"/>
      <c r="F74" s="18"/>
      <c r="G74" s="18"/>
      <c r="H74" s="24"/>
      <c r="I74" s="24"/>
      <c r="J74" s="6"/>
      <c r="K74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-1</v>
      </c>
      <c r="L74" s="13"/>
      <c r="M74" s="14"/>
      <c r="N74" s="13"/>
      <c r="O74" s="38"/>
      <c r="P74" s="14"/>
      <c r="Q74" s="18"/>
    </row>
    <row r="75" spans="2:17" ht="30" customHeight="1" x14ac:dyDescent="0.15">
      <c r="B75" s="11">
        <f t="shared" si="1"/>
        <v>72</v>
      </c>
      <c r="C75" s="12"/>
      <c r="D75" s="14"/>
      <c r="E75" s="16"/>
      <c r="F75" s="18"/>
      <c r="G75" s="18"/>
      <c r="H75" s="24"/>
      <c r="I75" s="24"/>
      <c r="J75" s="6"/>
      <c r="K75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-1</v>
      </c>
      <c r="L75" s="13"/>
      <c r="M75" s="14"/>
      <c r="N75" s="13"/>
      <c r="O75" s="38"/>
      <c r="P75" s="14"/>
      <c r="Q75" s="18"/>
    </row>
    <row r="76" spans="2:17" ht="30" customHeight="1" x14ac:dyDescent="0.15">
      <c r="B76" s="11">
        <f t="shared" si="1"/>
        <v>73</v>
      </c>
      <c r="C76" s="12"/>
      <c r="D76" s="14"/>
      <c r="E76" s="16"/>
      <c r="F76" s="18"/>
      <c r="G76" s="18"/>
      <c r="H76" s="24"/>
      <c r="I76" s="24"/>
      <c r="J76" s="6"/>
      <c r="K76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-1</v>
      </c>
      <c r="L76" s="13"/>
      <c r="M76" s="14"/>
      <c r="N76" s="13"/>
      <c r="O76" s="38"/>
      <c r="P76" s="14"/>
      <c r="Q76" s="18"/>
    </row>
    <row r="77" spans="2:17" ht="30" customHeight="1" x14ac:dyDescent="0.15">
      <c r="B77" s="11">
        <f t="shared" si="1"/>
        <v>74</v>
      </c>
      <c r="C77" s="12"/>
      <c r="D77" s="14"/>
      <c r="E77" s="16"/>
      <c r="F77" s="18"/>
      <c r="G77" s="18"/>
      <c r="H77" s="24"/>
      <c r="I77" s="24"/>
      <c r="J77" s="6"/>
      <c r="K77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-1</v>
      </c>
      <c r="L77" s="13"/>
      <c r="M77" s="14"/>
      <c r="N77" s="13"/>
      <c r="O77" s="38"/>
      <c r="P77" s="14"/>
      <c r="Q77" s="18"/>
    </row>
    <row r="78" spans="2:17" ht="30" customHeight="1" x14ac:dyDescent="0.15">
      <c r="B78" s="11">
        <f t="shared" si="1"/>
        <v>75</v>
      </c>
      <c r="C78" s="12"/>
      <c r="D78" s="14"/>
      <c r="E78" s="16"/>
      <c r="F78" s="18"/>
      <c r="G78" s="18"/>
      <c r="H78" s="24"/>
      <c r="I78" s="24"/>
      <c r="J78" s="6"/>
      <c r="K78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-1</v>
      </c>
      <c r="L78" s="13"/>
      <c r="M78" s="14"/>
      <c r="N78" s="13"/>
      <c r="O78" s="38"/>
      <c r="P78" s="14"/>
      <c r="Q78" s="18"/>
    </row>
    <row r="79" spans="2:17" ht="30" customHeight="1" x14ac:dyDescent="0.15">
      <c r="B79" s="11">
        <f t="shared" si="1"/>
        <v>76</v>
      </c>
      <c r="C79" s="12"/>
      <c r="D79" s="14"/>
      <c r="E79" s="16"/>
      <c r="F79" s="18"/>
      <c r="G79" s="18"/>
      <c r="H79" s="24"/>
      <c r="I79" s="24"/>
      <c r="J79" s="6"/>
      <c r="K79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-1</v>
      </c>
      <c r="L79" s="13"/>
      <c r="M79" s="14"/>
      <c r="N79" s="13"/>
      <c r="O79" s="38"/>
      <c r="P79" s="14"/>
      <c r="Q79" s="18"/>
    </row>
    <row r="80" spans="2:17" ht="30" customHeight="1" x14ac:dyDescent="0.15">
      <c r="B80" s="11">
        <f t="shared" si="1"/>
        <v>77</v>
      </c>
      <c r="C80" s="12"/>
      <c r="D80" s="14"/>
      <c r="E80" s="16"/>
      <c r="F80" s="18"/>
      <c r="G80" s="18"/>
      <c r="H80" s="24"/>
      <c r="I80" s="24"/>
      <c r="J80" s="6"/>
      <c r="K80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-1</v>
      </c>
      <c r="L80" s="13"/>
      <c r="M80" s="14"/>
      <c r="N80" s="13"/>
      <c r="O80" s="38"/>
      <c r="P80" s="14"/>
      <c r="Q80" s="18"/>
    </row>
    <row r="81" spans="2:17" ht="30" customHeight="1" x14ac:dyDescent="0.15">
      <c r="B81" s="11">
        <f t="shared" si="1"/>
        <v>78</v>
      </c>
      <c r="C81" s="12"/>
      <c r="D81" s="14"/>
      <c r="E81" s="16"/>
      <c r="F81" s="18"/>
      <c r="G81" s="18"/>
      <c r="H81" s="24"/>
      <c r="I81" s="24"/>
      <c r="J81" s="6"/>
      <c r="K81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-1</v>
      </c>
      <c r="L81" s="13"/>
      <c r="M81" s="14"/>
      <c r="N81" s="13"/>
      <c r="O81" s="38"/>
      <c r="P81" s="14"/>
      <c r="Q81" s="18"/>
    </row>
    <row r="82" spans="2:17" ht="30" customHeight="1" x14ac:dyDescent="0.15">
      <c r="B82" s="11">
        <f t="shared" si="1"/>
        <v>79</v>
      </c>
      <c r="C82" s="12"/>
      <c r="D82" s="14"/>
      <c r="E82" s="16"/>
      <c r="F82" s="18"/>
      <c r="G82" s="18"/>
      <c r="H82" s="24"/>
      <c r="I82" s="24"/>
      <c r="J82" s="6"/>
      <c r="K82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-1</v>
      </c>
      <c r="L82" s="13"/>
      <c r="M82" s="14"/>
      <c r="N82" s="13"/>
      <c r="O82" s="38"/>
      <c r="P82" s="14"/>
      <c r="Q82" s="18"/>
    </row>
    <row r="83" spans="2:17" ht="30" customHeight="1" x14ac:dyDescent="0.15">
      <c r="B83" s="11">
        <f t="shared" si="1"/>
        <v>80</v>
      </c>
      <c r="C83" s="12"/>
      <c r="D83" s="14"/>
      <c r="E83" s="16"/>
      <c r="F83" s="18"/>
      <c r="G83" s="18"/>
      <c r="H83" s="24"/>
      <c r="I83" s="24"/>
      <c r="J83" s="6"/>
      <c r="K83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-1</v>
      </c>
      <c r="L83" s="13"/>
      <c r="M83" s="14"/>
      <c r="N83" s="13"/>
      <c r="O83" s="38"/>
      <c r="P83" s="14"/>
      <c r="Q83" s="18"/>
    </row>
    <row r="84" spans="2:17" ht="30" customHeight="1" x14ac:dyDescent="0.15">
      <c r="B84" s="11">
        <f t="shared" si="1"/>
        <v>81</v>
      </c>
      <c r="C84" s="12"/>
      <c r="D84" s="14"/>
      <c r="E84" s="16"/>
      <c r="F84" s="18"/>
      <c r="G84" s="18"/>
      <c r="H84" s="24"/>
      <c r="I84" s="24"/>
      <c r="J84" s="6"/>
      <c r="K84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-1</v>
      </c>
      <c r="L84" s="13"/>
      <c r="M84" s="14"/>
      <c r="N84" s="13"/>
      <c r="O84" s="38"/>
      <c r="P84" s="14"/>
      <c r="Q84" s="18"/>
    </row>
    <row r="85" spans="2:17" ht="30" customHeight="1" x14ac:dyDescent="0.15">
      <c r="B85" s="11">
        <f t="shared" si="1"/>
        <v>82</v>
      </c>
      <c r="C85" s="12"/>
      <c r="D85" s="14"/>
      <c r="E85" s="16"/>
      <c r="F85" s="18"/>
      <c r="G85" s="18"/>
      <c r="H85" s="24"/>
      <c r="I85" s="24"/>
      <c r="J85" s="6"/>
      <c r="K85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-1</v>
      </c>
      <c r="L85" s="13"/>
      <c r="M85" s="14"/>
      <c r="N85" s="13"/>
      <c r="O85" s="38"/>
      <c r="P85" s="14"/>
      <c r="Q85" s="18"/>
    </row>
    <row r="86" spans="2:17" ht="30" customHeight="1" x14ac:dyDescent="0.15">
      <c r="B86" s="11">
        <f t="shared" si="1"/>
        <v>83</v>
      </c>
      <c r="C86" s="12"/>
      <c r="D86" s="14"/>
      <c r="E86" s="16"/>
      <c r="F86" s="18"/>
      <c r="G86" s="18"/>
      <c r="H86" s="24"/>
      <c r="I86" s="24"/>
      <c r="J86" s="6"/>
      <c r="K86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-1</v>
      </c>
      <c r="L86" s="13"/>
      <c r="M86" s="14"/>
      <c r="N86" s="13"/>
      <c r="O86" s="38"/>
      <c r="P86" s="14"/>
      <c r="Q86" s="18"/>
    </row>
    <row r="87" spans="2:17" ht="30" customHeight="1" x14ac:dyDescent="0.15">
      <c r="B87" s="11">
        <f t="shared" si="1"/>
        <v>84</v>
      </c>
      <c r="C87" s="12"/>
      <c r="D87" s="14"/>
      <c r="E87" s="16"/>
      <c r="F87" s="18"/>
      <c r="G87" s="18"/>
      <c r="H87" s="24"/>
      <c r="I87" s="24"/>
      <c r="J87" s="6"/>
      <c r="K87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-1</v>
      </c>
      <c r="L87" s="13"/>
      <c r="M87" s="14"/>
      <c r="N87" s="13"/>
      <c r="O87" s="38"/>
      <c r="P87" s="14"/>
      <c r="Q87" s="18"/>
    </row>
    <row r="88" spans="2:17" ht="30" customHeight="1" x14ac:dyDescent="0.15">
      <c r="B88" s="11">
        <f t="shared" si="1"/>
        <v>85</v>
      </c>
      <c r="C88" s="12"/>
      <c r="D88" s="14"/>
      <c r="E88" s="16"/>
      <c r="F88" s="18"/>
      <c r="G88" s="18"/>
      <c r="H88" s="24"/>
      <c r="I88" s="24"/>
      <c r="J88" s="6"/>
      <c r="K88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-1</v>
      </c>
      <c r="L88" s="13"/>
      <c r="M88" s="14"/>
      <c r="N88" s="13"/>
      <c r="O88" s="38"/>
      <c r="P88" s="14"/>
      <c r="Q88" s="18"/>
    </row>
    <row r="89" spans="2:17" ht="30" customHeight="1" x14ac:dyDescent="0.15">
      <c r="B89" s="11">
        <f t="shared" si="1"/>
        <v>86</v>
      </c>
      <c r="C89" s="12"/>
      <c r="D89" s="14"/>
      <c r="E89" s="16"/>
      <c r="F89" s="18"/>
      <c r="G89" s="18"/>
      <c r="H89" s="24"/>
      <c r="I89" s="24"/>
      <c r="J89" s="6"/>
      <c r="K89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-1</v>
      </c>
      <c r="L89" s="13"/>
      <c r="M89" s="14"/>
      <c r="N89" s="13"/>
      <c r="O89" s="38"/>
      <c r="P89" s="14"/>
      <c r="Q89" s="18"/>
    </row>
    <row r="90" spans="2:17" ht="30" customHeight="1" x14ac:dyDescent="0.15">
      <c r="B90" s="11">
        <f t="shared" si="1"/>
        <v>87</v>
      </c>
      <c r="C90" s="12"/>
      <c r="D90" s="14"/>
      <c r="E90" s="16"/>
      <c r="F90" s="18"/>
      <c r="G90" s="18"/>
      <c r="H90" s="24"/>
      <c r="I90" s="24"/>
      <c r="J90" s="6"/>
      <c r="K90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-1</v>
      </c>
      <c r="L90" s="13"/>
      <c r="M90" s="14"/>
      <c r="N90" s="13"/>
      <c r="O90" s="38"/>
      <c r="P90" s="14"/>
      <c r="Q90" s="18"/>
    </row>
    <row r="91" spans="2:17" ht="30" customHeight="1" x14ac:dyDescent="0.15">
      <c r="B91" s="11">
        <f t="shared" si="1"/>
        <v>88</v>
      </c>
      <c r="C91" s="12"/>
      <c r="D91" s="14"/>
      <c r="E91" s="16"/>
      <c r="F91" s="18"/>
      <c r="G91" s="18"/>
      <c r="H91" s="24"/>
      <c r="I91" s="24"/>
      <c r="J91" s="6"/>
      <c r="K91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-1</v>
      </c>
      <c r="L91" s="13"/>
      <c r="M91" s="14"/>
      <c r="N91" s="13"/>
      <c r="O91" s="38"/>
      <c r="P91" s="14"/>
      <c r="Q91" s="18"/>
    </row>
    <row r="92" spans="2:17" ht="30" customHeight="1" x14ac:dyDescent="0.15">
      <c r="B92" s="11">
        <f t="shared" si="1"/>
        <v>89</v>
      </c>
      <c r="C92" s="12"/>
      <c r="D92" s="14"/>
      <c r="E92" s="16"/>
      <c r="F92" s="18"/>
      <c r="G92" s="18"/>
      <c r="H92" s="24"/>
      <c r="I92" s="24"/>
      <c r="J92" s="6"/>
      <c r="K92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-1</v>
      </c>
      <c r="L92" s="13"/>
      <c r="M92" s="14"/>
      <c r="N92" s="13"/>
      <c r="O92" s="38"/>
      <c r="P92" s="14"/>
      <c r="Q92" s="18"/>
    </row>
    <row r="93" spans="2:17" ht="30" customHeight="1" x14ac:dyDescent="0.15">
      <c r="B93" s="11">
        <f t="shared" si="1"/>
        <v>90</v>
      </c>
      <c r="C93" s="12"/>
      <c r="D93" s="14"/>
      <c r="E93" s="16"/>
      <c r="F93" s="18"/>
      <c r="G93" s="18"/>
      <c r="H93" s="24"/>
      <c r="I93" s="24"/>
      <c r="J93" s="6"/>
      <c r="K93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-1</v>
      </c>
      <c r="L93" s="13"/>
      <c r="M93" s="14"/>
      <c r="N93" s="13"/>
      <c r="O93" s="38"/>
      <c r="P93" s="14"/>
      <c r="Q93" s="18"/>
    </row>
    <row r="94" spans="2:17" ht="30" customHeight="1" x14ac:dyDescent="0.15">
      <c r="B94" s="11">
        <f t="shared" si="1"/>
        <v>91</v>
      </c>
      <c r="C94" s="12"/>
      <c r="D94" s="14"/>
      <c r="E94" s="16"/>
      <c r="F94" s="18"/>
      <c r="G94" s="18"/>
      <c r="H94" s="24"/>
      <c r="I94" s="24"/>
      <c r="J94" s="6"/>
      <c r="K94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-1</v>
      </c>
      <c r="L94" s="13"/>
      <c r="M94" s="14"/>
      <c r="N94" s="13"/>
      <c r="O94" s="38"/>
      <c r="P94" s="14"/>
      <c r="Q94" s="18"/>
    </row>
    <row r="95" spans="2:17" ht="30" customHeight="1" x14ac:dyDescent="0.15">
      <c r="B95" s="11">
        <f t="shared" si="1"/>
        <v>92</v>
      </c>
      <c r="C95" s="12"/>
      <c r="D95" s="14"/>
      <c r="E95" s="16"/>
      <c r="F95" s="18"/>
      <c r="G95" s="18"/>
      <c r="H95" s="24"/>
      <c r="I95" s="24"/>
      <c r="J95" s="6"/>
      <c r="K95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-1</v>
      </c>
      <c r="L95" s="13"/>
      <c r="M95" s="14"/>
      <c r="N95" s="13"/>
      <c r="O95" s="38"/>
      <c r="P95" s="14"/>
      <c r="Q95" s="18"/>
    </row>
    <row r="96" spans="2:17" ht="30" customHeight="1" x14ac:dyDescent="0.15">
      <c r="B96" s="11">
        <f t="shared" si="1"/>
        <v>93</v>
      </c>
      <c r="C96" s="12"/>
      <c r="D96" s="14"/>
      <c r="E96" s="16"/>
      <c r="F96" s="18"/>
      <c r="G96" s="18"/>
      <c r="H96" s="24"/>
      <c r="I96" s="24"/>
      <c r="J96" s="6"/>
      <c r="K96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-1</v>
      </c>
      <c r="L96" s="13"/>
      <c r="M96" s="14"/>
      <c r="N96" s="13"/>
      <c r="O96" s="38"/>
      <c r="P96" s="14"/>
      <c r="Q96" s="18"/>
    </row>
    <row r="97" spans="2:17" ht="30" customHeight="1" x14ac:dyDescent="0.15">
      <c r="B97" s="11">
        <f t="shared" si="1"/>
        <v>94</v>
      </c>
      <c r="C97" s="12"/>
      <c r="D97" s="14"/>
      <c r="E97" s="16"/>
      <c r="F97" s="18"/>
      <c r="G97" s="18"/>
      <c r="H97" s="24"/>
      <c r="I97" s="24"/>
      <c r="J97" s="6"/>
      <c r="K97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-1</v>
      </c>
      <c r="L97" s="13"/>
      <c r="M97" s="14"/>
      <c r="N97" s="13"/>
      <c r="O97" s="38"/>
      <c r="P97" s="14"/>
      <c r="Q97" s="18"/>
    </row>
    <row r="98" spans="2:17" ht="30" customHeight="1" x14ac:dyDescent="0.15">
      <c r="B98" s="11">
        <f t="shared" si="1"/>
        <v>95</v>
      </c>
      <c r="C98" s="12"/>
      <c r="D98" s="14"/>
      <c r="E98" s="16"/>
      <c r="F98" s="18"/>
      <c r="G98" s="18"/>
      <c r="H98" s="24"/>
      <c r="I98" s="24"/>
      <c r="J98" s="6"/>
      <c r="K98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-1</v>
      </c>
      <c r="L98" s="13"/>
      <c r="M98" s="14"/>
      <c r="N98" s="13"/>
      <c r="O98" s="38"/>
      <c r="P98" s="14"/>
      <c r="Q98" s="18"/>
    </row>
    <row r="99" spans="2:17" ht="30" customHeight="1" x14ac:dyDescent="0.15">
      <c r="B99" s="11">
        <f t="shared" si="1"/>
        <v>96</v>
      </c>
      <c r="C99" s="12"/>
      <c r="D99" s="14"/>
      <c r="E99" s="16"/>
      <c r="F99" s="18"/>
      <c r="G99" s="18"/>
      <c r="H99" s="24"/>
      <c r="I99" s="24"/>
      <c r="J99" s="6"/>
      <c r="K99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-1</v>
      </c>
      <c r="L99" s="13"/>
      <c r="M99" s="14"/>
      <c r="N99" s="13"/>
      <c r="O99" s="38"/>
      <c r="P99" s="14"/>
      <c r="Q99" s="18"/>
    </row>
    <row r="100" spans="2:17" ht="30" customHeight="1" x14ac:dyDescent="0.15">
      <c r="B100" s="11">
        <f t="shared" si="1"/>
        <v>97</v>
      </c>
      <c r="C100" s="12"/>
      <c r="D100" s="14"/>
      <c r="E100" s="16"/>
      <c r="F100" s="18"/>
      <c r="G100" s="18"/>
      <c r="H100" s="24"/>
      <c r="I100" s="24"/>
      <c r="J100" s="6"/>
      <c r="K100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-1</v>
      </c>
      <c r="L100" s="13"/>
      <c r="M100" s="14"/>
      <c r="N100" s="13"/>
      <c r="O100" s="38"/>
      <c r="P100" s="14"/>
      <c r="Q100" s="18"/>
    </row>
    <row r="101" spans="2:17" ht="30" customHeight="1" x14ac:dyDescent="0.15">
      <c r="B101" s="11">
        <f t="shared" si="1"/>
        <v>98</v>
      </c>
      <c r="C101" s="12"/>
      <c r="D101" s="14"/>
      <c r="E101" s="16"/>
      <c r="F101" s="18"/>
      <c r="G101" s="18"/>
      <c r="H101" s="24"/>
      <c r="I101" s="24"/>
      <c r="J101" s="6"/>
      <c r="K101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-1</v>
      </c>
      <c r="L101" s="13"/>
      <c r="M101" s="14"/>
      <c r="N101" s="13"/>
      <c r="O101" s="38"/>
      <c r="P101" s="14"/>
      <c r="Q101" s="18"/>
    </row>
    <row r="102" spans="2:17" ht="30" customHeight="1" x14ac:dyDescent="0.15">
      <c r="B102" s="11">
        <f t="shared" si="1"/>
        <v>99</v>
      </c>
      <c r="C102" s="12"/>
      <c r="D102" s="14"/>
      <c r="E102" s="16"/>
      <c r="F102" s="18"/>
      <c r="G102" s="18"/>
      <c r="H102" s="24"/>
      <c r="I102" s="24"/>
      <c r="J102" s="6"/>
      <c r="K102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-1</v>
      </c>
      <c r="L102" s="13"/>
      <c r="M102" s="14"/>
      <c r="N102" s="13"/>
      <c r="O102" s="38"/>
      <c r="P102" s="14"/>
      <c r="Q102" s="18"/>
    </row>
    <row r="103" spans="2:17" ht="30" customHeight="1" x14ac:dyDescent="0.15">
      <c r="B103" s="11">
        <f t="shared" si="1"/>
        <v>100</v>
      </c>
      <c r="C103" s="12"/>
      <c r="D103" s="14"/>
      <c r="E103" s="16"/>
      <c r="F103" s="18"/>
      <c r="G103" s="18"/>
      <c r="H103" s="24"/>
      <c r="I103" s="24"/>
      <c r="J103" s="6"/>
      <c r="K103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-1</v>
      </c>
      <c r="L103" s="13"/>
      <c r="M103" s="14"/>
      <c r="N103" s="13"/>
      <c r="O103" s="38"/>
      <c r="P103" s="14"/>
      <c r="Q103" s="18"/>
    </row>
    <row r="104" spans="2:17" ht="30" customHeight="1" x14ac:dyDescent="0.15">
      <c r="B104" s="11">
        <f t="shared" si="1"/>
        <v>101</v>
      </c>
      <c r="C104" s="12"/>
      <c r="D104" s="14"/>
      <c r="E104" s="16"/>
      <c r="F104" s="18"/>
      <c r="G104" s="18"/>
      <c r="H104" s="24"/>
      <c r="I104" s="24"/>
      <c r="J104" s="6"/>
      <c r="K104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-1</v>
      </c>
      <c r="L104" s="13"/>
      <c r="M104" s="14"/>
      <c r="N104" s="13"/>
      <c r="O104" s="38"/>
      <c r="P104" s="14"/>
      <c r="Q104" s="18"/>
    </row>
    <row r="105" spans="2:17" ht="30" customHeight="1" x14ac:dyDescent="0.15">
      <c r="B105" s="11">
        <f t="shared" si="1"/>
        <v>102</v>
      </c>
      <c r="C105" s="12"/>
      <c r="D105" s="14"/>
      <c r="E105" s="16"/>
      <c r="F105" s="18"/>
      <c r="G105" s="18"/>
      <c r="H105" s="24"/>
      <c r="I105" s="24"/>
      <c r="J105" s="6"/>
      <c r="K105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-1</v>
      </c>
      <c r="L105" s="13"/>
      <c r="M105" s="14"/>
      <c r="N105" s="13"/>
      <c r="O105" s="38"/>
      <c r="P105" s="14"/>
      <c r="Q105" s="18"/>
    </row>
    <row r="106" spans="2:17" ht="30" customHeight="1" x14ac:dyDescent="0.15">
      <c r="B106" s="11">
        <f t="shared" si="1"/>
        <v>103</v>
      </c>
      <c r="C106" s="12"/>
      <c r="D106" s="14"/>
      <c r="E106" s="16"/>
      <c r="F106" s="18"/>
      <c r="G106" s="18"/>
      <c r="H106" s="24"/>
      <c r="I106" s="24"/>
      <c r="J106" s="6"/>
      <c r="K106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-1</v>
      </c>
      <c r="L106" s="13"/>
      <c r="M106" s="14"/>
      <c r="N106" s="13"/>
      <c r="O106" s="38"/>
      <c r="P106" s="14"/>
      <c r="Q106" s="18"/>
    </row>
    <row r="107" spans="2:17" ht="30" customHeight="1" x14ac:dyDescent="0.15">
      <c r="B107" s="11">
        <f t="shared" si="1"/>
        <v>104</v>
      </c>
      <c r="C107" s="12"/>
      <c r="D107" s="14"/>
      <c r="E107" s="16"/>
      <c r="F107" s="18"/>
      <c r="G107" s="18"/>
      <c r="H107" s="24"/>
      <c r="I107" s="24"/>
      <c r="J107" s="6"/>
      <c r="K107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-1</v>
      </c>
      <c r="L107" s="13"/>
      <c r="M107" s="14"/>
      <c r="N107" s="13"/>
      <c r="O107" s="38"/>
      <c r="P107" s="14"/>
      <c r="Q107" s="18"/>
    </row>
    <row r="108" spans="2:17" ht="30" customHeight="1" x14ac:dyDescent="0.15">
      <c r="B108" s="11">
        <f t="shared" si="1"/>
        <v>105</v>
      </c>
      <c r="C108" s="12"/>
      <c r="D108" s="14"/>
      <c r="E108" s="16"/>
      <c r="F108" s="18"/>
      <c r="G108" s="18"/>
      <c r="H108" s="24"/>
      <c r="I108" s="24"/>
      <c r="J108" s="6"/>
      <c r="K108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-1</v>
      </c>
      <c r="L108" s="13"/>
      <c r="M108" s="14"/>
      <c r="N108" s="13"/>
      <c r="O108" s="38"/>
      <c r="P108" s="14"/>
      <c r="Q108" s="18"/>
    </row>
    <row r="109" spans="2:17" ht="30" customHeight="1" x14ac:dyDescent="0.15">
      <c r="B109" s="11">
        <f t="shared" si="1"/>
        <v>106</v>
      </c>
      <c r="C109" s="12"/>
      <c r="D109" s="14"/>
      <c r="E109" s="16"/>
      <c r="F109" s="18"/>
      <c r="G109" s="18"/>
      <c r="H109" s="24"/>
      <c r="I109" s="24"/>
      <c r="J109" s="6"/>
      <c r="K109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-1</v>
      </c>
      <c r="L109" s="13"/>
      <c r="M109" s="14"/>
      <c r="N109" s="13"/>
      <c r="O109" s="38"/>
      <c r="P109" s="14"/>
      <c r="Q109" s="18"/>
    </row>
    <row r="110" spans="2:17" ht="30" customHeight="1" x14ac:dyDescent="0.15">
      <c r="B110" s="11">
        <f t="shared" si="1"/>
        <v>107</v>
      </c>
      <c r="C110" s="12"/>
      <c r="D110" s="14"/>
      <c r="E110" s="16"/>
      <c r="F110" s="18"/>
      <c r="G110" s="18"/>
      <c r="H110" s="24"/>
      <c r="I110" s="24"/>
      <c r="J110" s="6"/>
      <c r="K110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-1</v>
      </c>
      <c r="L110" s="13"/>
      <c r="M110" s="14"/>
      <c r="N110" s="13"/>
      <c r="O110" s="38"/>
      <c r="P110" s="14"/>
      <c r="Q110" s="18"/>
    </row>
    <row r="111" spans="2:17" ht="30" customHeight="1" x14ac:dyDescent="0.15">
      <c r="B111" s="11">
        <f t="shared" si="1"/>
        <v>108</v>
      </c>
      <c r="C111" s="12"/>
      <c r="D111" s="14"/>
      <c r="E111" s="16"/>
      <c r="F111" s="18"/>
      <c r="G111" s="18"/>
      <c r="H111" s="24"/>
      <c r="I111" s="24"/>
      <c r="J111" s="6"/>
      <c r="K111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-1</v>
      </c>
      <c r="L111" s="13"/>
      <c r="M111" s="14"/>
      <c r="N111" s="13"/>
      <c r="O111" s="38"/>
      <c r="P111" s="14"/>
      <c r="Q111" s="18"/>
    </row>
    <row r="112" spans="2:17" ht="30" customHeight="1" x14ac:dyDescent="0.15">
      <c r="B112" s="11">
        <f t="shared" si="1"/>
        <v>109</v>
      </c>
      <c r="C112" s="12"/>
      <c r="D112" s="14"/>
      <c r="E112" s="16"/>
      <c r="F112" s="18"/>
      <c r="G112" s="18"/>
      <c r="H112" s="24"/>
      <c r="I112" s="24"/>
      <c r="J112" s="6"/>
      <c r="K112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-1</v>
      </c>
      <c r="L112" s="13"/>
      <c r="M112" s="14"/>
      <c r="N112" s="13"/>
      <c r="O112" s="38"/>
      <c r="P112" s="14"/>
      <c r="Q112" s="18"/>
    </row>
    <row r="113" spans="2:17" ht="30" customHeight="1" x14ac:dyDescent="0.15">
      <c r="B113" s="11">
        <f t="shared" si="1"/>
        <v>110</v>
      </c>
      <c r="C113" s="12"/>
      <c r="D113" s="14"/>
      <c r="E113" s="16"/>
      <c r="F113" s="18"/>
      <c r="G113" s="18"/>
      <c r="H113" s="24"/>
      <c r="I113" s="24"/>
      <c r="J113" s="6"/>
      <c r="K113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-1</v>
      </c>
      <c r="L113" s="13"/>
      <c r="M113" s="14"/>
      <c r="N113" s="13"/>
      <c r="O113" s="38"/>
      <c r="P113" s="14"/>
      <c r="Q113" s="18"/>
    </row>
    <row r="114" spans="2:17" ht="30" customHeight="1" x14ac:dyDescent="0.15">
      <c r="B114" s="11">
        <f t="shared" si="1"/>
        <v>111</v>
      </c>
      <c r="C114" s="12"/>
      <c r="D114" s="14"/>
      <c r="E114" s="16"/>
      <c r="F114" s="18"/>
      <c r="G114" s="18"/>
      <c r="H114" s="24"/>
      <c r="I114" s="24"/>
      <c r="J114" s="6"/>
      <c r="K114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-1</v>
      </c>
      <c r="L114" s="13"/>
      <c r="M114" s="14"/>
      <c r="N114" s="13"/>
      <c r="O114" s="38"/>
      <c r="P114" s="14"/>
      <c r="Q114" s="18"/>
    </row>
    <row r="115" spans="2:17" ht="30" customHeight="1" x14ac:dyDescent="0.15">
      <c r="B115" s="11">
        <f t="shared" si="1"/>
        <v>112</v>
      </c>
      <c r="C115" s="12"/>
      <c r="D115" s="14"/>
      <c r="E115" s="16"/>
      <c r="F115" s="18"/>
      <c r="G115" s="18"/>
      <c r="H115" s="24"/>
      <c r="I115" s="24"/>
      <c r="J115" s="6"/>
      <c r="K115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-1</v>
      </c>
      <c r="L115" s="13"/>
      <c r="M115" s="14"/>
      <c r="N115" s="13"/>
      <c r="O115" s="38"/>
      <c r="P115" s="14"/>
      <c r="Q115" s="18"/>
    </row>
    <row r="116" spans="2:17" ht="30" customHeight="1" x14ac:dyDescent="0.15">
      <c r="B116" s="11">
        <f t="shared" si="1"/>
        <v>113</v>
      </c>
      <c r="C116" s="12"/>
      <c r="D116" s="14"/>
      <c r="E116" s="16"/>
      <c r="F116" s="18"/>
      <c r="G116" s="18"/>
      <c r="H116" s="24"/>
      <c r="I116" s="24"/>
      <c r="J116" s="6"/>
      <c r="K116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-1</v>
      </c>
      <c r="L116" s="13"/>
      <c r="M116" s="14"/>
      <c r="N116" s="13"/>
      <c r="O116" s="38"/>
      <c r="P116" s="14"/>
      <c r="Q116" s="18"/>
    </row>
    <row r="117" spans="2:17" ht="30" customHeight="1" x14ac:dyDescent="0.15">
      <c r="B117" s="11">
        <f t="shared" si="1"/>
        <v>114</v>
      </c>
      <c r="C117" s="12"/>
      <c r="D117" s="14"/>
      <c r="E117" s="16"/>
      <c r="F117" s="18"/>
      <c r="G117" s="18"/>
      <c r="H117" s="24"/>
      <c r="I117" s="24"/>
      <c r="J117" s="6"/>
      <c r="K117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-1</v>
      </c>
      <c r="L117" s="13"/>
      <c r="M117" s="14"/>
      <c r="N117" s="13"/>
      <c r="O117" s="38"/>
      <c r="P117" s="14"/>
      <c r="Q117" s="18"/>
    </row>
    <row r="118" spans="2:17" ht="30" customHeight="1" x14ac:dyDescent="0.15">
      <c r="B118" s="11">
        <f t="shared" si="1"/>
        <v>115</v>
      </c>
      <c r="C118" s="12"/>
      <c r="D118" s="14"/>
      <c r="E118" s="16"/>
      <c r="F118" s="18"/>
      <c r="G118" s="18"/>
      <c r="H118" s="24"/>
      <c r="I118" s="24"/>
      <c r="J118" s="6"/>
      <c r="K118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-1</v>
      </c>
      <c r="L118" s="13"/>
      <c r="M118" s="14"/>
      <c r="N118" s="13"/>
      <c r="O118" s="38"/>
      <c r="P118" s="14"/>
      <c r="Q118" s="18"/>
    </row>
    <row r="119" spans="2:17" ht="30" customHeight="1" x14ac:dyDescent="0.15">
      <c r="B119" s="11">
        <f t="shared" si="1"/>
        <v>116</v>
      </c>
      <c r="C119" s="12"/>
      <c r="D119" s="14"/>
      <c r="E119" s="16"/>
      <c r="F119" s="18"/>
      <c r="G119" s="18"/>
      <c r="H119" s="24"/>
      <c r="I119" s="24"/>
      <c r="J119" s="6"/>
      <c r="K119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-1</v>
      </c>
      <c r="L119" s="13"/>
      <c r="M119" s="14"/>
      <c r="N119" s="13"/>
      <c r="O119" s="38"/>
      <c r="P119" s="14"/>
      <c r="Q119" s="18"/>
    </row>
    <row r="120" spans="2:17" ht="30" customHeight="1" x14ac:dyDescent="0.15">
      <c r="B120" s="11">
        <f t="shared" si="1"/>
        <v>117</v>
      </c>
      <c r="C120" s="12"/>
      <c r="D120" s="14"/>
      <c r="E120" s="16"/>
      <c r="F120" s="18"/>
      <c r="G120" s="18"/>
      <c r="H120" s="24"/>
      <c r="I120" s="24"/>
      <c r="J120" s="6"/>
      <c r="K120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-1</v>
      </c>
      <c r="L120" s="13"/>
      <c r="M120" s="14"/>
      <c r="N120" s="13"/>
      <c r="O120" s="38"/>
      <c r="P120" s="14"/>
      <c r="Q120" s="18"/>
    </row>
    <row r="121" spans="2:17" ht="30" customHeight="1" x14ac:dyDescent="0.15">
      <c r="B121" s="11">
        <f t="shared" si="1"/>
        <v>118</v>
      </c>
      <c r="C121" s="12"/>
      <c r="D121" s="14"/>
      <c r="E121" s="16"/>
      <c r="F121" s="18"/>
      <c r="G121" s="18"/>
      <c r="H121" s="24"/>
      <c r="I121" s="24"/>
      <c r="J121" s="6"/>
      <c r="K121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-1</v>
      </c>
      <c r="L121" s="13"/>
      <c r="M121" s="14"/>
      <c r="N121" s="13"/>
      <c r="O121" s="38"/>
      <c r="P121" s="14"/>
      <c r="Q121" s="18"/>
    </row>
    <row r="122" spans="2:17" ht="30" customHeight="1" x14ac:dyDescent="0.15">
      <c r="B122" s="11">
        <f t="shared" si="1"/>
        <v>119</v>
      </c>
      <c r="C122" s="12"/>
      <c r="D122" s="14"/>
      <c r="E122" s="16"/>
      <c r="F122" s="18"/>
      <c r="G122" s="18"/>
      <c r="H122" s="24"/>
      <c r="I122" s="24"/>
      <c r="J122" s="6"/>
      <c r="K122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-1</v>
      </c>
      <c r="L122" s="13"/>
      <c r="M122" s="14"/>
      <c r="N122" s="13"/>
      <c r="O122" s="38"/>
      <c r="P122" s="14"/>
      <c r="Q122" s="18"/>
    </row>
    <row r="123" spans="2:17" ht="30" customHeight="1" x14ac:dyDescent="0.15">
      <c r="B123" s="11">
        <f t="shared" si="1"/>
        <v>120</v>
      </c>
      <c r="C123" s="12"/>
      <c r="D123" s="14"/>
      <c r="E123" s="16"/>
      <c r="F123" s="18"/>
      <c r="G123" s="18"/>
      <c r="H123" s="24"/>
      <c r="I123" s="24"/>
      <c r="J123" s="6"/>
      <c r="K123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-1</v>
      </c>
      <c r="L123" s="13"/>
      <c r="M123" s="14"/>
      <c r="N123" s="13"/>
      <c r="O123" s="38"/>
      <c r="P123" s="14"/>
      <c r="Q123" s="18"/>
    </row>
    <row r="124" spans="2:17" ht="30" customHeight="1" x14ac:dyDescent="0.15">
      <c r="B124" s="11">
        <f t="shared" si="1"/>
        <v>121</v>
      </c>
      <c r="C124" s="12"/>
      <c r="D124" s="14"/>
      <c r="E124" s="16"/>
      <c r="F124" s="18"/>
      <c r="G124" s="18"/>
      <c r="H124" s="24"/>
      <c r="I124" s="24"/>
      <c r="J124" s="6"/>
      <c r="K124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-1</v>
      </c>
      <c r="L124" s="13"/>
      <c r="M124" s="14"/>
      <c r="N124" s="13"/>
      <c r="O124" s="38"/>
      <c r="P124" s="14"/>
      <c r="Q124" s="18"/>
    </row>
    <row r="125" spans="2:17" ht="30" customHeight="1" x14ac:dyDescent="0.15">
      <c r="B125" s="11">
        <f t="shared" si="1"/>
        <v>122</v>
      </c>
      <c r="C125" s="12"/>
      <c r="D125" s="14"/>
      <c r="E125" s="16"/>
      <c r="F125" s="18"/>
      <c r="G125" s="18"/>
      <c r="H125" s="24"/>
      <c r="I125" s="24"/>
      <c r="J125" s="6"/>
      <c r="K125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-1</v>
      </c>
      <c r="L125" s="13"/>
      <c r="M125" s="14"/>
      <c r="N125" s="13"/>
      <c r="O125" s="38"/>
      <c r="P125" s="14"/>
      <c r="Q125" s="18"/>
    </row>
    <row r="126" spans="2:17" ht="30" customHeight="1" x14ac:dyDescent="0.15">
      <c r="B126" s="11">
        <f t="shared" si="1"/>
        <v>123</v>
      </c>
      <c r="C126" s="12"/>
      <c r="D126" s="14"/>
      <c r="E126" s="16"/>
      <c r="F126" s="18"/>
      <c r="G126" s="18"/>
      <c r="H126" s="24"/>
      <c r="I126" s="24"/>
      <c r="J126" s="6"/>
      <c r="K126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-1</v>
      </c>
      <c r="L126" s="13"/>
      <c r="M126" s="14"/>
      <c r="N126" s="13"/>
      <c r="O126" s="38"/>
      <c r="P126" s="14"/>
      <c r="Q126" s="18"/>
    </row>
    <row r="127" spans="2:17" ht="30" customHeight="1" x14ac:dyDescent="0.15">
      <c r="B127" s="11">
        <f t="shared" si="1"/>
        <v>124</v>
      </c>
      <c r="C127" s="12"/>
      <c r="D127" s="14"/>
      <c r="E127" s="16"/>
      <c r="F127" s="18"/>
      <c r="G127" s="18"/>
      <c r="H127" s="24"/>
      <c r="I127" s="24"/>
      <c r="J127" s="6"/>
      <c r="K127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-1</v>
      </c>
      <c r="L127" s="13"/>
      <c r="M127" s="14"/>
      <c r="N127" s="13"/>
      <c r="O127" s="38"/>
      <c r="P127" s="14"/>
      <c r="Q127" s="18"/>
    </row>
    <row r="128" spans="2:17" ht="30" customHeight="1" x14ac:dyDescent="0.15">
      <c r="B128" s="11">
        <f t="shared" si="1"/>
        <v>125</v>
      </c>
      <c r="C128" s="12"/>
      <c r="D128" s="14"/>
      <c r="E128" s="16"/>
      <c r="F128" s="18"/>
      <c r="G128" s="18"/>
      <c r="H128" s="24"/>
      <c r="I128" s="24"/>
      <c r="J128" s="6"/>
      <c r="K128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-1</v>
      </c>
      <c r="L128" s="13"/>
      <c r="M128" s="14"/>
      <c r="N128" s="13"/>
      <c r="O128" s="38"/>
      <c r="P128" s="14"/>
      <c r="Q128" s="18"/>
    </row>
    <row r="129" spans="2:17" ht="30" customHeight="1" x14ac:dyDescent="0.15">
      <c r="B129" s="11">
        <f t="shared" si="1"/>
        <v>126</v>
      </c>
      <c r="C129" s="12"/>
      <c r="D129" s="14"/>
      <c r="E129" s="16"/>
      <c r="F129" s="18"/>
      <c r="G129" s="18"/>
      <c r="H129" s="24"/>
      <c r="I129" s="24"/>
      <c r="J129" s="6"/>
      <c r="K129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-1</v>
      </c>
      <c r="L129" s="13"/>
      <c r="M129" s="14"/>
      <c r="N129" s="13"/>
      <c r="O129" s="38"/>
      <c r="P129" s="14"/>
      <c r="Q129" s="18"/>
    </row>
    <row r="130" spans="2:17" ht="30" customHeight="1" x14ac:dyDescent="0.15">
      <c r="B130" s="11">
        <f t="shared" si="1"/>
        <v>127</v>
      </c>
      <c r="C130" s="12"/>
      <c r="D130" s="14"/>
      <c r="E130" s="16"/>
      <c r="F130" s="18"/>
      <c r="G130" s="18"/>
      <c r="H130" s="24"/>
      <c r="I130" s="24"/>
      <c r="J130" s="6"/>
      <c r="K130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-1</v>
      </c>
      <c r="L130" s="13"/>
      <c r="M130" s="14"/>
      <c r="N130" s="13"/>
      <c r="O130" s="38"/>
      <c r="P130" s="14"/>
      <c r="Q130" s="18"/>
    </row>
    <row r="131" spans="2:17" ht="30" customHeight="1" x14ac:dyDescent="0.15">
      <c r="B131" s="11">
        <f t="shared" si="1"/>
        <v>128</v>
      </c>
      <c r="C131" s="12"/>
      <c r="D131" s="14"/>
      <c r="E131" s="16"/>
      <c r="F131" s="18"/>
      <c r="G131" s="18"/>
      <c r="H131" s="24"/>
      <c r="I131" s="24"/>
      <c r="J131" s="6"/>
      <c r="K131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-1</v>
      </c>
      <c r="L131" s="13"/>
      <c r="M131" s="14"/>
      <c r="N131" s="13"/>
      <c r="O131" s="38"/>
      <c r="P131" s="14"/>
      <c r="Q131" s="18"/>
    </row>
    <row r="132" spans="2:17" ht="30" customHeight="1" x14ac:dyDescent="0.15">
      <c r="B132" s="11">
        <f t="shared" si="1"/>
        <v>129</v>
      </c>
      <c r="C132" s="12"/>
      <c r="D132" s="14"/>
      <c r="E132" s="16"/>
      <c r="F132" s="18"/>
      <c r="G132" s="18"/>
      <c r="H132" s="24"/>
      <c r="I132" s="24"/>
      <c r="J132" s="6"/>
      <c r="K132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-1</v>
      </c>
      <c r="L132" s="13"/>
      <c r="M132" s="14"/>
      <c r="N132" s="13"/>
      <c r="O132" s="38"/>
      <c r="P132" s="14"/>
      <c r="Q132" s="18"/>
    </row>
    <row r="133" spans="2:17" ht="30" customHeight="1" x14ac:dyDescent="0.15">
      <c r="B133" s="11">
        <f t="shared" ref="B133:B196" si="2">ROW(A130)</f>
        <v>130</v>
      </c>
      <c r="C133" s="12"/>
      <c r="D133" s="14"/>
      <c r="E133" s="16"/>
      <c r="F133" s="18"/>
      <c r="G133" s="18"/>
      <c r="H133" s="24"/>
      <c r="I133" s="24"/>
      <c r="J133" s="6"/>
      <c r="K133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-1</v>
      </c>
      <c r="L133" s="13"/>
      <c r="M133" s="14"/>
      <c r="N133" s="13"/>
      <c r="O133" s="38"/>
      <c r="P133" s="14"/>
      <c r="Q133" s="18"/>
    </row>
    <row r="134" spans="2:17" ht="30" customHeight="1" x14ac:dyDescent="0.15">
      <c r="B134" s="11">
        <f t="shared" si="2"/>
        <v>131</v>
      </c>
      <c r="C134" s="12"/>
      <c r="D134" s="14"/>
      <c r="E134" s="16"/>
      <c r="F134" s="18"/>
      <c r="G134" s="18"/>
      <c r="H134" s="24"/>
      <c r="I134" s="24"/>
      <c r="J134" s="6"/>
      <c r="K134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-1</v>
      </c>
      <c r="L134" s="13"/>
      <c r="M134" s="14"/>
      <c r="N134" s="13"/>
      <c r="O134" s="38"/>
      <c r="P134" s="14"/>
      <c r="Q134" s="18"/>
    </row>
    <row r="135" spans="2:17" ht="30" customHeight="1" x14ac:dyDescent="0.15">
      <c r="B135" s="11">
        <f t="shared" si="2"/>
        <v>132</v>
      </c>
      <c r="C135" s="12"/>
      <c r="D135" s="14"/>
      <c r="E135" s="16"/>
      <c r="F135" s="18"/>
      <c r="G135" s="18"/>
      <c r="H135" s="24"/>
      <c r="I135" s="24"/>
      <c r="J135" s="6"/>
      <c r="K135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-1</v>
      </c>
      <c r="L135" s="13"/>
      <c r="M135" s="14"/>
      <c r="N135" s="13"/>
      <c r="O135" s="38"/>
      <c r="P135" s="14"/>
      <c r="Q135" s="18"/>
    </row>
    <row r="136" spans="2:17" ht="30" customHeight="1" x14ac:dyDescent="0.15">
      <c r="B136" s="11">
        <f t="shared" si="2"/>
        <v>133</v>
      </c>
      <c r="C136" s="12"/>
      <c r="D136" s="14"/>
      <c r="E136" s="16"/>
      <c r="F136" s="18"/>
      <c r="G136" s="18"/>
      <c r="H136" s="24"/>
      <c r="I136" s="24"/>
      <c r="J136" s="6"/>
      <c r="K136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-1</v>
      </c>
      <c r="L136" s="13"/>
      <c r="M136" s="14"/>
      <c r="N136" s="13"/>
      <c r="O136" s="38"/>
      <c r="P136" s="14"/>
      <c r="Q136" s="18"/>
    </row>
    <row r="137" spans="2:17" ht="30" customHeight="1" x14ac:dyDescent="0.15">
      <c r="B137" s="11">
        <f t="shared" si="2"/>
        <v>134</v>
      </c>
      <c r="C137" s="12"/>
      <c r="D137" s="14"/>
      <c r="E137" s="16"/>
      <c r="F137" s="18"/>
      <c r="G137" s="18"/>
      <c r="H137" s="24"/>
      <c r="I137" s="24"/>
      <c r="J137" s="6"/>
      <c r="K137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-1</v>
      </c>
      <c r="L137" s="13"/>
      <c r="M137" s="14"/>
      <c r="N137" s="13"/>
      <c r="O137" s="38"/>
      <c r="P137" s="14"/>
      <c r="Q137" s="18"/>
    </row>
    <row r="138" spans="2:17" ht="30" customHeight="1" x14ac:dyDescent="0.15">
      <c r="B138" s="11">
        <f t="shared" si="2"/>
        <v>135</v>
      </c>
      <c r="C138" s="12"/>
      <c r="D138" s="14"/>
      <c r="E138" s="16"/>
      <c r="F138" s="18"/>
      <c r="G138" s="18"/>
      <c r="H138" s="24"/>
      <c r="I138" s="24"/>
      <c r="J138" s="6"/>
      <c r="K138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-1</v>
      </c>
      <c r="L138" s="13"/>
      <c r="M138" s="14"/>
      <c r="N138" s="13"/>
      <c r="O138" s="38"/>
      <c r="P138" s="14"/>
      <c r="Q138" s="18"/>
    </row>
    <row r="139" spans="2:17" ht="30" customHeight="1" x14ac:dyDescent="0.15">
      <c r="B139" s="11">
        <f t="shared" si="2"/>
        <v>136</v>
      </c>
      <c r="C139" s="12"/>
      <c r="D139" s="14"/>
      <c r="E139" s="16"/>
      <c r="F139" s="18"/>
      <c r="G139" s="18"/>
      <c r="H139" s="24"/>
      <c r="I139" s="24"/>
      <c r="J139" s="6"/>
      <c r="K139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-1</v>
      </c>
      <c r="L139" s="13"/>
      <c r="M139" s="14"/>
      <c r="N139" s="13"/>
      <c r="O139" s="38"/>
      <c r="P139" s="14"/>
      <c r="Q139" s="18"/>
    </row>
    <row r="140" spans="2:17" ht="30" customHeight="1" x14ac:dyDescent="0.15">
      <c r="B140" s="11">
        <f t="shared" si="2"/>
        <v>137</v>
      </c>
      <c r="C140" s="12"/>
      <c r="D140" s="14"/>
      <c r="E140" s="16"/>
      <c r="F140" s="18"/>
      <c r="G140" s="18"/>
      <c r="H140" s="24"/>
      <c r="I140" s="24"/>
      <c r="J140" s="6"/>
      <c r="K140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-1</v>
      </c>
      <c r="L140" s="13"/>
      <c r="M140" s="14"/>
      <c r="N140" s="13"/>
      <c r="O140" s="38"/>
      <c r="P140" s="14"/>
      <c r="Q140" s="18"/>
    </row>
    <row r="141" spans="2:17" ht="30" customHeight="1" x14ac:dyDescent="0.15">
      <c r="B141" s="11">
        <f t="shared" si="2"/>
        <v>138</v>
      </c>
      <c r="C141" s="12"/>
      <c r="D141" s="14"/>
      <c r="E141" s="16"/>
      <c r="F141" s="18"/>
      <c r="G141" s="18"/>
      <c r="H141" s="24"/>
      <c r="I141" s="24"/>
      <c r="J141" s="6"/>
      <c r="K141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-1</v>
      </c>
      <c r="L141" s="13"/>
      <c r="M141" s="14"/>
      <c r="N141" s="13"/>
      <c r="O141" s="38"/>
      <c r="P141" s="14"/>
      <c r="Q141" s="18"/>
    </row>
    <row r="142" spans="2:17" ht="30" customHeight="1" x14ac:dyDescent="0.15">
      <c r="B142" s="11">
        <f t="shared" si="2"/>
        <v>139</v>
      </c>
      <c r="C142" s="12"/>
      <c r="D142" s="14"/>
      <c r="E142" s="16"/>
      <c r="F142" s="18"/>
      <c r="G142" s="18"/>
      <c r="H142" s="24"/>
      <c r="I142" s="24"/>
      <c r="J142" s="6"/>
      <c r="K142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-1</v>
      </c>
      <c r="L142" s="13"/>
      <c r="M142" s="14"/>
      <c r="N142" s="13"/>
      <c r="O142" s="38"/>
      <c r="P142" s="14"/>
      <c r="Q142" s="18"/>
    </row>
    <row r="143" spans="2:17" ht="30" customHeight="1" x14ac:dyDescent="0.15">
      <c r="B143" s="11">
        <f t="shared" si="2"/>
        <v>140</v>
      </c>
      <c r="C143" s="12"/>
      <c r="D143" s="14"/>
      <c r="E143" s="16"/>
      <c r="F143" s="18"/>
      <c r="G143" s="18"/>
      <c r="H143" s="24"/>
      <c r="I143" s="24"/>
      <c r="J143" s="6"/>
      <c r="K143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-1</v>
      </c>
      <c r="L143" s="13"/>
      <c r="M143" s="14"/>
      <c r="N143" s="13"/>
      <c r="O143" s="38"/>
      <c r="P143" s="14"/>
      <c r="Q143" s="18"/>
    </row>
    <row r="144" spans="2:17" ht="30" customHeight="1" x14ac:dyDescent="0.15">
      <c r="B144" s="11">
        <f t="shared" si="2"/>
        <v>141</v>
      </c>
      <c r="C144" s="12"/>
      <c r="D144" s="14"/>
      <c r="E144" s="16"/>
      <c r="F144" s="18"/>
      <c r="G144" s="18"/>
      <c r="H144" s="24"/>
      <c r="I144" s="24"/>
      <c r="J144" s="6"/>
      <c r="K144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-1</v>
      </c>
      <c r="L144" s="13"/>
      <c r="M144" s="14"/>
      <c r="N144" s="13"/>
      <c r="O144" s="38"/>
      <c r="P144" s="14"/>
      <c r="Q144" s="18"/>
    </row>
    <row r="145" spans="2:17" ht="30" customHeight="1" x14ac:dyDescent="0.15">
      <c r="B145" s="11">
        <f t="shared" si="2"/>
        <v>142</v>
      </c>
      <c r="C145" s="12"/>
      <c r="D145" s="14"/>
      <c r="E145" s="16"/>
      <c r="F145" s="18"/>
      <c r="G145" s="18"/>
      <c r="H145" s="24"/>
      <c r="I145" s="24"/>
      <c r="J145" s="6"/>
      <c r="K145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-1</v>
      </c>
      <c r="L145" s="13"/>
      <c r="M145" s="14"/>
      <c r="N145" s="13"/>
      <c r="O145" s="38"/>
      <c r="P145" s="14"/>
      <c r="Q145" s="18"/>
    </row>
    <row r="146" spans="2:17" ht="30" customHeight="1" x14ac:dyDescent="0.15">
      <c r="B146" s="11">
        <f t="shared" si="2"/>
        <v>143</v>
      </c>
      <c r="C146" s="12"/>
      <c r="D146" s="14"/>
      <c r="E146" s="16"/>
      <c r="F146" s="18"/>
      <c r="G146" s="18"/>
      <c r="H146" s="24"/>
      <c r="I146" s="24"/>
      <c r="J146" s="6"/>
      <c r="K146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-1</v>
      </c>
      <c r="L146" s="13"/>
      <c r="M146" s="14"/>
      <c r="N146" s="13"/>
      <c r="O146" s="38"/>
      <c r="P146" s="14"/>
      <c r="Q146" s="18"/>
    </row>
    <row r="147" spans="2:17" ht="30" customHeight="1" x14ac:dyDescent="0.15">
      <c r="B147" s="11">
        <f t="shared" si="2"/>
        <v>144</v>
      </c>
      <c r="C147" s="12"/>
      <c r="D147" s="14"/>
      <c r="E147" s="16"/>
      <c r="F147" s="18"/>
      <c r="G147" s="18"/>
      <c r="H147" s="24"/>
      <c r="I147" s="24"/>
      <c r="J147" s="6"/>
      <c r="K147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-1</v>
      </c>
      <c r="L147" s="13"/>
      <c r="M147" s="14"/>
      <c r="N147" s="13"/>
      <c r="O147" s="38"/>
      <c r="P147" s="14"/>
      <c r="Q147" s="18"/>
    </row>
    <row r="148" spans="2:17" ht="30" customHeight="1" x14ac:dyDescent="0.15">
      <c r="B148" s="11">
        <f t="shared" si="2"/>
        <v>145</v>
      </c>
      <c r="C148" s="12"/>
      <c r="D148" s="14"/>
      <c r="E148" s="16"/>
      <c r="F148" s="18"/>
      <c r="G148" s="18"/>
      <c r="H148" s="24"/>
      <c r="I148" s="24"/>
      <c r="J148" s="6"/>
      <c r="K148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-1</v>
      </c>
      <c r="L148" s="13"/>
      <c r="M148" s="14"/>
      <c r="N148" s="13"/>
      <c r="O148" s="38"/>
      <c r="P148" s="14"/>
      <c r="Q148" s="18"/>
    </row>
    <row r="149" spans="2:17" ht="30" customHeight="1" x14ac:dyDescent="0.15">
      <c r="B149" s="11">
        <f t="shared" si="2"/>
        <v>146</v>
      </c>
      <c r="C149" s="12"/>
      <c r="D149" s="14"/>
      <c r="E149" s="16"/>
      <c r="F149" s="18"/>
      <c r="G149" s="18"/>
      <c r="H149" s="24"/>
      <c r="I149" s="24"/>
      <c r="J149" s="6"/>
      <c r="K149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-1</v>
      </c>
      <c r="L149" s="13"/>
      <c r="M149" s="14"/>
      <c r="N149" s="13"/>
      <c r="O149" s="38"/>
      <c r="P149" s="14"/>
      <c r="Q149" s="18"/>
    </row>
    <row r="150" spans="2:17" ht="30" customHeight="1" x14ac:dyDescent="0.15">
      <c r="B150" s="11">
        <f t="shared" si="2"/>
        <v>147</v>
      </c>
      <c r="C150" s="12"/>
      <c r="D150" s="14"/>
      <c r="E150" s="16"/>
      <c r="F150" s="18"/>
      <c r="G150" s="18"/>
      <c r="H150" s="24"/>
      <c r="I150" s="24"/>
      <c r="J150" s="6"/>
      <c r="K150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-1</v>
      </c>
      <c r="L150" s="13"/>
      <c r="M150" s="14"/>
      <c r="N150" s="13"/>
      <c r="O150" s="38"/>
      <c r="P150" s="14"/>
      <c r="Q150" s="18"/>
    </row>
    <row r="151" spans="2:17" ht="30" customHeight="1" x14ac:dyDescent="0.15">
      <c r="B151" s="11">
        <f t="shared" si="2"/>
        <v>148</v>
      </c>
      <c r="C151" s="12"/>
      <c r="D151" s="14"/>
      <c r="E151" s="16"/>
      <c r="F151" s="18"/>
      <c r="G151" s="18"/>
      <c r="H151" s="24"/>
      <c r="I151" s="24"/>
      <c r="J151" s="6"/>
      <c r="K151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-1</v>
      </c>
      <c r="L151" s="13"/>
      <c r="M151" s="14"/>
      <c r="N151" s="13"/>
      <c r="O151" s="38"/>
      <c r="P151" s="14"/>
      <c r="Q151" s="18"/>
    </row>
    <row r="152" spans="2:17" ht="30" customHeight="1" x14ac:dyDescent="0.15">
      <c r="B152" s="11">
        <f t="shared" si="2"/>
        <v>149</v>
      </c>
      <c r="C152" s="12"/>
      <c r="D152" s="14"/>
      <c r="E152" s="16"/>
      <c r="F152" s="18"/>
      <c r="G152" s="18"/>
      <c r="H152" s="24"/>
      <c r="I152" s="24"/>
      <c r="J152" s="6"/>
      <c r="K152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-1</v>
      </c>
      <c r="L152" s="13"/>
      <c r="M152" s="14"/>
      <c r="N152" s="13"/>
      <c r="O152" s="38"/>
      <c r="P152" s="14"/>
      <c r="Q152" s="18"/>
    </row>
    <row r="153" spans="2:17" ht="30" customHeight="1" x14ac:dyDescent="0.15">
      <c r="B153" s="11">
        <f t="shared" si="2"/>
        <v>150</v>
      </c>
      <c r="C153" s="12"/>
      <c r="D153" s="14"/>
      <c r="E153" s="16"/>
      <c r="F153" s="18"/>
      <c r="G153" s="18"/>
      <c r="H153" s="24"/>
      <c r="I153" s="24"/>
      <c r="J153" s="6"/>
      <c r="K153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-1</v>
      </c>
      <c r="L153" s="13"/>
      <c r="M153" s="14"/>
      <c r="N153" s="13"/>
      <c r="O153" s="38"/>
      <c r="P153" s="14"/>
      <c r="Q153" s="18"/>
    </row>
    <row r="154" spans="2:17" ht="30" customHeight="1" x14ac:dyDescent="0.15">
      <c r="B154" s="11">
        <f t="shared" si="2"/>
        <v>151</v>
      </c>
      <c r="C154" s="12"/>
      <c r="D154" s="14"/>
      <c r="E154" s="16"/>
      <c r="F154" s="18"/>
      <c r="G154" s="18"/>
      <c r="H154" s="24"/>
      <c r="I154" s="24"/>
      <c r="J154" s="6"/>
      <c r="K154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-1</v>
      </c>
      <c r="L154" s="13"/>
      <c r="M154" s="14"/>
      <c r="N154" s="13"/>
      <c r="O154" s="38"/>
      <c r="P154" s="14"/>
      <c r="Q154" s="18"/>
    </row>
    <row r="155" spans="2:17" ht="30" customHeight="1" x14ac:dyDescent="0.15">
      <c r="B155" s="11">
        <f t="shared" si="2"/>
        <v>152</v>
      </c>
      <c r="C155" s="12"/>
      <c r="D155" s="14"/>
      <c r="E155" s="16"/>
      <c r="F155" s="18"/>
      <c r="G155" s="18"/>
      <c r="H155" s="24"/>
      <c r="I155" s="24"/>
      <c r="J155" s="6"/>
      <c r="K155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-1</v>
      </c>
      <c r="L155" s="13"/>
      <c r="M155" s="14"/>
      <c r="N155" s="13"/>
      <c r="O155" s="38"/>
      <c r="P155" s="14"/>
      <c r="Q155" s="18"/>
    </row>
    <row r="156" spans="2:17" ht="30" customHeight="1" x14ac:dyDescent="0.15">
      <c r="B156" s="11">
        <f t="shared" si="2"/>
        <v>153</v>
      </c>
      <c r="C156" s="12"/>
      <c r="D156" s="14"/>
      <c r="E156" s="16"/>
      <c r="F156" s="18"/>
      <c r="G156" s="18"/>
      <c r="H156" s="24"/>
      <c r="I156" s="24"/>
      <c r="J156" s="6"/>
      <c r="K156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-1</v>
      </c>
      <c r="L156" s="13"/>
      <c r="M156" s="14"/>
      <c r="N156" s="13"/>
      <c r="O156" s="38"/>
      <c r="P156" s="14"/>
      <c r="Q156" s="18"/>
    </row>
    <row r="157" spans="2:17" ht="30" customHeight="1" x14ac:dyDescent="0.15">
      <c r="B157" s="11">
        <f t="shared" si="2"/>
        <v>154</v>
      </c>
      <c r="C157" s="12"/>
      <c r="D157" s="14"/>
      <c r="E157" s="16"/>
      <c r="F157" s="18"/>
      <c r="G157" s="18"/>
      <c r="H157" s="24"/>
      <c r="I157" s="24"/>
      <c r="J157" s="6"/>
      <c r="K157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-1</v>
      </c>
      <c r="L157" s="13"/>
      <c r="M157" s="14"/>
      <c r="N157" s="13"/>
      <c r="O157" s="38"/>
      <c r="P157" s="14"/>
      <c r="Q157" s="18"/>
    </row>
    <row r="158" spans="2:17" ht="30" customHeight="1" x14ac:dyDescent="0.15">
      <c r="B158" s="11">
        <f t="shared" si="2"/>
        <v>155</v>
      </c>
      <c r="C158" s="12"/>
      <c r="D158" s="14"/>
      <c r="E158" s="16"/>
      <c r="F158" s="18"/>
      <c r="G158" s="18"/>
      <c r="H158" s="24"/>
      <c r="I158" s="24"/>
      <c r="J158" s="6"/>
      <c r="K158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-1</v>
      </c>
      <c r="L158" s="13"/>
      <c r="M158" s="14"/>
      <c r="N158" s="13"/>
      <c r="O158" s="38"/>
      <c r="P158" s="14"/>
      <c r="Q158" s="18"/>
    </row>
    <row r="159" spans="2:17" ht="30" customHeight="1" x14ac:dyDescent="0.15">
      <c r="B159" s="11">
        <f t="shared" si="2"/>
        <v>156</v>
      </c>
      <c r="C159" s="12"/>
      <c r="D159" s="14"/>
      <c r="E159" s="16"/>
      <c r="F159" s="18"/>
      <c r="G159" s="18"/>
      <c r="H159" s="24"/>
      <c r="I159" s="24"/>
      <c r="J159" s="6"/>
      <c r="K159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-1</v>
      </c>
      <c r="L159" s="13"/>
      <c r="M159" s="14"/>
      <c r="N159" s="13"/>
      <c r="O159" s="38"/>
      <c r="P159" s="14"/>
      <c r="Q159" s="18"/>
    </row>
    <row r="160" spans="2:17" ht="30" customHeight="1" x14ac:dyDescent="0.15">
      <c r="B160" s="11">
        <f t="shared" si="2"/>
        <v>157</v>
      </c>
      <c r="C160" s="12"/>
      <c r="D160" s="14"/>
      <c r="E160" s="16"/>
      <c r="F160" s="18"/>
      <c r="G160" s="18"/>
      <c r="H160" s="24"/>
      <c r="I160" s="24"/>
      <c r="J160" s="6"/>
      <c r="K160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-1</v>
      </c>
      <c r="L160" s="13"/>
      <c r="M160" s="14"/>
      <c r="N160" s="13"/>
      <c r="O160" s="38"/>
      <c r="P160" s="14"/>
      <c r="Q160" s="18"/>
    </row>
    <row r="161" spans="2:17" ht="30" customHeight="1" x14ac:dyDescent="0.15">
      <c r="B161" s="11">
        <f t="shared" si="2"/>
        <v>158</v>
      </c>
      <c r="C161" s="12"/>
      <c r="D161" s="14"/>
      <c r="E161" s="16"/>
      <c r="F161" s="18"/>
      <c r="G161" s="18"/>
      <c r="H161" s="24"/>
      <c r="I161" s="24"/>
      <c r="J161" s="6"/>
      <c r="K161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-1</v>
      </c>
      <c r="L161" s="13"/>
      <c r="M161" s="14"/>
      <c r="N161" s="13"/>
      <c r="O161" s="38"/>
      <c r="P161" s="14"/>
      <c r="Q161" s="18"/>
    </row>
    <row r="162" spans="2:17" ht="30" customHeight="1" x14ac:dyDescent="0.15">
      <c r="B162" s="11">
        <f t="shared" si="2"/>
        <v>159</v>
      </c>
      <c r="C162" s="12"/>
      <c r="D162" s="14"/>
      <c r="E162" s="16"/>
      <c r="F162" s="18"/>
      <c r="G162" s="18"/>
      <c r="H162" s="24"/>
      <c r="I162" s="24"/>
      <c r="J162" s="6"/>
      <c r="K162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-1</v>
      </c>
      <c r="L162" s="13"/>
      <c r="M162" s="14"/>
      <c r="N162" s="13"/>
      <c r="O162" s="38"/>
      <c r="P162" s="14"/>
      <c r="Q162" s="18"/>
    </row>
    <row r="163" spans="2:17" ht="30" customHeight="1" x14ac:dyDescent="0.15">
      <c r="B163" s="11">
        <f t="shared" si="2"/>
        <v>160</v>
      </c>
      <c r="C163" s="12"/>
      <c r="D163" s="14"/>
      <c r="E163" s="16"/>
      <c r="F163" s="18"/>
      <c r="G163" s="18"/>
      <c r="H163" s="24"/>
      <c r="I163" s="24"/>
      <c r="J163" s="6"/>
      <c r="K163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-1</v>
      </c>
      <c r="L163" s="13"/>
      <c r="M163" s="14"/>
      <c r="N163" s="13"/>
      <c r="O163" s="38"/>
      <c r="P163" s="14"/>
      <c r="Q163" s="18"/>
    </row>
    <row r="164" spans="2:17" ht="30" customHeight="1" x14ac:dyDescent="0.15">
      <c r="B164" s="11">
        <f t="shared" si="2"/>
        <v>161</v>
      </c>
      <c r="C164" s="12"/>
      <c r="D164" s="14"/>
      <c r="E164" s="16"/>
      <c r="F164" s="18"/>
      <c r="G164" s="18"/>
      <c r="H164" s="24"/>
      <c r="I164" s="24"/>
      <c r="J164" s="6"/>
      <c r="K164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-1</v>
      </c>
      <c r="L164" s="13"/>
      <c r="M164" s="14"/>
      <c r="N164" s="13"/>
      <c r="O164" s="38"/>
      <c r="P164" s="14"/>
      <c r="Q164" s="18"/>
    </row>
    <row r="165" spans="2:17" ht="30" customHeight="1" x14ac:dyDescent="0.15">
      <c r="B165" s="11">
        <f t="shared" si="2"/>
        <v>162</v>
      </c>
      <c r="C165" s="12"/>
      <c r="D165" s="14"/>
      <c r="E165" s="16"/>
      <c r="F165" s="18"/>
      <c r="G165" s="18"/>
      <c r="H165" s="24"/>
      <c r="I165" s="24"/>
      <c r="J165" s="6"/>
      <c r="K165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-1</v>
      </c>
      <c r="L165" s="13"/>
      <c r="M165" s="14"/>
      <c r="N165" s="13"/>
      <c r="O165" s="38"/>
      <c r="P165" s="14"/>
      <c r="Q165" s="18"/>
    </row>
    <row r="166" spans="2:17" ht="30" customHeight="1" x14ac:dyDescent="0.15">
      <c r="B166" s="11">
        <f t="shared" si="2"/>
        <v>163</v>
      </c>
      <c r="C166" s="12"/>
      <c r="D166" s="14"/>
      <c r="E166" s="16"/>
      <c r="F166" s="18"/>
      <c r="G166" s="18"/>
      <c r="H166" s="24"/>
      <c r="I166" s="24"/>
      <c r="J166" s="6"/>
      <c r="K166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-1</v>
      </c>
      <c r="L166" s="13"/>
      <c r="M166" s="14"/>
      <c r="N166" s="13"/>
      <c r="O166" s="38"/>
      <c r="P166" s="14"/>
      <c r="Q166" s="18"/>
    </row>
    <row r="167" spans="2:17" ht="30" customHeight="1" x14ac:dyDescent="0.15">
      <c r="B167" s="11">
        <f t="shared" si="2"/>
        <v>164</v>
      </c>
      <c r="C167" s="12"/>
      <c r="D167" s="14"/>
      <c r="E167" s="16"/>
      <c r="F167" s="18"/>
      <c r="G167" s="18"/>
      <c r="H167" s="24"/>
      <c r="I167" s="24"/>
      <c r="J167" s="6"/>
      <c r="K167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-1</v>
      </c>
      <c r="L167" s="13"/>
      <c r="M167" s="14"/>
      <c r="N167" s="13"/>
      <c r="O167" s="38"/>
      <c r="P167" s="14"/>
      <c r="Q167" s="18"/>
    </row>
    <row r="168" spans="2:17" ht="30" customHeight="1" x14ac:dyDescent="0.15">
      <c r="B168" s="11">
        <f t="shared" si="2"/>
        <v>165</v>
      </c>
      <c r="C168" s="12"/>
      <c r="D168" s="14"/>
      <c r="E168" s="16"/>
      <c r="F168" s="18"/>
      <c r="G168" s="18"/>
      <c r="H168" s="24"/>
      <c r="I168" s="24"/>
      <c r="J168" s="6"/>
      <c r="K168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-1</v>
      </c>
      <c r="L168" s="13"/>
      <c r="M168" s="14"/>
      <c r="N168" s="13"/>
      <c r="O168" s="38"/>
      <c r="P168" s="14"/>
      <c r="Q168" s="18"/>
    </row>
    <row r="169" spans="2:17" ht="30" customHeight="1" x14ac:dyDescent="0.15">
      <c r="B169" s="11">
        <f t="shared" si="2"/>
        <v>166</v>
      </c>
      <c r="C169" s="12"/>
      <c r="D169" s="14"/>
      <c r="E169" s="16"/>
      <c r="F169" s="18"/>
      <c r="G169" s="18"/>
      <c r="H169" s="24"/>
      <c r="I169" s="24"/>
      <c r="J169" s="6"/>
      <c r="K169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-1</v>
      </c>
      <c r="L169" s="13"/>
      <c r="M169" s="14"/>
      <c r="N169" s="13"/>
      <c r="O169" s="38"/>
      <c r="P169" s="14"/>
      <c r="Q169" s="18"/>
    </row>
    <row r="170" spans="2:17" ht="30" customHeight="1" x14ac:dyDescent="0.15">
      <c r="B170" s="11">
        <f t="shared" si="2"/>
        <v>167</v>
      </c>
      <c r="C170" s="12"/>
      <c r="D170" s="14"/>
      <c r="E170" s="16"/>
      <c r="F170" s="18"/>
      <c r="G170" s="18"/>
      <c r="H170" s="24"/>
      <c r="I170" s="24"/>
      <c r="J170" s="6"/>
      <c r="K170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-1</v>
      </c>
      <c r="L170" s="13"/>
      <c r="M170" s="14"/>
      <c r="N170" s="13"/>
      <c r="O170" s="38"/>
      <c r="P170" s="14"/>
      <c r="Q170" s="18"/>
    </row>
    <row r="171" spans="2:17" ht="30" customHeight="1" x14ac:dyDescent="0.15">
      <c r="B171" s="11">
        <f t="shared" si="2"/>
        <v>168</v>
      </c>
      <c r="C171" s="12"/>
      <c r="D171" s="14"/>
      <c r="E171" s="16"/>
      <c r="F171" s="18"/>
      <c r="G171" s="18"/>
      <c r="H171" s="24"/>
      <c r="I171" s="24"/>
      <c r="J171" s="6"/>
      <c r="K171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-1</v>
      </c>
      <c r="L171" s="13"/>
      <c r="M171" s="14"/>
      <c r="N171" s="13"/>
      <c r="O171" s="38"/>
      <c r="P171" s="14"/>
      <c r="Q171" s="18"/>
    </row>
    <row r="172" spans="2:17" ht="30" customHeight="1" x14ac:dyDescent="0.15">
      <c r="B172" s="11">
        <f t="shared" si="2"/>
        <v>169</v>
      </c>
      <c r="C172" s="12"/>
      <c r="D172" s="14"/>
      <c r="E172" s="16"/>
      <c r="F172" s="18"/>
      <c r="G172" s="18"/>
      <c r="H172" s="24"/>
      <c r="I172" s="24"/>
      <c r="J172" s="6"/>
      <c r="K172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-1</v>
      </c>
      <c r="L172" s="13"/>
      <c r="M172" s="14"/>
      <c r="N172" s="13"/>
      <c r="O172" s="38"/>
      <c r="P172" s="14"/>
      <c r="Q172" s="18"/>
    </row>
    <row r="173" spans="2:17" ht="30" customHeight="1" x14ac:dyDescent="0.15">
      <c r="B173" s="11">
        <f t="shared" si="2"/>
        <v>170</v>
      </c>
      <c r="C173" s="12"/>
      <c r="D173" s="14"/>
      <c r="E173" s="16"/>
      <c r="F173" s="18"/>
      <c r="G173" s="18"/>
      <c r="H173" s="24"/>
      <c r="I173" s="24"/>
      <c r="J173" s="6"/>
      <c r="K173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-1</v>
      </c>
      <c r="L173" s="13"/>
      <c r="M173" s="14"/>
      <c r="N173" s="13"/>
      <c r="O173" s="38"/>
      <c r="P173" s="14"/>
      <c r="Q173" s="18"/>
    </row>
    <row r="174" spans="2:17" ht="30" customHeight="1" x14ac:dyDescent="0.15">
      <c r="B174" s="11">
        <f t="shared" si="2"/>
        <v>171</v>
      </c>
      <c r="C174" s="12"/>
      <c r="D174" s="14"/>
      <c r="E174" s="16"/>
      <c r="F174" s="18"/>
      <c r="G174" s="18"/>
      <c r="H174" s="24"/>
      <c r="I174" s="24"/>
      <c r="J174" s="6"/>
      <c r="K174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-1</v>
      </c>
      <c r="L174" s="13"/>
      <c r="M174" s="14"/>
      <c r="N174" s="13"/>
      <c r="O174" s="38"/>
      <c r="P174" s="14"/>
      <c r="Q174" s="18"/>
    </row>
    <row r="175" spans="2:17" ht="30" customHeight="1" x14ac:dyDescent="0.15">
      <c r="B175" s="11">
        <f t="shared" si="2"/>
        <v>172</v>
      </c>
      <c r="C175" s="12"/>
      <c r="D175" s="14"/>
      <c r="E175" s="16"/>
      <c r="F175" s="18"/>
      <c r="G175" s="18"/>
      <c r="H175" s="24"/>
      <c r="I175" s="24"/>
      <c r="J175" s="6"/>
      <c r="K175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-1</v>
      </c>
      <c r="L175" s="13"/>
      <c r="M175" s="14"/>
      <c r="N175" s="13"/>
      <c r="O175" s="38"/>
      <c r="P175" s="14"/>
      <c r="Q175" s="18"/>
    </row>
    <row r="176" spans="2:17" ht="30" customHeight="1" x14ac:dyDescent="0.15">
      <c r="B176" s="11">
        <f t="shared" si="2"/>
        <v>173</v>
      </c>
      <c r="C176" s="12"/>
      <c r="D176" s="14"/>
      <c r="E176" s="16"/>
      <c r="F176" s="18"/>
      <c r="G176" s="18"/>
      <c r="H176" s="24"/>
      <c r="I176" s="24"/>
      <c r="J176" s="6"/>
      <c r="K176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-1</v>
      </c>
      <c r="L176" s="13"/>
      <c r="M176" s="14"/>
      <c r="N176" s="13"/>
      <c r="O176" s="38"/>
      <c r="P176" s="14"/>
      <c r="Q176" s="18"/>
    </row>
    <row r="177" spans="2:17" ht="30" customHeight="1" x14ac:dyDescent="0.15">
      <c r="B177" s="11">
        <f t="shared" si="2"/>
        <v>174</v>
      </c>
      <c r="C177" s="12"/>
      <c r="D177" s="14"/>
      <c r="E177" s="16"/>
      <c r="F177" s="18"/>
      <c r="G177" s="18"/>
      <c r="H177" s="24"/>
      <c r="I177" s="24"/>
      <c r="J177" s="6"/>
      <c r="K177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-1</v>
      </c>
      <c r="L177" s="13"/>
      <c r="M177" s="14"/>
      <c r="N177" s="13"/>
      <c r="O177" s="38"/>
      <c r="P177" s="14"/>
      <c r="Q177" s="18"/>
    </row>
    <row r="178" spans="2:17" ht="30" customHeight="1" x14ac:dyDescent="0.15">
      <c r="B178" s="11">
        <f t="shared" si="2"/>
        <v>175</v>
      </c>
      <c r="C178" s="12"/>
      <c r="D178" s="14"/>
      <c r="E178" s="16"/>
      <c r="F178" s="18"/>
      <c r="G178" s="18"/>
      <c r="H178" s="24"/>
      <c r="I178" s="24"/>
      <c r="J178" s="6"/>
      <c r="K178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-1</v>
      </c>
      <c r="L178" s="13"/>
      <c r="M178" s="14"/>
      <c r="N178" s="13"/>
      <c r="O178" s="38"/>
      <c r="P178" s="14"/>
      <c r="Q178" s="18"/>
    </row>
    <row r="179" spans="2:17" ht="30" customHeight="1" x14ac:dyDescent="0.15">
      <c r="B179" s="11">
        <f t="shared" si="2"/>
        <v>176</v>
      </c>
      <c r="C179" s="12"/>
      <c r="D179" s="14"/>
      <c r="E179" s="16"/>
      <c r="F179" s="18"/>
      <c r="G179" s="18"/>
      <c r="H179" s="24"/>
      <c r="I179" s="24"/>
      <c r="J179" s="6"/>
      <c r="K179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-1</v>
      </c>
      <c r="L179" s="13"/>
      <c r="M179" s="14"/>
      <c r="N179" s="13"/>
      <c r="O179" s="38"/>
      <c r="P179" s="14"/>
      <c r="Q179" s="18"/>
    </row>
    <row r="180" spans="2:17" ht="30" customHeight="1" x14ac:dyDescent="0.15">
      <c r="B180" s="11">
        <f t="shared" si="2"/>
        <v>177</v>
      </c>
      <c r="C180" s="12"/>
      <c r="D180" s="14"/>
      <c r="E180" s="16"/>
      <c r="F180" s="18"/>
      <c r="G180" s="18"/>
      <c r="H180" s="24"/>
      <c r="I180" s="24"/>
      <c r="J180" s="6"/>
      <c r="K180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-1</v>
      </c>
      <c r="L180" s="13"/>
      <c r="M180" s="14"/>
      <c r="N180" s="13"/>
      <c r="O180" s="38"/>
      <c r="P180" s="14"/>
      <c r="Q180" s="18"/>
    </row>
    <row r="181" spans="2:17" ht="30" customHeight="1" x14ac:dyDescent="0.15">
      <c r="B181" s="11">
        <f t="shared" si="2"/>
        <v>178</v>
      </c>
      <c r="C181" s="12"/>
      <c r="D181" s="14"/>
      <c r="E181" s="16"/>
      <c r="F181" s="18"/>
      <c r="G181" s="18"/>
      <c r="H181" s="24"/>
      <c r="I181" s="24"/>
      <c r="J181" s="6"/>
      <c r="K181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-1</v>
      </c>
      <c r="L181" s="13"/>
      <c r="M181" s="14"/>
      <c r="N181" s="13"/>
      <c r="O181" s="38"/>
      <c r="P181" s="14"/>
      <c r="Q181" s="18"/>
    </row>
    <row r="182" spans="2:17" ht="30" customHeight="1" x14ac:dyDescent="0.15">
      <c r="B182" s="11">
        <f t="shared" si="2"/>
        <v>179</v>
      </c>
      <c r="C182" s="12"/>
      <c r="D182" s="14"/>
      <c r="E182" s="16"/>
      <c r="F182" s="18"/>
      <c r="G182" s="18"/>
      <c r="H182" s="24"/>
      <c r="I182" s="24"/>
      <c r="J182" s="6"/>
      <c r="K182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-1</v>
      </c>
      <c r="L182" s="13"/>
      <c r="M182" s="14"/>
      <c r="N182" s="13"/>
      <c r="O182" s="38"/>
      <c r="P182" s="14"/>
      <c r="Q182" s="18"/>
    </row>
    <row r="183" spans="2:17" ht="30" customHeight="1" x14ac:dyDescent="0.15">
      <c r="B183" s="11">
        <f t="shared" si="2"/>
        <v>180</v>
      </c>
      <c r="C183" s="12"/>
      <c r="D183" s="14"/>
      <c r="E183" s="16"/>
      <c r="F183" s="18"/>
      <c r="G183" s="18"/>
      <c r="H183" s="24"/>
      <c r="I183" s="24"/>
      <c r="J183" s="6"/>
      <c r="K183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-1</v>
      </c>
      <c r="L183" s="13"/>
      <c r="M183" s="14"/>
      <c r="N183" s="13"/>
      <c r="O183" s="38"/>
      <c r="P183" s="14"/>
      <c r="Q183" s="18"/>
    </row>
    <row r="184" spans="2:17" ht="30" customHeight="1" x14ac:dyDescent="0.15">
      <c r="B184" s="11">
        <f t="shared" si="2"/>
        <v>181</v>
      </c>
      <c r="C184" s="12"/>
      <c r="D184" s="14"/>
      <c r="E184" s="16"/>
      <c r="F184" s="18"/>
      <c r="G184" s="18"/>
      <c r="H184" s="24"/>
      <c r="I184" s="24"/>
      <c r="J184" s="6"/>
      <c r="K184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-1</v>
      </c>
      <c r="L184" s="13"/>
      <c r="M184" s="14"/>
      <c r="N184" s="13"/>
      <c r="O184" s="38"/>
      <c r="P184" s="14"/>
      <c r="Q184" s="18"/>
    </row>
    <row r="185" spans="2:17" ht="30" customHeight="1" x14ac:dyDescent="0.15">
      <c r="B185" s="11">
        <f t="shared" si="2"/>
        <v>182</v>
      </c>
      <c r="C185" s="12"/>
      <c r="D185" s="14"/>
      <c r="E185" s="16"/>
      <c r="F185" s="18"/>
      <c r="G185" s="18"/>
      <c r="H185" s="24"/>
      <c r="I185" s="24"/>
      <c r="J185" s="6"/>
      <c r="K185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-1</v>
      </c>
      <c r="L185" s="13"/>
      <c r="M185" s="14"/>
      <c r="N185" s="13"/>
      <c r="O185" s="38"/>
      <c r="P185" s="14"/>
      <c r="Q185" s="18"/>
    </row>
    <row r="186" spans="2:17" ht="30" customHeight="1" x14ac:dyDescent="0.15">
      <c r="B186" s="11">
        <f t="shared" si="2"/>
        <v>183</v>
      </c>
      <c r="C186" s="12"/>
      <c r="D186" s="14"/>
      <c r="E186" s="16"/>
      <c r="F186" s="18"/>
      <c r="G186" s="18"/>
      <c r="H186" s="24"/>
      <c r="I186" s="24"/>
      <c r="J186" s="6"/>
      <c r="K186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-1</v>
      </c>
      <c r="L186" s="13"/>
      <c r="M186" s="14"/>
      <c r="N186" s="13"/>
      <c r="O186" s="38"/>
      <c r="P186" s="14"/>
      <c r="Q186" s="18"/>
    </row>
    <row r="187" spans="2:17" ht="30" customHeight="1" x14ac:dyDescent="0.15">
      <c r="B187" s="11">
        <f t="shared" si="2"/>
        <v>184</v>
      </c>
      <c r="C187" s="12"/>
      <c r="D187" s="14"/>
      <c r="E187" s="16"/>
      <c r="F187" s="18"/>
      <c r="G187" s="18"/>
      <c r="H187" s="24"/>
      <c r="I187" s="24"/>
      <c r="J187" s="6"/>
      <c r="K187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-1</v>
      </c>
      <c r="L187" s="13"/>
      <c r="M187" s="14"/>
      <c r="N187" s="13"/>
      <c r="O187" s="38"/>
      <c r="P187" s="14"/>
      <c r="Q187" s="18"/>
    </row>
    <row r="188" spans="2:17" ht="30" customHeight="1" x14ac:dyDescent="0.15">
      <c r="B188" s="11">
        <f t="shared" si="2"/>
        <v>185</v>
      </c>
      <c r="C188" s="12"/>
      <c r="D188" s="14"/>
      <c r="E188" s="16"/>
      <c r="F188" s="18"/>
      <c r="G188" s="18"/>
      <c r="H188" s="24"/>
      <c r="I188" s="24"/>
      <c r="J188" s="6"/>
      <c r="K188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-1</v>
      </c>
      <c r="L188" s="13"/>
      <c r="M188" s="14"/>
      <c r="N188" s="13"/>
      <c r="O188" s="38"/>
      <c r="P188" s="14"/>
      <c r="Q188" s="18"/>
    </row>
    <row r="189" spans="2:17" ht="30" customHeight="1" x14ac:dyDescent="0.15">
      <c r="B189" s="11">
        <f t="shared" si="2"/>
        <v>186</v>
      </c>
      <c r="C189" s="12"/>
      <c r="D189" s="14"/>
      <c r="E189" s="16"/>
      <c r="F189" s="18"/>
      <c r="G189" s="18"/>
      <c r="H189" s="24"/>
      <c r="I189" s="24"/>
      <c r="J189" s="6"/>
      <c r="K189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-1</v>
      </c>
      <c r="L189" s="13"/>
      <c r="M189" s="14"/>
      <c r="N189" s="13"/>
      <c r="O189" s="38"/>
      <c r="P189" s="14"/>
      <c r="Q189" s="18"/>
    </row>
    <row r="190" spans="2:17" ht="30" customHeight="1" x14ac:dyDescent="0.15">
      <c r="B190" s="11">
        <f t="shared" si="2"/>
        <v>187</v>
      </c>
      <c r="C190" s="12"/>
      <c r="D190" s="14"/>
      <c r="E190" s="16"/>
      <c r="F190" s="18"/>
      <c r="G190" s="18"/>
      <c r="H190" s="24"/>
      <c r="I190" s="24"/>
      <c r="J190" s="6"/>
      <c r="K190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-1</v>
      </c>
      <c r="L190" s="13"/>
      <c r="M190" s="14"/>
      <c r="N190" s="13"/>
      <c r="O190" s="38"/>
      <c r="P190" s="14"/>
      <c r="Q190" s="18"/>
    </row>
    <row r="191" spans="2:17" ht="30" customHeight="1" x14ac:dyDescent="0.15">
      <c r="B191" s="11">
        <f t="shared" si="2"/>
        <v>188</v>
      </c>
      <c r="C191" s="12"/>
      <c r="D191" s="14"/>
      <c r="E191" s="16"/>
      <c r="F191" s="18"/>
      <c r="G191" s="18"/>
      <c r="H191" s="24"/>
      <c r="I191" s="24"/>
      <c r="J191" s="6"/>
      <c r="K191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-1</v>
      </c>
      <c r="L191" s="13"/>
      <c r="M191" s="14"/>
      <c r="N191" s="13"/>
      <c r="O191" s="38"/>
      <c r="P191" s="14"/>
      <c r="Q191" s="18"/>
    </row>
    <row r="192" spans="2:17" ht="30" customHeight="1" x14ac:dyDescent="0.15">
      <c r="B192" s="11">
        <f t="shared" si="2"/>
        <v>189</v>
      </c>
      <c r="C192" s="12"/>
      <c r="D192" s="14"/>
      <c r="E192" s="16"/>
      <c r="F192" s="18"/>
      <c r="G192" s="18"/>
      <c r="H192" s="24"/>
      <c r="I192" s="24"/>
      <c r="J192" s="6"/>
      <c r="K192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-1</v>
      </c>
      <c r="L192" s="13"/>
      <c r="M192" s="14"/>
      <c r="N192" s="13"/>
      <c r="O192" s="38"/>
      <c r="P192" s="14"/>
      <c r="Q192" s="18"/>
    </row>
    <row r="193" spans="2:17" ht="30" customHeight="1" x14ac:dyDescent="0.15">
      <c r="B193" s="11">
        <f t="shared" si="2"/>
        <v>190</v>
      </c>
      <c r="C193" s="12"/>
      <c r="D193" s="14"/>
      <c r="E193" s="16"/>
      <c r="F193" s="18"/>
      <c r="G193" s="18"/>
      <c r="H193" s="24"/>
      <c r="I193" s="24"/>
      <c r="J193" s="6"/>
      <c r="K193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-1</v>
      </c>
      <c r="L193" s="13"/>
      <c r="M193" s="14"/>
      <c r="N193" s="13"/>
      <c r="O193" s="38"/>
      <c r="P193" s="14"/>
      <c r="Q193" s="18"/>
    </row>
    <row r="194" spans="2:17" ht="30" customHeight="1" x14ac:dyDescent="0.15">
      <c r="B194" s="11">
        <f t="shared" si="2"/>
        <v>191</v>
      </c>
      <c r="C194" s="12"/>
      <c r="D194" s="14"/>
      <c r="E194" s="16"/>
      <c r="F194" s="18"/>
      <c r="G194" s="18"/>
      <c r="H194" s="24"/>
      <c r="I194" s="24"/>
      <c r="J194" s="6"/>
      <c r="K194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-1</v>
      </c>
      <c r="L194" s="13"/>
      <c r="M194" s="14"/>
      <c r="N194" s="13"/>
      <c r="O194" s="38"/>
      <c r="P194" s="14"/>
      <c r="Q194" s="18"/>
    </row>
    <row r="195" spans="2:17" ht="30" customHeight="1" x14ac:dyDescent="0.15">
      <c r="B195" s="11">
        <f t="shared" si="2"/>
        <v>192</v>
      </c>
      <c r="C195" s="12"/>
      <c r="D195" s="14"/>
      <c r="E195" s="16"/>
      <c r="F195" s="18"/>
      <c r="G195" s="18"/>
      <c r="H195" s="24"/>
      <c r="I195" s="24"/>
      <c r="J195" s="6"/>
      <c r="K195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-1</v>
      </c>
      <c r="L195" s="13"/>
      <c r="M195" s="14"/>
      <c r="N195" s="13"/>
      <c r="O195" s="38"/>
      <c r="P195" s="14"/>
      <c r="Q195" s="18"/>
    </row>
    <row r="196" spans="2:17" ht="30" customHeight="1" x14ac:dyDescent="0.15">
      <c r="B196" s="11">
        <f t="shared" si="2"/>
        <v>193</v>
      </c>
      <c r="C196" s="12"/>
      <c r="D196" s="14"/>
      <c r="E196" s="16"/>
      <c r="F196" s="18"/>
      <c r="G196" s="18"/>
      <c r="H196" s="24"/>
      <c r="I196" s="24"/>
      <c r="J196" s="6"/>
      <c r="K196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-1</v>
      </c>
      <c r="L196" s="13"/>
      <c r="M196" s="14"/>
      <c r="N196" s="13"/>
      <c r="O196" s="38"/>
      <c r="P196" s="14"/>
      <c r="Q196" s="18"/>
    </row>
    <row r="197" spans="2:17" ht="30" customHeight="1" x14ac:dyDescent="0.15">
      <c r="B197" s="11">
        <f t="shared" ref="B197:B260" si="3">ROW(A194)</f>
        <v>194</v>
      </c>
      <c r="C197" s="12"/>
      <c r="D197" s="14"/>
      <c r="E197" s="16"/>
      <c r="F197" s="18"/>
      <c r="G197" s="18"/>
      <c r="H197" s="24"/>
      <c r="I197" s="24"/>
      <c r="J197" s="6"/>
      <c r="K197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-1</v>
      </c>
      <c r="L197" s="13"/>
      <c r="M197" s="14"/>
      <c r="N197" s="13"/>
      <c r="O197" s="38"/>
      <c r="P197" s="14"/>
      <c r="Q197" s="18"/>
    </row>
    <row r="198" spans="2:17" ht="30" customHeight="1" x14ac:dyDescent="0.15">
      <c r="B198" s="11">
        <f t="shared" si="3"/>
        <v>195</v>
      </c>
      <c r="C198" s="12"/>
      <c r="D198" s="14"/>
      <c r="E198" s="16"/>
      <c r="F198" s="18"/>
      <c r="G198" s="18"/>
      <c r="H198" s="24"/>
      <c r="I198" s="24"/>
      <c r="J198" s="6"/>
      <c r="K198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-1</v>
      </c>
      <c r="L198" s="13"/>
      <c r="M198" s="14"/>
      <c r="N198" s="13"/>
      <c r="O198" s="38"/>
      <c r="P198" s="14"/>
      <c r="Q198" s="18"/>
    </row>
    <row r="199" spans="2:17" ht="30" customHeight="1" x14ac:dyDescent="0.15">
      <c r="B199" s="11">
        <f t="shared" si="3"/>
        <v>196</v>
      </c>
      <c r="C199" s="12"/>
      <c r="D199" s="14"/>
      <c r="E199" s="16"/>
      <c r="F199" s="18"/>
      <c r="G199" s="18"/>
      <c r="H199" s="24"/>
      <c r="I199" s="24"/>
      <c r="J199" s="6"/>
      <c r="K199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-1</v>
      </c>
      <c r="L199" s="13"/>
      <c r="M199" s="14"/>
      <c r="N199" s="13"/>
      <c r="O199" s="38"/>
      <c r="P199" s="14"/>
      <c r="Q199" s="18"/>
    </row>
    <row r="200" spans="2:17" ht="30" customHeight="1" x14ac:dyDescent="0.15">
      <c r="B200" s="11">
        <f t="shared" si="3"/>
        <v>197</v>
      </c>
      <c r="C200" s="12"/>
      <c r="D200" s="14"/>
      <c r="E200" s="16"/>
      <c r="F200" s="18"/>
      <c r="G200" s="18"/>
      <c r="H200" s="24"/>
      <c r="I200" s="24"/>
      <c r="J200" s="6"/>
      <c r="K200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-1</v>
      </c>
      <c r="L200" s="13"/>
      <c r="M200" s="14"/>
      <c r="N200" s="13"/>
      <c r="O200" s="38"/>
      <c r="P200" s="14"/>
      <c r="Q200" s="18"/>
    </row>
    <row r="201" spans="2:17" ht="30" customHeight="1" x14ac:dyDescent="0.15">
      <c r="B201" s="11">
        <f t="shared" si="3"/>
        <v>198</v>
      </c>
      <c r="C201" s="12"/>
      <c r="D201" s="14"/>
      <c r="E201" s="16"/>
      <c r="F201" s="18"/>
      <c r="G201" s="18"/>
      <c r="H201" s="24"/>
      <c r="I201" s="24"/>
      <c r="J201" s="6"/>
      <c r="K201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-1</v>
      </c>
      <c r="L201" s="13"/>
      <c r="M201" s="14"/>
      <c r="N201" s="13"/>
      <c r="O201" s="38"/>
      <c r="P201" s="14"/>
      <c r="Q201" s="18"/>
    </row>
    <row r="202" spans="2:17" ht="30" customHeight="1" x14ac:dyDescent="0.15">
      <c r="B202" s="11">
        <f t="shared" si="3"/>
        <v>199</v>
      </c>
      <c r="C202" s="12"/>
      <c r="D202" s="14"/>
      <c r="E202" s="16"/>
      <c r="F202" s="18"/>
      <c r="G202" s="18"/>
      <c r="H202" s="24"/>
      <c r="I202" s="24"/>
      <c r="J202" s="6"/>
      <c r="K202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-1</v>
      </c>
      <c r="L202" s="13"/>
      <c r="M202" s="14"/>
      <c r="N202" s="13"/>
      <c r="O202" s="38"/>
      <c r="P202" s="14"/>
      <c r="Q202" s="18"/>
    </row>
    <row r="203" spans="2:17" ht="30" customHeight="1" x14ac:dyDescent="0.15">
      <c r="B203" s="11">
        <f t="shared" si="3"/>
        <v>200</v>
      </c>
      <c r="C203" s="12"/>
      <c r="D203" s="14"/>
      <c r="E203" s="16"/>
      <c r="F203" s="18"/>
      <c r="G203" s="18"/>
      <c r="H203" s="24"/>
      <c r="I203" s="24"/>
      <c r="J203" s="6"/>
      <c r="K203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-1</v>
      </c>
      <c r="L203" s="13"/>
      <c r="M203" s="14"/>
      <c r="N203" s="13"/>
      <c r="O203" s="38"/>
      <c r="P203" s="14"/>
      <c r="Q203" s="18"/>
    </row>
    <row r="204" spans="2:17" ht="30" customHeight="1" x14ac:dyDescent="0.15">
      <c r="B204" s="11">
        <f t="shared" si="3"/>
        <v>201</v>
      </c>
      <c r="C204" s="12"/>
      <c r="D204" s="14"/>
      <c r="E204" s="16"/>
      <c r="F204" s="18"/>
      <c r="G204" s="18"/>
      <c r="H204" s="24"/>
      <c r="I204" s="24"/>
      <c r="J204" s="6"/>
      <c r="K204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-1</v>
      </c>
      <c r="L204" s="13"/>
      <c r="M204" s="14"/>
      <c r="N204" s="13"/>
      <c r="O204" s="38"/>
      <c r="P204" s="14"/>
      <c r="Q204" s="18"/>
    </row>
    <row r="205" spans="2:17" ht="30" customHeight="1" x14ac:dyDescent="0.15">
      <c r="B205" s="11">
        <f t="shared" si="3"/>
        <v>202</v>
      </c>
      <c r="C205" s="12"/>
      <c r="D205" s="14"/>
      <c r="E205" s="16"/>
      <c r="F205" s="18"/>
      <c r="G205" s="18"/>
      <c r="H205" s="24"/>
      <c r="I205" s="24"/>
      <c r="J205" s="6"/>
      <c r="K205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-1</v>
      </c>
      <c r="L205" s="13"/>
      <c r="M205" s="14"/>
      <c r="N205" s="13"/>
      <c r="O205" s="38"/>
      <c r="P205" s="14"/>
      <c r="Q205" s="18"/>
    </row>
    <row r="206" spans="2:17" ht="30" customHeight="1" x14ac:dyDescent="0.15">
      <c r="B206" s="11">
        <f t="shared" si="3"/>
        <v>203</v>
      </c>
      <c r="C206" s="12"/>
      <c r="D206" s="14"/>
      <c r="E206" s="16"/>
      <c r="F206" s="18"/>
      <c r="G206" s="18"/>
      <c r="H206" s="24"/>
      <c r="I206" s="24"/>
      <c r="J206" s="6"/>
      <c r="K206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-1</v>
      </c>
      <c r="L206" s="13"/>
      <c r="M206" s="14"/>
      <c r="N206" s="13"/>
      <c r="O206" s="38"/>
      <c r="P206" s="14"/>
      <c r="Q206" s="18"/>
    </row>
    <row r="207" spans="2:17" ht="30" customHeight="1" x14ac:dyDescent="0.15">
      <c r="B207" s="11">
        <f t="shared" si="3"/>
        <v>204</v>
      </c>
      <c r="C207" s="12"/>
      <c r="D207" s="14"/>
      <c r="E207" s="16"/>
      <c r="F207" s="18"/>
      <c r="G207" s="18"/>
      <c r="H207" s="24"/>
      <c r="I207" s="24"/>
      <c r="J207" s="6"/>
      <c r="K207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-1</v>
      </c>
      <c r="L207" s="13"/>
      <c r="M207" s="14"/>
      <c r="N207" s="13"/>
      <c r="O207" s="38"/>
      <c r="P207" s="14"/>
      <c r="Q207" s="18"/>
    </row>
    <row r="208" spans="2:17" ht="30" customHeight="1" x14ac:dyDescent="0.15">
      <c r="B208" s="11">
        <f t="shared" si="3"/>
        <v>205</v>
      </c>
      <c r="C208" s="12"/>
      <c r="D208" s="14"/>
      <c r="E208" s="16"/>
      <c r="F208" s="18"/>
      <c r="G208" s="18"/>
      <c r="H208" s="24"/>
      <c r="I208" s="24"/>
      <c r="J208" s="6"/>
      <c r="K208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-1</v>
      </c>
      <c r="L208" s="13"/>
      <c r="M208" s="14"/>
      <c r="N208" s="13"/>
      <c r="O208" s="38"/>
      <c r="P208" s="14"/>
      <c r="Q208" s="18"/>
    </row>
    <row r="209" spans="2:17" ht="30" customHeight="1" x14ac:dyDescent="0.15">
      <c r="B209" s="11">
        <f t="shared" si="3"/>
        <v>206</v>
      </c>
      <c r="C209" s="12"/>
      <c r="D209" s="14"/>
      <c r="E209" s="16"/>
      <c r="F209" s="18"/>
      <c r="G209" s="18"/>
      <c r="H209" s="24"/>
      <c r="I209" s="24"/>
      <c r="J209" s="6"/>
      <c r="K209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-1</v>
      </c>
      <c r="L209" s="13"/>
      <c r="M209" s="14"/>
      <c r="N209" s="13"/>
      <c r="O209" s="38"/>
      <c r="P209" s="14"/>
      <c r="Q209" s="18"/>
    </row>
    <row r="210" spans="2:17" ht="30" customHeight="1" x14ac:dyDescent="0.15">
      <c r="B210" s="11">
        <f t="shared" si="3"/>
        <v>207</v>
      </c>
      <c r="C210" s="12"/>
      <c r="D210" s="14"/>
      <c r="E210" s="16"/>
      <c r="F210" s="18"/>
      <c r="G210" s="18"/>
      <c r="H210" s="24"/>
      <c r="I210" s="24"/>
      <c r="J210" s="6"/>
      <c r="K210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-1</v>
      </c>
      <c r="L210" s="13"/>
      <c r="M210" s="14"/>
      <c r="N210" s="13"/>
      <c r="O210" s="38"/>
      <c r="P210" s="14"/>
      <c r="Q210" s="18"/>
    </row>
    <row r="211" spans="2:17" ht="30" customHeight="1" x14ac:dyDescent="0.15">
      <c r="B211" s="11">
        <f t="shared" si="3"/>
        <v>208</v>
      </c>
      <c r="C211" s="12"/>
      <c r="D211" s="14"/>
      <c r="E211" s="16"/>
      <c r="F211" s="18"/>
      <c r="G211" s="18"/>
      <c r="H211" s="24"/>
      <c r="I211" s="24"/>
      <c r="J211" s="6"/>
      <c r="K211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-1</v>
      </c>
      <c r="L211" s="13"/>
      <c r="M211" s="14"/>
      <c r="N211" s="13"/>
      <c r="O211" s="38"/>
      <c r="P211" s="14"/>
      <c r="Q211" s="18"/>
    </row>
    <row r="212" spans="2:17" ht="30" customHeight="1" x14ac:dyDescent="0.15">
      <c r="B212" s="11">
        <f t="shared" si="3"/>
        <v>209</v>
      </c>
      <c r="C212" s="12"/>
      <c r="D212" s="14"/>
      <c r="E212" s="16"/>
      <c r="F212" s="18"/>
      <c r="G212" s="18"/>
      <c r="H212" s="24"/>
      <c r="I212" s="24"/>
      <c r="J212" s="6"/>
      <c r="K212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-1</v>
      </c>
      <c r="L212" s="13"/>
      <c r="M212" s="14"/>
      <c r="N212" s="13"/>
      <c r="O212" s="38"/>
      <c r="P212" s="14"/>
      <c r="Q212" s="18"/>
    </row>
    <row r="213" spans="2:17" ht="30" customHeight="1" x14ac:dyDescent="0.15">
      <c r="B213" s="11">
        <f t="shared" si="3"/>
        <v>210</v>
      </c>
      <c r="C213" s="12"/>
      <c r="D213" s="14"/>
      <c r="E213" s="16"/>
      <c r="F213" s="18"/>
      <c r="G213" s="18"/>
      <c r="H213" s="24"/>
      <c r="I213" s="24"/>
      <c r="J213" s="6"/>
      <c r="K213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-1</v>
      </c>
      <c r="L213" s="13"/>
      <c r="M213" s="14"/>
      <c r="N213" s="13"/>
      <c r="O213" s="38"/>
      <c r="P213" s="14"/>
      <c r="Q213" s="18"/>
    </row>
    <row r="214" spans="2:17" ht="30" customHeight="1" x14ac:dyDescent="0.15">
      <c r="B214" s="11">
        <f t="shared" si="3"/>
        <v>211</v>
      </c>
      <c r="C214" s="12"/>
      <c r="D214" s="14"/>
      <c r="E214" s="16"/>
      <c r="F214" s="18"/>
      <c r="G214" s="18"/>
      <c r="H214" s="24"/>
      <c r="I214" s="24"/>
      <c r="J214" s="6"/>
      <c r="K214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-1</v>
      </c>
      <c r="L214" s="13"/>
      <c r="M214" s="14"/>
      <c r="N214" s="13"/>
      <c r="O214" s="38"/>
      <c r="P214" s="14"/>
      <c r="Q214" s="18"/>
    </row>
    <row r="215" spans="2:17" ht="30" customHeight="1" x14ac:dyDescent="0.15">
      <c r="B215" s="11">
        <f t="shared" si="3"/>
        <v>212</v>
      </c>
      <c r="C215" s="12"/>
      <c r="D215" s="14"/>
      <c r="E215" s="16"/>
      <c r="F215" s="18"/>
      <c r="G215" s="18"/>
      <c r="H215" s="24"/>
      <c r="I215" s="24"/>
      <c r="J215" s="6"/>
      <c r="K215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-1</v>
      </c>
      <c r="L215" s="13"/>
      <c r="M215" s="14"/>
      <c r="N215" s="13"/>
      <c r="O215" s="38"/>
      <c r="P215" s="14"/>
      <c r="Q215" s="18"/>
    </row>
    <row r="216" spans="2:17" ht="30" customHeight="1" x14ac:dyDescent="0.15">
      <c r="B216" s="11">
        <f t="shared" si="3"/>
        <v>213</v>
      </c>
      <c r="C216" s="12"/>
      <c r="D216" s="14"/>
      <c r="E216" s="16"/>
      <c r="F216" s="18"/>
      <c r="G216" s="18"/>
      <c r="H216" s="24"/>
      <c r="I216" s="24"/>
      <c r="J216" s="6"/>
      <c r="K216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-1</v>
      </c>
      <c r="L216" s="13"/>
      <c r="M216" s="14"/>
      <c r="N216" s="13"/>
      <c r="O216" s="38"/>
      <c r="P216" s="14"/>
      <c r="Q216" s="18"/>
    </row>
    <row r="217" spans="2:17" ht="30" customHeight="1" x14ac:dyDescent="0.15">
      <c r="B217" s="11">
        <f t="shared" si="3"/>
        <v>214</v>
      </c>
      <c r="C217" s="12"/>
      <c r="D217" s="14"/>
      <c r="E217" s="16"/>
      <c r="F217" s="18"/>
      <c r="G217" s="18"/>
      <c r="H217" s="24"/>
      <c r="I217" s="24"/>
      <c r="J217" s="6"/>
      <c r="K217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-1</v>
      </c>
      <c r="L217" s="13"/>
      <c r="M217" s="14"/>
      <c r="N217" s="13"/>
      <c r="O217" s="38"/>
      <c r="P217" s="14"/>
      <c r="Q217" s="18"/>
    </row>
    <row r="218" spans="2:17" ht="30" customHeight="1" x14ac:dyDescent="0.15">
      <c r="B218" s="11">
        <f t="shared" si="3"/>
        <v>215</v>
      </c>
      <c r="C218" s="12"/>
      <c r="D218" s="14"/>
      <c r="E218" s="16"/>
      <c r="F218" s="18"/>
      <c r="G218" s="18"/>
      <c r="H218" s="24"/>
      <c r="I218" s="24"/>
      <c r="J218" s="6"/>
      <c r="K218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-1</v>
      </c>
      <c r="L218" s="13"/>
      <c r="M218" s="14"/>
      <c r="N218" s="13"/>
      <c r="O218" s="38"/>
      <c r="P218" s="14"/>
      <c r="Q218" s="18"/>
    </row>
    <row r="219" spans="2:17" ht="30" customHeight="1" x14ac:dyDescent="0.15">
      <c r="B219" s="11">
        <f t="shared" si="3"/>
        <v>216</v>
      </c>
      <c r="C219" s="12"/>
      <c r="D219" s="14"/>
      <c r="E219" s="16"/>
      <c r="F219" s="18"/>
      <c r="G219" s="18"/>
      <c r="H219" s="24"/>
      <c r="I219" s="24"/>
      <c r="J219" s="6"/>
      <c r="K219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-1</v>
      </c>
      <c r="L219" s="13"/>
      <c r="M219" s="14"/>
      <c r="N219" s="13"/>
      <c r="O219" s="38"/>
      <c r="P219" s="14"/>
      <c r="Q219" s="18"/>
    </row>
    <row r="220" spans="2:17" ht="30" customHeight="1" x14ac:dyDescent="0.15">
      <c r="B220" s="11">
        <f t="shared" si="3"/>
        <v>217</v>
      </c>
      <c r="C220" s="12"/>
      <c r="D220" s="14"/>
      <c r="E220" s="16"/>
      <c r="F220" s="18"/>
      <c r="G220" s="18"/>
      <c r="H220" s="24"/>
      <c r="I220" s="24"/>
      <c r="J220" s="6"/>
      <c r="K220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-1</v>
      </c>
      <c r="L220" s="13"/>
      <c r="M220" s="14"/>
      <c r="N220" s="13"/>
      <c r="O220" s="38"/>
      <c r="P220" s="14"/>
      <c r="Q220" s="18"/>
    </row>
    <row r="221" spans="2:17" ht="30" customHeight="1" x14ac:dyDescent="0.15">
      <c r="B221" s="11">
        <f t="shared" si="3"/>
        <v>218</v>
      </c>
      <c r="C221" s="12"/>
      <c r="D221" s="14"/>
      <c r="E221" s="16"/>
      <c r="F221" s="18"/>
      <c r="G221" s="18"/>
      <c r="H221" s="24"/>
      <c r="I221" s="24"/>
      <c r="J221" s="6"/>
      <c r="K221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-1</v>
      </c>
      <c r="L221" s="13"/>
      <c r="M221" s="14"/>
      <c r="N221" s="13"/>
      <c r="O221" s="38"/>
      <c r="P221" s="14"/>
      <c r="Q221" s="18"/>
    </row>
    <row r="222" spans="2:17" ht="30" customHeight="1" x14ac:dyDescent="0.15">
      <c r="B222" s="11">
        <f t="shared" si="3"/>
        <v>219</v>
      </c>
      <c r="C222" s="12"/>
      <c r="D222" s="14"/>
      <c r="E222" s="16"/>
      <c r="F222" s="18"/>
      <c r="G222" s="18"/>
      <c r="H222" s="24"/>
      <c r="I222" s="24"/>
      <c r="J222" s="6"/>
      <c r="K222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-1</v>
      </c>
      <c r="L222" s="13"/>
      <c r="M222" s="14"/>
      <c r="N222" s="13"/>
      <c r="O222" s="38"/>
      <c r="P222" s="14"/>
      <c r="Q222" s="18"/>
    </row>
    <row r="223" spans="2:17" ht="30" customHeight="1" x14ac:dyDescent="0.15">
      <c r="B223" s="11">
        <f t="shared" si="3"/>
        <v>220</v>
      </c>
      <c r="C223" s="12"/>
      <c r="D223" s="14"/>
      <c r="E223" s="16"/>
      <c r="F223" s="18"/>
      <c r="G223" s="18"/>
      <c r="H223" s="24"/>
      <c r="I223" s="24"/>
      <c r="J223" s="6"/>
      <c r="K223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-1</v>
      </c>
      <c r="L223" s="13"/>
      <c r="M223" s="14"/>
      <c r="N223" s="13"/>
      <c r="O223" s="38"/>
      <c r="P223" s="14"/>
      <c r="Q223" s="18"/>
    </row>
    <row r="224" spans="2:17" ht="30" customHeight="1" x14ac:dyDescent="0.15">
      <c r="B224" s="11">
        <f t="shared" si="3"/>
        <v>221</v>
      </c>
      <c r="C224" s="12"/>
      <c r="D224" s="14"/>
      <c r="E224" s="16"/>
      <c r="F224" s="18"/>
      <c r="G224" s="18"/>
      <c r="H224" s="24"/>
      <c r="I224" s="24"/>
      <c r="J224" s="6"/>
      <c r="K224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-1</v>
      </c>
      <c r="L224" s="13"/>
      <c r="M224" s="14"/>
      <c r="N224" s="13"/>
      <c r="O224" s="38"/>
      <c r="P224" s="14"/>
      <c r="Q224" s="18"/>
    </row>
    <row r="225" spans="2:17" ht="30" customHeight="1" x14ac:dyDescent="0.15">
      <c r="B225" s="11">
        <f t="shared" si="3"/>
        <v>222</v>
      </c>
      <c r="C225" s="12"/>
      <c r="D225" s="14"/>
      <c r="E225" s="16"/>
      <c r="F225" s="18"/>
      <c r="G225" s="18"/>
      <c r="H225" s="24"/>
      <c r="I225" s="24"/>
      <c r="J225" s="6"/>
      <c r="K225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-1</v>
      </c>
      <c r="L225" s="13"/>
      <c r="M225" s="14"/>
      <c r="N225" s="13"/>
      <c r="O225" s="38"/>
      <c r="P225" s="14"/>
      <c r="Q225" s="18"/>
    </row>
    <row r="226" spans="2:17" ht="30" customHeight="1" x14ac:dyDescent="0.15">
      <c r="B226" s="11">
        <f t="shared" si="3"/>
        <v>223</v>
      </c>
      <c r="C226" s="12"/>
      <c r="D226" s="14"/>
      <c r="E226" s="16"/>
      <c r="F226" s="18"/>
      <c r="G226" s="18"/>
      <c r="H226" s="24"/>
      <c r="I226" s="24"/>
      <c r="J226" s="6"/>
      <c r="K226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-1</v>
      </c>
      <c r="L226" s="13"/>
      <c r="M226" s="14"/>
      <c r="N226" s="13"/>
      <c r="O226" s="38"/>
      <c r="P226" s="14"/>
      <c r="Q226" s="18"/>
    </row>
    <row r="227" spans="2:17" ht="30" customHeight="1" x14ac:dyDescent="0.15">
      <c r="B227" s="11">
        <f t="shared" si="3"/>
        <v>224</v>
      </c>
      <c r="C227" s="12"/>
      <c r="D227" s="14"/>
      <c r="E227" s="16"/>
      <c r="F227" s="18"/>
      <c r="G227" s="18"/>
      <c r="H227" s="24"/>
      <c r="I227" s="24"/>
      <c r="J227" s="6"/>
      <c r="K227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-1</v>
      </c>
      <c r="L227" s="13"/>
      <c r="M227" s="14"/>
      <c r="N227" s="13"/>
      <c r="O227" s="38"/>
      <c r="P227" s="14"/>
      <c r="Q227" s="18"/>
    </row>
    <row r="228" spans="2:17" ht="30" customHeight="1" x14ac:dyDescent="0.15">
      <c r="B228" s="11">
        <f t="shared" si="3"/>
        <v>225</v>
      </c>
      <c r="C228" s="12"/>
      <c r="D228" s="14"/>
      <c r="E228" s="16"/>
      <c r="F228" s="18"/>
      <c r="G228" s="18"/>
      <c r="H228" s="24"/>
      <c r="I228" s="24"/>
      <c r="J228" s="6"/>
      <c r="K228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-1</v>
      </c>
      <c r="L228" s="13"/>
      <c r="M228" s="14"/>
      <c r="N228" s="13"/>
      <c r="O228" s="38"/>
      <c r="P228" s="14"/>
      <c r="Q228" s="18"/>
    </row>
    <row r="229" spans="2:17" ht="30" customHeight="1" x14ac:dyDescent="0.15">
      <c r="B229" s="11">
        <f t="shared" si="3"/>
        <v>226</v>
      </c>
      <c r="C229" s="12"/>
      <c r="D229" s="14"/>
      <c r="E229" s="16"/>
      <c r="F229" s="18"/>
      <c r="G229" s="18"/>
      <c r="H229" s="24"/>
      <c r="I229" s="24"/>
      <c r="J229" s="6"/>
      <c r="K229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-1</v>
      </c>
      <c r="L229" s="13"/>
      <c r="M229" s="14"/>
      <c r="N229" s="13"/>
      <c r="O229" s="38"/>
      <c r="P229" s="14"/>
      <c r="Q229" s="18"/>
    </row>
    <row r="230" spans="2:17" ht="30" customHeight="1" x14ac:dyDescent="0.15">
      <c r="B230" s="11">
        <f t="shared" si="3"/>
        <v>227</v>
      </c>
      <c r="C230" s="12"/>
      <c r="D230" s="14"/>
      <c r="E230" s="16"/>
      <c r="F230" s="18"/>
      <c r="G230" s="18"/>
      <c r="H230" s="24"/>
      <c r="I230" s="24"/>
      <c r="J230" s="6"/>
      <c r="K230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-1</v>
      </c>
      <c r="L230" s="13"/>
      <c r="M230" s="14"/>
      <c r="N230" s="13"/>
      <c r="O230" s="38"/>
      <c r="P230" s="14"/>
      <c r="Q230" s="18"/>
    </row>
    <row r="231" spans="2:17" ht="30" customHeight="1" x14ac:dyDescent="0.15">
      <c r="B231" s="11">
        <f t="shared" si="3"/>
        <v>228</v>
      </c>
      <c r="C231" s="12"/>
      <c r="D231" s="14"/>
      <c r="E231" s="16"/>
      <c r="F231" s="18"/>
      <c r="G231" s="18"/>
      <c r="H231" s="24"/>
      <c r="I231" s="24"/>
      <c r="J231" s="6"/>
      <c r="K231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-1</v>
      </c>
      <c r="L231" s="13"/>
      <c r="M231" s="14"/>
      <c r="N231" s="13"/>
      <c r="O231" s="38"/>
      <c r="P231" s="14"/>
      <c r="Q231" s="18"/>
    </row>
    <row r="232" spans="2:17" ht="30" customHeight="1" x14ac:dyDescent="0.15">
      <c r="B232" s="11">
        <f t="shared" si="3"/>
        <v>229</v>
      </c>
      <c r="C232" s="12"/>
      <c r="D232" s="14"/>
      <c r="E232" s="16"/>
      <c r="F232" s="18"/>
      <c r="G232" s="18"/>
      <c r="H232" s="24"/>
      <c r="I232" s="24"/>
      <c r="J232" s="6"/>
      <c r="K232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-1</v>
      </c>
      <c r="L232" s="13"/>
      <c r="M232" s="14"/>
      <c r="N232" s="13"/>
      <c r="O232" s="38"/>
      <c r="P232" s="14"/>
      <c r="Q232" s="18"/>
    </row>
    <row r="233" spans="2:17" ht="30" customHeight="1" x14ac:dyDescent="0.15">
      <c r="B233" s="11">
        <f t="shared" si="3"/>
        <v>230</v>
      </c>
      <c r="C233" s="12"/>
      <c r="D233" s="14"/>
      <c r="E233" s="16"/>
      <c r="F233" s="18"/>
      <c r="G233" s="18"/>
      <c r="H233" s="24"/>
      <c r="I233" s="24"/>
      <c r="J233" s="6"/>
      <c r="K233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-1</v>
      </c>
      <c r="L233" s="13"/>
      <c r="M233" s="14"/>
      <c r="N233" s="13"/>
      <c r="O233" s="38"/>
      <c r="P233" s="14"/>
      <c r="Q233" s="18"/>
    </row>
    <row r="234" spans="2:17" ht="30" customHeight="1" x14ac:dyDescent="0.15">
      <c r="B234" s="11">
        <f t="shared" si="3"/>
        <v>231</v>
      </c>
      <c r="C234" s="12"/>
      <c r="D234" s="14"/>
      <c r="E234" s="16"/>
      <c r="F234" s="18"/>
      <c r="G234" s="18"/>
      <c r="H234" s="24"/>
      <c r="I234" s="24"/>
      <c r="J234" s="6"/>
      <c r="K234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-1</v>
      </c>
      <c r="L234" s="13"/>
      <c r="M234" s="14"/>
      <c r="N234" s="13"/>
      <c r="O234" s="38"/>
      <c r="P234" s="14"/>
      <c r="Q234" s="18"/>
    </row>
    <row r="235" spans="2:17" ht="30" customHeight="1" x14ac:dyDescent="0.15">
      <c r="B235" s="11">
        <f t="shared" si="3"/>
        <v>232</v>
      </c>
      <c r="C235" s="12"/>
      <c r="D235" s="14"/>
      <c r="E235" s="16"/>
      <c r="F235" s="18"/>
      <c r="G235" s="18"/>
      <c r="H235" s="24"/>
      <c r="I235" s="24"/>
      <c r="J235" s="6"/>
      <c r="K235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-1</v>
      </c>
      <c r="L235" s="13"/>
      <c r="M235" s="14"/>
      <c r="N235" s="13"/>
      <c r="O235" s="38"/>
      <c r="P235" s="14"/>
      <c r="Q235" s="18"/>
    </row>
    <row r="236" spans="2:17" ht="30" customHeight="1" x14ac:dyDescent="0.15">
      <c r="B236" s="11">
        <f t="shared" si="3"/>
        <v>233</v>
      </c>
      <c r="C236" s="12"/>
      <c r="D236" s="14"/>
      <c r="E236" s="16"/>
      <c r="F236" s="18"/>
      <c r="G236" s="18"/>
      <c r="H236" s="24"/>
      <c r="I236" s="24"/>
      <c r="J236" s="6"/>
      <c r="K236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-1</v>
      </c>
      <c r="L236" s="13"/>
      <c r="M236" s="14"/>
      <c r="N236" s="13"/>
      <c r="O236" s="38"/>
      <c r="P236" s="14"/>
      <c r="Q236" s="18"/>
    </row>
    <row r="237" spans="2:17" ht="30" customHeight="1" x14ac:dyDescent="0.15">
      <c r="B237" s="11">
        <f t="shared" si="3"/>
        <v>234</v>
      </c>
      <c r="C237" s="12"/>
      <c r="D237" s="14"/>
      <c r="E237" s="16"/>
      <c r="F237" s="18"/>
      <c r="G237" s="18"/>
      <c r="H237" s="24"/>
      <c r="I237" s="24"/>
      <c r="J237" s="6"/>
      <c r="K237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-1</v>
      </c>
      <c r="L237" s="13"/>
      <c r="M237" s="14"/>
      <c r="N237" s="13"/>
      <c r="O237" s="38"/>
      <c r="P237" s="14"/>
      <c r="Q237" s="18"/>
    </row>
    <row r="238" spans="2:17" ht="30" customHeight="1" x14ac:dyDescent="0.15">
      <c r="B238" s="11">
        <f t="shared" si="3"/>
        <v>235</v>
      </c>
      <c r="C238" s="12"/>
      <c r="D238" s="14"/>
      <c r="E238" s="16"/>
      <c r="F238" s="18"/>
      <c r="G238" s="18"/>
      <c r="H238" s="24"/>
      <c r="I238" s="24"/>
      <c r="J238" s="6"/>
      <c r="K238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-1</v>
      </c>
      <c r="L238" s="13"/>
      <c r="M238" s="14"/>
      <c r="N238" s="13"/>
      <c r="O238" s="38"/>
      <c r="P238" s="14"/>
      <c r="Q238" s="18"/>
    </row>
    <row r="239" spans="2:17" ht="30" customHeight="1" x14ac:dyDescent="0.15">
      <c r="B239" s="11">
        <f t="shared" si="3"/>
        <v>236</v>
      </c>
      <c r="C239" s="12"/>
      <c r="D239" s="14"/>
      <c r="E239" s="16"/>
      <c r="F239" s="18"/>
      <c r="G239" s="18"/>
      <c r="H239" s="24"/>
      <c r="I239" s="24"/>
      <c r="J239" s="6"/>
      <c r="K239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-1</v>
      </c>
      <c r="L239" s="13"/>
      <c r="M239" s="14"/>
      <c r="N239" s="13"/>
      <c r="O239" s="38"/>
      <c r="P239" s="14"/>
      <c r="Q239" s="18"/>
    </row>
    <row r="240" spans="2:17" ht="30" customHeight="1" x14ac:dyDescent="0.15">
      <c r="B240" s="11">
        <f t="shared" si="3"/>
        <v>237</v>
      </c>
      <c r="C240" s="12"/>
      <c r="D240" s="14"/>
      <c r="E240" s="16"/>
      <c r="F240" s="18"/>
      <c r="G240" s="18"/>
      <c r="H240" s="24"/>
      <c r="I240" s="24"/>
      <c r="J240" s="6"/>
      <c r="K240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-1</v>
      </c>
      <c r="L240" s="13"/>
      <c r="M240" s="14"/>
      <c r="N240" s="13"/>
      <c r="O240" s="38"/>
      <c r="P240" s="14"/>
      <c r="Q240" s="18"/>
    </row>
    <row r="241" spans="2:17" ht="30" customHeight="1" x14ac:dyDescent="0.15">
      <c r="B241" s="11">
        <f t="shared" si="3"/>
        <v>238</v>
      </c>
      <c r="C241" s="12"/>
      <c r="D241" s="14"/>
      <c r="E241" s="16"/>
      <c r="F241" s="18"/>
      <c r="G241" s="18"/>
      <c r="H241" s="24"/>
      <c r="I241" s="24"/>
      <c r="J241" s="6"/>
      <c r="K241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-1</v>
      </c>
      <c r="L241" s="13"/>
      <c r="M241" s="14"/>
      <c r="N241" s="13"/>
      <c r="O241" s="38"/>
      <c r="P241" s="14"/>
      <c r="Q241" s="18"/>
    </row>
    <row r="242" spans="2:17" ht="30" customHeight="1" x14ac:dyDescent="0.15">
      <c r="B242" s="11">
        <f t="shared" si="3"/>
        <v>239</v>
      </c>
      <c r="C242" s="12"/>
      <c r="D242" s="14"/>
      <c r="E242" s="16"/>
      <c r="F242" s="18"/>
      <c r="G242" s="18"/>
      <c r="H242" s="24"/>
      <c r="I242" s="24"/>
      <c r="J242" s="6"/>
      <c r="K242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-1</v>
      </c>
      <c r="L242" s="13"/>
      <c r="M242" s="14"/>
      <c r="N242" s="13"/>
      <c r="O242" s="38"/>
      <c r="P242" s="14"/>
      <c r="Q242" s="18"/>
    </row>
    <row r="243" spans="2:17" ht="30" customHeight="1" x14ac:dyDescent="0.15">
      <c r="B243" s="11">
        <f t="shared" si="3"/>
        <v>240</v>
      </c>
      <c r="C243" s="12"/>
      <c r="D243" s="14"/>
      <c r="E243" s="16"/>
      <c r="F243" s="18"/>
      <c r="G243" s="18"/>
      <c r="H243" s="24"/>
      <c r="I243" s="24"/>
      <c r="J243" s="6"/>
      <c r="K243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-1</v>
      </c>
      <c r="L243" s="13"/>
      <c r="M243" s="14"/>
      <c r="N243" s="13"/>
      <c r="O243" s="38"/>
      <c r="P243" s="14"/>
      <c r="Q243" s="18"/>
    </row>
    <row r="244" spans="2:17" ht="30" customHeight="1" x14ac:dyDescent="0.15">
      <c r="B244" s="11">
        <f t="shared" si="3"/>
        <v>241</v>
      </c>
      <c r="C244" s="12"/>
      <c r="D244" s="14"/>
      <c r="E244" s="16"/>
      <c r="F244" s="18"/>
      <c r="G244" s="18"/>
      <c r="H244" s="24"/>
      <c r="I244" s="24"/>
      <c r="J244" s="6"/>
      <c r="K244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-1</v>
      </c>
      <c r="L244" s="13"/>
      <c r="M244" s="14"/>
      <c r="N244" s="13"/>
      <c r="O244" s="38"/>
      <c r="P244" s="14"/>
      <c r="Q244" s="18"/>
    </row>
    <row r="245" spans="2:17" ht="30" customHeight="1" x14ac:dyDescent="0.15">
      <c r="B245" s="11">
        <f t="shared" si="3"/>
        <v>242</v>
      </c>
      <c r="C245" s="12"/>
      <c r="D245" s="14"/>
      <c r="E245" s="16"/>
      <c r="F245" s="18"/>
      <c r="G245" s="18"/>
      <c r="H245" s="24"/>
      <c r="I245" s="24"/>
      <c r="J245" s="6"/>
      <c r="K245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-1</v>
      </c>
      <c r="L245" s="13"/>
      <c r="M245" s="14"/>
      <c r="N245" s="13"/>
      <c r="O245" s="38"/>
      <c r="P245" s="14"/>
      <c r="Q245" s="18"/>
    </row>
    <row r="246" spans="2:17" ht="30" customHeight="1" x14ac:dyDescent="0.15">
      <c r="B246" s="11">
        <f t="shared" si="3"/>
        <v>243</v>
      </c>
      <c r="C246" s="12"/>
      <c r="D246" s="14"/>
      <c r="E246" s="16"/>
      <c r="F246" s="18"/>
      <c r="G246" s="18"/>
      <c r="H246" s="24"/>
      <c r="I246" s="24"/>
      <c r="J246" s="6"/>
      <c r="K246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-1</v>
      </c>
      <c r="L246" s="13"/>
      <c r="M246" s="14"/>
      <c r="N246" s="13"/>
      <c r="O246" s="38"/>
      <c r="P246" s="14"/>
      <c r="Q246" s="18"/>
    </row>
    <row r="247" spans="2:17" ht="30" customHeight="1" x14ac:dyDescent="0.15">
      <c r="B247" s="11">
        <f t="shared" si="3"/>
        <v>244</v>
      </c>
      <c r="C247" s="12"/>
      <c r="D247" s="14"/>
      <c r="E247" s="16"/>
      <c r="F247" s="18"/>
      <c r="G247" s="18"/>
      <c r="H247" s="24"/>
      <c r="I247" s="24"/>
      <c r="J247" s="6"/>
      <c r="K247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-1</v>
      </c>
      <c r="L247" s="13"/>
      <c r="M247" s="14"/>
      <c r="N247" s="13"/>
      <c r="O247" s="38"/>
      <c r="P247" s="14"/>
      <c r="Q247" s="18"/>
    </row>
    <row r="248" spans="2:17" ht="30" customHeight="1" x14ac:dyDescent="0.15">
      <c r="B248" s="11">
        <f t="shared" si="3"/>
        <v>245</v>
      </c>
      <c r="C248" s="12"/>
      <c r="D248" s="14"/>
      <c r="E248" s="16"/>
      <c r="F248" s="18"/>
      <c r="G248" s="18"/>
      <c r="H248" s="24"/>
      <c r="I248" s="24"/>
      <c r="J248" s="6"/>
      <c r="K248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-1</v>
      </c>
      <c r="L248" s="13"/>
      <c r="M248" s="14"/>
      <c r="N248" s="13"/>
      <c r="O248" s="38"/>
      <c r="P248" s="14"/>
      <c r="Q248" s="18"/>
    </row>
    <row r="249" spans="2:17" ht="30" customHeight="1" x14ac:dyDescent="0.15">
      <c r="B249" s="11">
        <f t="shared" si="3"/>
        <v>246</v>
      </c>
      <c r="C249" s="12"/>
      <c r="D249" s="14"/>
      <c r="E249" s="16"/>
      <c r="F249" s="18"/>
      <c r="G249" s="18"/>
      <c r="H249" s="24"/>
      <c r="I249" s="24"/>
      <c r="J249" s="6"/>
      <c r="K249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-1</v>
      </c>
      <c r="L249" s="13"/>
      <c r="M249" s="14"/>
      <c r="N249" s="13"/>
      <c r="O249" s="38"/>
      <c r="P249" s="14"/>
      <c r="Q249" s="18"/>
    </row>
    <row r="250" spans="2:17" ht="30" customHeight="1" x14ac:dyDescent="0.15">
      <c r="B250" s="11">
        <f t="shared" si="3"/>
        <v>247</v>
      </c>
      <c r="C250" s="12"/>
      <c r="D250" s="14"/>
      <c r="E250" s="16"/>
      <c r="F250" s="18"/>
      <c r="G250" s="18"/>
      <c r="H250" s="24"/>
      <c r="I250" s="24"/>
      <c r="J250" s="6"/>
      <c r="K250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-1</v>
      </c>
      <c r="L250" s="13"/>
      <c r="M250" s="14"/>
      <c r="N250" s="13"/>
      <c r="O250" s="38"/>
      <c r="P250" s="14"/>
      <c r="Q250" s="18"/>
    </row>
    <row r="251" spans="2:17" ht="30" customHeight="1" x14ac:dyDescent="0.15">
      <c r="B251" s="11">
        <f t="shared" si="3"/>
        <v>248</v>
      </c>
      <c r="C251" s="12"/>
      <c r="D251" s="14"/>
      <c r="E251" s="16"/>
      <c r="F251" s="18"/>
      <c r="G251" s="18"/>
      <c r="H251" s="24"/>
      <c r="I251" s="24"/>
      <c r="J251" s="6"/>
      <c r="K251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-1</v>
      </c>
      <c r="L251" s="13"/>
      <c r="M251" s="14"/>
      <c r="N251" s="13"/>
      <c r="O251" s="38"/>
      <c r="P251" s="14"/>
      <c r="Q251" s="18"/>
    </row>
    <row r="252" spans="2:17" ht="30" customHeight="1" x14ac:dyDescent="0.15">
      <c r="B252" s="11">
        <f t="shared" si="3"/>
        <v>249</v>
      </c>
      <c r="C252" s="12"/>
      <c r="D252" s="14"/>
      <c r="E252" s="16"/>
      <c r="F252" s="18"/>
      <c r="G252" s="18"/>
      <c r="H252" s="24"/>
      <c r="I252" s="24"/>
      <c r="J252" s="6"/>
      <c r="K252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-1</v>
      </c>
      <c r="L252" s="13"/>
      <c r="M252" s="14"/>
      <c r="N252" s="13"/>
      <c r="O252" s="38"/>
      <c r="P252" s="14"/>
      <c r="Q252" s="18"/>
    </row>
    <row r="253" spans="2:17" ht="30" customHeight="1" x14ac:dyDescent="0.15">
      <c r="B253" s="11">
        <f t="shared" si="3"/>
        <v>250</v>
      </c>
      <c r="C253" s="12"/>
      <c r="D253" s="14"/>
      <c r="E253" s="16"/>
      <c r="F253" s="18"/>
      <c r="G253" s="18"/>
      <c r="H253" s="24"/>
      <c r="I253" s="24"/>
      <c r="J253" s="6"/>
      <c r="K253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-1</v>
      </c>
      <c r="L253" s="13"/>
      <c r="M253" s="14"/>
      <c r="N253" s="13"/>
      <c r="O253" s="38"/>
      <c r="P253" s="14"/>
      <c r="Q253" s="18"/>
    </row>
    <row r="254" spans="2:17" ht="30" customHeight="1" x14ac:dyDescent="0.15">
      <c r="B254" s="11">
        <f t="shared" si="3"/>
        <v>251</v>
      </c>
      <c r="C254" s="12"/>
      <c r="D254" s="14"/>
      <c r="E254" s="16"/>
      <c r="F254" s="18"/>
      <c r="G254" s="18"/>
      <c r="H254" s="24"/>
      <c r="I254" s="24"/>
      <c r="J254" s="6"/>
      <c r="K254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-1</v>
      </c>
      <c r="L254" s="13"/>
      <c r="M254" s="14"/>
      <c r="N254" s="13"/>
      <c r="O254" s="38"/>
      <c r="P254" s="14"/>
      <c r="Q254" s="18"/>
    </row>
    <row r="255" spans="2:17" ht="30" customHeight="1" x14ac:dyDescent="0.15">
      <c r="B255" s="11">
        <f t="shared" si="3"/>
        <v>252</v>
      </c>
      <c r="C255" s="12"/>
      <c r="D255" s="14"/>
      <c r="E255" s="16"/>
      <c r="F255" s="18"/>
      <c r="G255" s="18"/>
      <c r="H255" s="24"/>
      <c r="I255" s="24"/>
      <c r="J255" s="6"/>
      <c r="K255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-1</v>
      </c>
      <c r="L255" s="13"/>
      <c r="M255" s="14"/>
      <c r="N255" s="13"/>
      <c r="O255" s="38"/>
      <c r="P255" s="14"/>
      <c r="Q255" s="18"/>
    </row>
    <row r="256" spans="2:17" ht="30" customHeight="1" x14ac:dyDescent="0.15">
      <c r="B256" s="11">
        <f t="shared" si="3"/>
        <v>253</v>
      </c>
      <c r="C256" s="12"/>
      <c r="D256" s="14"/>
      <c r="E256" s="16"/>
      <c r="F256" s="18"/>
      <c r="G256" s="18"/>
      <c r="H256" s="24"/>
      <c r="I256" s="24"/>
      <c r="J256" s="6"/>
      <c r="K256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-1</v>
      </c>
      <c r="L256" s="13"/>
      <c r="M256" s="14"/>
      <c r="N256" s="13"/>
      <c r="O256" s="38"/>
      <c r="P256" s="14"/>
      <c r="Q256" s="18"/>
    </row>
    <row r="257" spans="2:17" ht="30" customHeight="1" x14ac:dyDescent="0.15">
      <c r="B257" s="11">
        <f t="shared" si="3"/>
        <v>254</v>
      </c>
      <c r="C257" s="12"/>
      <c r="D257" s="14"/>
      <c r="E257" s="16"/>
      <c r="F257" s="18"/>
      <c r="G257" s="18"/>
      <c r="H257" s="24"/>
      <c r="I257" s="24"/>
      <c r="J257" s="6"/>
      <c r="K257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-1</v>
      </c>
      <c r="L257" s="13"/>
      <c r="M257" s="14"/>
      <c r="N257" s="13"/>
      <c r="O257" s="38"/>
      <c r="P257" s="14"/>
      <c r="Q257" s="18"/>
    </row>
    <row r="258" spans="2:17" ht="30" customHeight="1" x14ac:dyDescent="0.15">
      <c r="B258" s="11">
        <f t="shared" si="3"/>
        <v>255</v>
      </c>
      <c r="C258" s="12"/>
      <c r="D258" s="14"/>
      <c r="E258" s="16"/>
      <c r="F258" s="18"/>
      <c r="G258" s="18"/>
      <c r="H258" s="24"/>
      <c r="I258" s="24"/>
      <c r="J258" s="6"/>
      <c r="K258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-1</v>
      </c>
      <c r="L258" s="13"/>
      <c r="M258" s="14"/>
      <c r="N258" s="13"/>
      <c r="O258" s="38"/>
      <c r="P258" s="14"/>
      <c r="Q258" s="18"/>
    </row>
    <row r="259" spans="2:17" ht="30" customHeight="1" x14ac:dyDescent="0.15">
      <c r="B259" s="11">
        <f t="shared" si="3"/>
        <v>256</v>
      </c>
      <c r="C259" s="12"/>
      <c r="D259" s="14"/>
      <c r="E259" s="16"/>
      <c r="F259" s="18"/>
      <c r="G259" s="18"/>
      <c r="H259" s="24"/>
      <c r="I259" s="24"/>
      <c r="J259" s="6"/>
      <c r="K259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-1</v>
      </c>
      <c r="L259" s="13"/>
      <c r="M259" s="14"/>
      <c r="N259" s="13"/>
      <c r="O259" s="38"/>
      <c r="P259" s="14"/>
      <c r="Q259" s="18"/>
    </row>
    <row r="260" spans="2:17" ht="30" customHeight="1" x14ac:dyDescent="0.15">
      <c r="B260" s="11">
        <f t="shared" si="3"/>
        <v>257</v>
      </c>
      <c r="C260" s="12"/>
      <c r="D260" s="14"/>
      <c r="E260" s="16"/>
      <c r="F260" s="18"/>
      <c r="G260" s="18"/>
      <c r="H260" s="24"/>
      <c r="I260" s="24"/>
      <c r="J260" s="6"/>
      <c r="K260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-1</v>
      </c>
      <c r="L260" s="13"/>
      <c r="M260" s="14"/>
      <c r="N260" s="13"/>
      <c r="O260" s="38"/>
      <c r="P260" s="14"/>
      <c r="Q260" s="18"/>
    </row>
    <row r="261" spans="2:17" ht="30" customHeight="1" x14ac:dyDescent="0.15">
      <c r="B261" s="11">
        <f t="shared" ref="B261:B324" si="4">ROW(A258)</f>
        <v>258</v>
      </c>
      <c r="C261" s="12"/>
      <c r="D261" s="14"/>
      <c r="E261" s="16"/>
      <c r="F261" s="18"/>
      <c r="G261" s="18"/>
      <c r="H261" s="24"/>
      <c r="I261" s="24"/>
      <c r="J261" s="6"/>
      <c r="K261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-1</v>
      </c>
      <c r="L261" s="13"/>
      <c r="M261" s="14"/>
      <c r="N261" s="13"/>
      <c r="O261" s="38"/>
      <c r="P261" s="14"/>
      <c r="Q261" s="18"/>
    </row>
    <row r="262" spans="2:17" ht="30" customHeight="1" x14ac:dyDescent="0.15">
      <c r="B262" s="11">
        <f t="shared" si="4"/>
        <v>259</v>
      </c>
      <c r="C262" s="12"/>
      <c r="D262" s="14"/>
      <c r="E262" s="16"/>
      <c r="F262" s="18"/>
      <c r="G262" s="18"/>
      <c r="H262" s="24"/>
      <c r="I262" s="24"/>
      <c r="J262" s="6"/>
      <c r="K262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-1</v>
      </c>
      <c r="L262" s="13"/>
      <c r="M262" s="14"/>
      <c r="N262" s="13"/>
      <c r="O262" s="38"/>
      <c r="P262" s="14"/>
      <c r="Q262" s="18"/>
    </row>
    <row r="263" spans="2:17" ht="30" customHeight="1" x14ac:dyDescent="0.15">
      <c r="B263" s="11">
        <f t="shared" si="4"/>
        <v>260</v>
      </c>
      <c r="C263" s="12"/>
      <c r="D263" s="14"/>
      <c r="E263" s="16"/>
      <c r="F263" s="18"/>
      <c r="G263" s="18"/>
      <c r="H263" s="24"/>
      <c r="I263" s="24"/>
      <c r="J263" s="6"/>
      <c r="K263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-1</v>
      </c>
      <c r="L263" s="13"/>
      <c r="M263" s="14"/>
      <c r="N263" s="13"/>
      <c r="O263" s="38"/>
      <c r="P263" s="14"/>
      <c r="Q263" s="18"/>
    </row>
    <row r="264" spans="2:17" ht="30" customHeight="1" x14ac:dyDescent="0.15">
      <c r="B264" s="11">
        <f t="shared" si="4"/>
        <v>261</v>
      </c>
      <c r="C264" s="12"/>
      <c r="D264" s="14"/>
      <c r="E264" s="16"/>
      <c r="F264" s="18"/>
      <c r="G264" s="18"/>
      <c r="H264" s="24"/>
      <c r="I264" s="24"/>
      <c r="J264" s="6"/>
      <c r="K264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-1</v>
      </c>
      <c r="L264" s="13"/>
      <c r="M264" s="14"/>
      <c r="N264" s="13"/>
      <c r="O264" s="38"/>
      <c r="P264" s="14"/>
      <c r="Q264" s="18"/>
    </row>
    <row r="265" spans="2:17" ht="30" customHeight="1" x14ac:dyDescent="0.15">
      <c r="B265" s="11">
        <f t="shared" si="4"/>
        <v>262</v>
      </c>
      <c r="C265" s="12"/>
      <c r="D265" s="14"/>
      <c r="E265" s="16"/>
      <c r="F265" s="18"/>
      <c r="G265" s="18"/>
      <c r="H265" s="24"/>
      <c r="I265" s="24"/>
      <c r="J265" s="6"/>
      <c r="K265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-1</v>
      </c>
      <c r="L265" s="13"/>
      <c r="M265" s="14"/>
      <c r="N265" s="13"/>
      <c r="O265" s="38"/>
      <c r="P265" s="14"/>
      <c r="Q265" s="18"/>
    </row>
    <row r="266" spans="2:17" ht="30" customHeight="1" x14ac:dyDescent="0.15">
      <c r="B266" s="11">
        <f t="shared" si="4"/>
        <v>263</v>
      </c>
      <c r="C266" s="12"/>
      <c r="D266" s="14"/>
      <c r="E266" s="16"/>
      <c r="F266" s="18"/>
      <c r="G266" s="18"/>
      <c r="H266" s="24"/>
      <c r="I266" s="24"/>
      <c r="J266" s="6"/>
      <c r="K266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-1</v>
      </c>
      <c r="L266" s="13"/>
      <c r="M266" s="14"/>
      <c r="N266" s="13"/>
      <c r="O266" s="38"/>
      <c r="P266" s="14"/>
      <c r="Q266" s="18"/>
    </row>
    <row r="267" spans="2:17" ht="30" customHeight="1" x14ac:dyDescent="0.15">
      <c r="B267" s="11">
        <f t="shared" si="4"/>
        <v>264</v>
      </c>
      <c r="C267" s="12"/>
      <c r="D267" s="14"/>
      <c r="E267" s="16"/>
      <c r="F267" s="18"/>
      <c r="G267" s="18"/>
      <c r="H267" s="24"/>
      <c r="I267" s="24"/>
      <c r="J267" s="6"/>
      <c r="K267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-1</v>
      </c>
      <c r="L267" s="13"/>
      <c r="M267" s="14"/>
      <c r="N267" s="13"/>
      <c r="O267" s="38"/>
      <c r="P267" s="14"/>
      <c r="Q267" s="18"/>
    </row>
    <row r="268" spans="2:17" ht="30" customHeight="1" x14ac:dyDescent="0.15">
      <c r="B268" s="11">
        <f t="shared" si="4"/>
        <v>265</v>
      </c>
      <c r="C268" s="12"/>
      <c r="D268" s="14"/>
      <c r="E268" s="16"/>
      <c r="F268" s="18"/>
      <c r="G268" s="18"/>
      <c r="H268" s="24"/>
      <c r="I268" s="24"/>
      <c r="J268" s="6"/>
      <c r="K268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-1</v>
      </c>
      <c r="L268" s="13"/>
      <c r="M268" s="14"/>
      <c r="N268" s="13"/>
      <c r="O268" s="38"/>
      <c r="P268" s="14"/>
      <c r="Q268" s="18"/>
    </row>
    <row r="269" spans="2:17" ht="30" customHeight="1" x14ac:dyDescent="0.15">
      <c r="B269" s="11">
        <f t="shared" si="4"/>
        <v>266</v>
      </c>
      <c r="C269" s="12"/>
      <c r="D269" s="14"/>
      <c r="E269" s="16"/>
      <c r="F269" s="18"/>
      <c r="G269" s="18"/>
      <c r="H269" s="24"/>
      <c r="I269" s="24"/>
      <c r="J269" s="6"/>
      <c r="K269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-1</v>
      </c>
      <c r="L269" s="13"/>
      <c r="M269" s="14"/>
      <c r="N269" s="13"/>
      <c r="O269" s="38"/>
      <c r="P269" s="14"/>
      <c r="Q269" s="18"/>
    </row>
    <row r="270" spans="2:17" ht="30" customHeight="1" x14ac:dyDescent="0.15">
      <c r="B270" s="11">
        <f t="shared" si="4"/>
        <v>267</v>
      </c>
      <c r="C270" s="12"/>
      <c r="D270" s="14"/>
      <c r="E270" s="16"/>
      <c r="F270" s="18"/>
      <c r="G270" s="18"/>
      <c r="H270" s="24"/>
      <c r="I270" s="24"/>
      <c r="J270" s="6"/>
      <c r="K270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-1</v>
      </c>
      <c r="L270" s="13"/>
      <c r="M270" s="14"/>
      <c r="N270" s="13"/>
      <c r="O270" s="38"/>
      <c r="P270" s="14"/>
      <c r="Q270" s="18"/>
    </row>
    <row r="271" spans="2:17" ht="30" customHeight="1" x14ac:dyDescent="0.15">
      <c r="B271" s="11">
        <f t="shared" si="4"/>
        <v>268</v>
      </c>
      <c r="C271" s="12"/>
      <c r="D271" s="14"/>
      <c r="E271" s="16"/>
      <c r="F271" s="18"/>
      <c r="G271" s="18"/>
      <c r="H271" s="24"/>
      <c r="I271" s="24"/>
      <c r="J271" s="6"/>
      <c r="K271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-1</v>
      </c>
      <c r="L271" s="13"/>
      <c r="M271" s="14"/>
      <c r="N271" s="13"/>
      <c r="O271" s="38"/>
      <c r="P271" s="14"/>
      <c r="Q271" s="18"/>
    </row>
    <row r="272" spans="2:17" ht="30" customHeight="1" x14ac:dyDescent="0.15">
      <c r="B272" s="11">
        <f t="shared" si="4"/>
        <v>269</v>
      </c>
      <c r="C272" s="12"/>
      <c r="D272" s="14"/>
      <c r="E272" s="16"/>
      <c r="F272" s="18"/>
      <c r="G272" s="18"/>
      <c r="H272" s="24"/>
      <c r="I272" s="24"/>
      <c r="J272" s="6"/>
      <c r="K272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-1</v>
      </c>
      <c r="L272" s="13"/>
      <c r="M272" s="14"/>
      <c r="N272" s="13"/>
      <c r="O272" s="38"/>
      <c r="P272" s="14"/>
      <c r="Q272" s="18"/>
    </row>
    <row r="273" spans="2:17" ht="30" customHeight="1" x14ac:dyDescent="0.15">
      <c r="B273" s="11">
        <f t="shared" si="4"/>
        <v>270</v>
      </c>
      <c r="C273" s="12"/>
      <c r="D273" s="14"/>
      <c r="E273" s="16"/>
      <c r="F273" s="18"/>
      <c r="G273" s="18"/>
      <c r="H273" s="24"/>
      <c r="I273" s="24"/>
      <c r="J273" s="6"/>
      <c r="K273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-1</v>
      </c>
      <c r="L273" s="13"/>
      <c r="M273" s="14"/>
      <c r="N273" s="13"/>
      <c r="O273" s="38"/>
      <c r="P273" s="14"/>
      <c r="Q273" s="18"/>
    </row>
    <row r="274" spans="2:17" ht="30" customHeight="1" x14ac:dyDescent="0.15">
      <c r="B274" s="11">
        <f t="shared" si="4"/>
        <v>271</v>
      </c>
      <c r="C274" s="12"/>
      <c r="D274" s="14"/>
      <c r="E274" s="16"/>
      <c r="F274" s="18"/>
      <c r="G274" s="18"/>
      <c r="H274" s="24"/>
      <c r="I274" s="24"/>
      <c r="J274" s="6"/>
      <c r="K274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-1</v>
      </c>
      <c r="L274" s="13"/>
      <c r="M274" s="14"/>
      <c r="N274" s="13"/>
      <c r="O274" s="38"/>
      <c r="P274" s="14"/>
      <c r="Q274" s="18"/>
    </row>
    <row r="275" spans="2:17" ht="30" customHeight="1" x14ac:dyDescent="0.15">
      <c r="B275" s="11">
        <f t="shared" si="4"/>
        <v>272</v>
      </c>
      <c r="C275" s="12"/>
      <c r="D275" s="14"/>
      <c r="E275" s="16"/>
      <c r="F275" s="18"/>
      <c r="G275" s="18"/>
      <c r="H275" s="24"/>
      <c r="I275" s="24"/>
      <c r="J275" s="6"/>
      <c r="K275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-1</v>
      </c>
      <c r="L275" s="13"/>
      <c r="M275" s="14"/>
      <c r="N275" s="13"/>
      <c r="O275" s="38"/>
      <c r="P275" s="14"/>
      <c r="Q275" s="18"/>
    </row>
    <row r="276" spans="2:17" ht="30" customHeight="1" x14ac:dyDescent="0.15">
      <c r="B276" s="11">
        <f t="shared" si="4"/>
        <v>273</v>
      </c>
      <c r="C276" s="12"/>
      <c r="D276" s="14"/>
      <c r="E276" s="16"/>
      <c r="F276" s="18"/>
      <c r="G276" s="18"/>
      <c r="H276" s="24"/>
      <c r="I276" s="24"/>
      <c r="J276" s="6"/>
      <c r="K276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-1</v>
      </c>
      <c r="L276" s="13"/>
      <c r="M276" s="14"/>
      <c r="N276" s="13"/>
      <c r="O276" s="38"/>
      <c r="P276" s="14"/>
      <c r="Q276" s="18"/>
    </row>
    <row r="277" spans="2:17" ht="30" customHeight="1" x14ac:dyDescent="0.15">
      <c r="B277" s="11">
        <f t="shared" si="4"/>
        <v>274</v>
      </c>
      <c r="C277" s="12"/>
      <c r="D277" s="14"/>
      <c r="E277" s="16"/>
      <c r="F277" s="18"/>
      <c r="G277" s="18"/>
      <c r="H277" s="24"/>
      <c r="I277" s="24"/>
      <c r="J277" s="6"/>
      <c r="K277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-1</v>
      </c>
      <c r="L277" s="13"/>
      <c r="M277" s="14"/>
      <c r="N277" s="13"/>
      <c r="O277" s="38"/>
      <c r="P277" s="14"/>
      <c r="Q277" s="18"/>
    </row>
    <row r="278" spans="2:17" ht="30" customHeight="1" x14ac:dyDescent="0.15">
      <c r="B278" s="11">
        <f t="shared" si="4"/>
        <v>275</v>
      </c>
      <c r="C278" s="12"/>
      <c r="D278" s="14"/>
      <c r="E278" s="16"/>
      <c r="F278" s="18"/>
      <c r="G278" s="18"/>
      <c r="H278" s="24"/>
      <c r="I278" s="24"/>
      <c r="J278" s="6"/>
      <c r="K278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-1</v>
      </c>
      <c r="L278" s="13"/>
      <c r="M278" s="14"/>
      <c r="N278" s="13"/>
      <c r="O278" s="38"/>
      <c r="P278" s="14"/>
      <c r="Q278" s="18"/>
    </row>
    <row r="279" spans="2:17" ht="30" customHeight="1" x14ac:dyDescent="0.15">
      <c r="B279" s="11">
        <f t="shared" si="4"/>
        <v>276</v>
      </c>
      <c r="C279" s="12"/>
      <c r="D279" s="14"/>
      <c r="E279" s="16"/>
      <c r="F279" s="18"/>
      <c r="G279" s="18"/>
      <c r="H279" s="24"/>
      <c r="I279" s="24"/>
      <c r="J279" s="6"/>
      <c r="K279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-1</v>
      </c>
      <c r="L279" s="13"/>
      <c r="M279" s="14"/>
      <c r="N279" s="13"/>
      <c r="O279" s="38"/>
      <c r="P279" s="14"/>
      <c r="Q279" s="18"/>
    </row>
    <row r="280" spans="2:17" ht="30" customHeight="1" x14ac:dyDescent="0.15">
      <c r="B280" s="11">
        <f t="shared" si="4"/>
        <v>277</v>
      </c>
      <c r="C280" s="12"/>
      <c r="D280" s="14"/>
      <c r="E280" s="16"/>
      <c r="F280" s="18"/>
      <c r="G280" s="18"/>
      <c r="H280" s="24"/>
      <c r="I280" s="24"/>
      <c r="J280" s="6"/>
      <c r="K280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-1</v>
      </c>
      <c r="L280" s="13"/>
      <c r="M280" s="14"/>
      <c r="N280" s="13"/>
      <c r="O280" s="38"/>
      <c r="P280" s="14"/>
      <c r="Q280" s="18"/>
    </row>
    <row r="281" spans="2:17" ht="30" customHeight="1" x14ac:dyDescent="0.15">
      <c r="B281" s="11">
        <f t="shared" si="4"/>
        <v>278</v>
      </c>
      <c r="C281" s="12"/>
      <c r="D281" s="14"/>
      <c r="E281" s="16"/>
      <c r="F281" s="18"/>
      <c r="G281" s="18"/>
      <c r="H281" s="24"/>
      <c r="I281" s="24"/>
      <c r="J281" s="6"/>
      <c r="K281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-1</v>
      </c>
      <c r="L281" s="13"/>
      <c r="M281" s="14"/>
      <c r="N281" s="13"/>
      <c r="O281" s="38"/>
      <c r="P281" s="14"/>
      <c r="Q281" s="18"/>
    </row>
    <row r="282" spans="2:17" ht="30" customHeight="1" x14ac:dyDescent="0.15">
      <c r="B282" s="11">
        <f t="shared" si="4"/>
        <v>279</v>
      </c>
      <c r="C282" s="12"/>
      <c r="D282" s="14"/>
      <c r="E282" s="16"/>
      <c r="F282" s="18"/>
      <c r="G282" s="18"/>
      <c r="H282" s="24"/>
      <c r="I282" s="24"/>
      <c r="J282" s="6"/>
      <c r="K282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-1</v>
      </c>
      <c r="L282" s="13"/>
      <c r="M282" s="14"/>
      <c r="N282" s="13"/>
      <c r="O282" s="38"/>
      <c r="P282" s="14"/>
      <c r="Q282" s="18"/>
    </row>
    <row r="283" spans="2:17" ht="30" customHeight="1" x14ac:dyDescent="0.15">
      <c r="B283" s="11">
        <f t="shared" si="4"/>
        <v>280</v>
      </c>
      <c r="C283" s="12"/>
      <c r="D283" s="14"/>
      <c r="E283" s="16"/>
      <c r="F283" s="18"/>
      <c r="G283" s="18"/>
      <c r="H283" s="24"/>
      <c r="I283" s="24"/>
      <c r="J283" s="6"/>
      <c r="K283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-1</v>
      </c>
      <c r="L283" s="13"/>
      <c r="M283" s="14"/>
      <c r="N283" s="13"/>
      <c r="O283" s="38"/>
      <c r="P283" s="14"/>
      <c r="Q283" s="18"/>
    </row>
    <row r="284" spans="2:17" ht="30" customHeight="1" x14ac:dyDescent="0.15">
      <c r="B284" s="11">
        <f t="shared" si="4"/>
        <v>281</v>
      </c>
      <c r="C284" s="12"/>
      <c r="D284" s="14"/>
      <c r="E284" s="16"/>
      <c r="F284" s="18"/>
      <c r="G284" s="18"/>
      <c r="H284" s="24"/>
      <c r="I284" s="24"/>
      <c r="J284" s="6"/>
      <c r="K284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-1</v>
      </c>
      <c r="L284" s="13"/>
      <c r="M284" s="14"/>
      <c r="N284" s="13"/>
      <c r="O284" s="38"/>
      <c r="P284" s="14"/>
      <c r="Q284" s="18"/>
    </row>
    <row r="285" spans="2:17" ht="30" customHeight="1" x14ac:dyDescent="0.15">
      <c r="B285" s="11">
        <f t="shared" si="4"/>
        <v>282</v>
      </c>
      <c r="C285" s="12"/>
      <c r="D285" s="14"/>
      <c r="E285" s="16"/>
      <c r="F285" s="18"/>
      <c r="G285" s="18"/>
      <c r="H285" s="24"/>
      <c r="I285" s="24"/>
      <c r="J285" s="6"/>
      <c r="K285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-1</v>
      </c>
      <c r="L285" s="13"/>
      <c r="M285" s="14"/>
      <c r="N285" s="13"/>
      <c r="O285" s="38"/>
      <c r="P285" s="14"/>
      <c r="Q285" s="18"/>
    </row>
    <row r="286" spans="2:17" ht="30" customHeight="1" x14ac:dyDescent="0.15">
      <c r="B286" s="11">
        <f t="shared" si="4"/>
        <v>283</v>
      </c>
      <c r="C286" s="12"/>
      <c r="D286" s="14"/>
      <c r="E286" s="16"/>
      <c r="F286" s="18"/>
      <c r="G286" s="18"/>
      <c r="H286" s="24"/>
      <c r="I286" s="24"/>
      <c r="J286" s="6"/>
      <c r="K286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-1</v>
      </c>
      <c r="L286" s="13"/>
      <c r="M286" s="14"/>
      <c r="N286" s="13"/>
      <c r="O286" s="38"/>
      <c r="P286" s="14"/>
      <c r="Q286" s="18"/>
    </row>
    <row r="287" spans="2:17" ht="30" customHeight="1" x14ac:dyDescent="0.15">
      <c r="B287" s="11">
        <f t="shared" si="4"/>
        <v>284</v>
      </c>
      <c r="C287" s="12"/>
      <c r="D287" s="14"/>
      <c r="E287" s="16"/>
      <c r="F287" s="18"/>
      <c r="G287" s="18"/>
      <c r="H287" s="24"/>
      <c r="I287" s="24"/>
      <c r="J287" s="6"/>
      <c r="K287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-1</v>
      </c>
      <c r="L287" s="13"/>
      <c r="M287" s="14"/>
      <c r="N287" s="13"/>
      <c r="O287" s="38"/>
      <c r="P287" s="14"/>
      <c r="Q287" s="18"/>
    </row>
    <row r="288" spans="2:17" ht="30" customHeight="1" x14ac:dyDescent="0.15">
      <c r="B288" s="11">
        <f t="shared" si="4"/>
        <v>285</v>
      </c>
      <c r="C288" s="12"/>
      <c r="D288" s="14"/>
      <c r="E288" s="16"/>
      <c r="F288" s="18"/>
      <c r="G288" s="18"/>
      <c r="H288" s="24"/>
      <c r="I288" s="24"/>
      <c r="J288" s="6"/>
      <c r="K288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-1</v>
      </c>
      <c r="L288" s="13"/>
      <c r="M288" s="14"/>
      <c r="N288" s="13"/>
      <c r="O288" s="38"/>
      <c r="P288" s="14"/>
      <c r="Q288" s="18"/>
    </row>
    <row r="289" spans="2:17" ht="30" customHeight="1" x14ac:dyDescent="0.15">
      <c r="B289" s="11">
        <f t="shared" si="4"/>
        <v>286</v>
      </c>
      <c r="C289" s="12"/>
      <c r="D289" s="14"/>
      <c r="E289" s="16"/>
      <c r="F289" s="18"/>
      <c r="G289" s="18"/>
      <c r="H289" s="24"/>
      <c r="I289" s="24"/>
      <c r="J289" s="6"/>
      <c r="K289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-1</v>
      </c>
      <c r="L289" s="13"/>
      <c r="M289" s="14"/>
      <c r="N289" s="13"/>
      <c r="O289" s="38"/>
      <c r="P289" s="14"/>
      <c r="Q289" s="18"/>
    </row>
    <row r="290" spans="2:17" ht="30" customHeight="1" x14ac:dyDescent="0.15">
      <c r="B290" s="11">
        <f t="shared" si="4"/>
        <v>287</v>
      </c>
      <c r="C290" s="12"/>
      <c r="D290" s="14"/>
      <c r="E290" s="16"/>
      <c r="F290" s="18"/>
      <c r="G290" s="18"/>
      <c r="H290" s="24"/>
      <c r="I290" s="24"/>
      <c r="J290" s="6"/>
      <c r="K290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-1</v>
      </c>
      <c r="L290" s="13"/>
      <c r="M290" s="14"/>
      <c r="N290" s="13"/>
      <c r="O290" s="38"/>
      <c r="P290" s="14"/>
      <c r="Q290" s="18"/>
    </row>
    <row r="291" spans="2:17" ht="30" customHeight="1" x14ac:dyDescent="0.15">
      <c r="B291" s="11">
        <f t="shared" si="4"/>
        <v>288</v>
      </c>
      <c r="C291" s="12"/>
      <c r="D291" s="14"/>
      <c r="E291" s="16"/>
      <c r="F291" s="18"/>
      <c r="G291" s="18"/>
      <c r="H291" s="24"/>
      <c r="I291" s="24"/>
      <c r="J291" s="6"/>
      <c r="K291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-1</v>
      </c>
      <c r="L291" s="13"/>
      <c r="M291" s="14"/>
      <c r="N291" s="13"/>
      <c r="O291" s="38"/>
      <c r="P291" s="14"/>
      <c r="Q291" s="18"/>
    </row>
    <row r="292" spans="2:17" ht="30" customHeight="1" x14ac:dyDescent="0.15">
      <c r="B292" s="11">
        <f t="shared" si="4"/>
        <v>289</v>
      </c>
      <c r="C292" s="12"/>
      <c r="D292" s="14"/>
      <c r="E292" s="16"/>
      <c r="F292" s="18"/>
      <c r="G292" s="18"/>
      <c r="H292" s="24"/>
      <c r="I292" s="24"/>
      <c r="J292" s="6"/>
      <c r="K292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-1</v>
      </c>
      <c r="L292" s="13"/>
      <c r="M292" s="14"/>
      <c r="N292" s="13"/>
      <c r="O292" s="38"/>
      <c r="P292" s="14"/>
      <c r="Q292" s="18"/>
    </row>
    <row r="293" spans="2:17" ht="30" customHeight="1" x14ac:dyDescent="0.15">
      <c r="B293" s="11">
        <f t="shared" si="4"/>
        <v>290</v>
      </c>
      <c r="C293" s="12"/>
      <c r="D293" s="14"/>
      <c r="E293" s="16"/>
      <c r="F293" s="18"/>
      <c r="G293" s="18"/>
      <c r="H293" s="24"/>
      <c r="I293" s="24"/>
      <c r="J293" s="6"/>
      <c r="K293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-1</v>
      </c>
      <c r="L293" s="13"/>
      <c r="M293" s="14"/>
      <c r="N293" s="13"/>
      <c r="O293" s="38"/>
      <c r="P293" s="14"/>
      <c r="Q293" s="18"/>
    </row>
    <row r="294" spans="2:17" ht="30" customHeight="1" x14ac:dyDescent="0.15">
      <c r="B294" s="11">
        <f t="shared" si="4"/>
        <v>291</v>
      </c>
      <c r="C294" s="12"/>
      <c r="D294" s="14"/>
      <c r="E294" s="16"/>
      <c r="F294" s="18"/>
      <c r="G294" s="18"/>
      <c r="H294" s="24"/>
      <c r="I294" s="24"/>
      <c r="J294" s="6"/>
      <c r="K294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-1</v>
      </c>
      <c r="L294" s="13"/>
      <c r="M294" s="14"/>
      <c r="N294" s="13"/>
      <c r="O294" s="38"/>
      <c r="P294" s="14"/>
      <c r="Q294" s="18"/>
    </row>
    <row r="295" spans="2:17" ht="30" customHeight="1" x14ac:dyDescent="0.15">
      <c r="B295" s="11">
        <f t="shared" si="4"/>
        <v>292</v>
      </c>
      <c r="C295" s="12"/>
      <c r="D295" s="14"/>
      <c r="E295" s="16"/>
      <c r="F295" s="18"/>
      <c r="G295" s="18"/>
      <c r="H295" s="24"/>
      <c r="I295" s="24"/>
      <c r="J295" s="6"/>
      <c r="K295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-1</v>
      </c>
      <c r="L295" s="13"/>
      <c r="M295" s="14"/>
      <c r="N295" s="13"/>
      <c r="O295" s="38"/>
      <c r="P295" s="14"/>
      <c r="Q295" s="18"/>
    </row>
    <row r="296" spans="2:17" ht="30" customHeight="1" x14ac:dyDescent="0.15">
      <c r="B296" s="11">
        <f t="shared" si="4"/>
        <v>293</v>
      </c>
      <c r="C296" s="12"/>
      <c r="D296" s="14"/>
      <c r="E296" s="16"/>
      <c r="F296" s="18"/>
      <c r="G296" s="18"/>
      <c r="H296" s="24"/>
      <c r="I296" s="24"/>
      <c r="J296" s="6"/>
      <c r="K296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-1</v>
      </c>
      <c r="L296" s="13"/>
      <c r="M296" s="14"/>
      <c r="N296" s="13"/>
      <c r="O296" s="38"/>
      <c r="P296" s="14"/>
      <c r="Q296" s="18"/>
    </row>
    <row r="297" spans="2:17" ht="30" customHeight="1" x14ac:dyDescent="0.15">
      <c r="B297" s="11">
        <f t="shared" si="4"/>
        <v>294</v>
      </c>
      <c r="C297" s="12"/>
      <c r="D297" s="14"/>
      <c r="E297" s="16"/>
      <c r="F297" s="18"/>
      <c r="G297" s="18"/>
      <c r="H297" s="24"/>
      <c r="I297" s="24"/>
      <c r="J297" s="6"/>
      <c r="K297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-1</v>
      </c>
      <c r="L297" s="13"/>
      <c r="M297" s="14"/>
      <c r="N297" s="13"/>
      <c r="O297" s="38"/>
      <c r="P297" s="14"/>
      <c r="Q297" s="18"/>
    </row>
    <row r="298" spans="2:17" ht="30" customHeight="1" x14ac:dyDescent="0.15">
      <c r="B298" s="11">
        <f t="shared" si="4"/>
        <v>295</v>
      </c>
      <c r="C298" s="12"/>
      <c r="D298" s="14"/>
      <c r="E298" s="16"/>
      <c r="F298" s="18"/>
      <c r="G298" s="18"/>
      <c r="H298" s="24"/>
      <c r="I298" s="24"/>
      <c r="J298" s="6"/>
      <c r="K298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-1</v>
      </c>
      <c r="L298" s="13"/>
      <c r="M298" s="14"/>
      <c r="N298" s="13"/>
      <c r="O298" s="38"/>
      <c r="P298" s="14"/>
      <c r="Q298" s="18"/>
    </row>
    <row r="299" spans="2:17" ht="30" customHeight="1" x14ac:dyDescent="0.15">
      <c r="B299" s="11">
        <f t="shared" si="4"/>
        <v>296</v>
      </c>
      <c r="C299" s="12"/>
      <c r="D299" s="14"/>
      <c r="E299" s="16"/>
      <c r="F299" s="18"/>
      <c r="G299" s="18"/>
      <c r="H299" s="24"/>
      <c r="I299" s="24"/>
      <c r="J299" s="6"/>
      <c r="K299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-1</v>
      </c>
      <c r="L299" s="13"/>
      <c r="M299" s="14"/>
      <c r="N299" s="13"/>
      <c r="O299" s="38"/>
      <c r="P299" s="14"/>
      <c r="Q299" s="18"/>
    </row>
    <row r="300" spans="2:17" ht="30" customHeight="1" x14ac:dyDescent="0.15">
      <c r="B300" s="11">
        <f t="shared" si="4"/>
        <v>297</v>
      </c>
      <c r="C300" s="12"/>
      <c r="D300" s="14"/>
      <c r="E300" s="16"/>
      <c r="F300" s="18"/>
      <c r="G300" s="18"/>
      <c r="H300" s="24"/>
      <c r="I300" s="24"/>
      <c r="J300" s="6"/>
      <c r="K300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-1</v>
      </c>
      <c r="L300" s="13"/>
      <c r="M300" s="14"/>
      <c r="N300" s="13"/>
      <c r="O300" s="38"/>
      <c r="P300" s="14"/>
      <c r="Q300" s="18"/>
    </row>
    <row r="301" spans="2:17" ht="30" customHeight="1" x14ac:dyDescent="0.15">
      <c r="B301" s="11">
        <f t="shared" si="4"/>
        <v>298</v>
      </c>
      <c r="C301" s="12"/>
      <c r="D301" s="14"/>
      <c r="E301" s="16"/>
      <c r="F301" s="18"/>
      <c r="G301" s="18"/>
      <c r="H301" s="24"/>
      <c r="I301" s="24"/>
      <c r="J301" s="6"/>
      <c r="K301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-1</v>
      </c>
      <c r="L301" s="13"/>
      <c r="M301" s="14"/>
      <c r="N301" s="13"/>
      <c r="O301" s="38"/>
      <c r="P301" s="14"/>
      <c r="Q301" s="18"/>
    </row>
    <row r="302" spans="2:17" ht="30" customHeight="1" x14ac:dyDescent="0.15">
      <c r="B302" s="11">
        <f t="shared" si="4"/>
        <v>299</v>
      </c>
      <c r="C302" s="12"/>
      <c r="D302" s="14"/>
      <c r="E302" s="16"/>
      <c r="F302" s="18"/>
      <c r="G302" s="18"/>
      <c r="H302" s="24"/>
      <c r="I302" s="24"/>
      <c r="J302" s="6"/>
      <c r="K302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-1</v>
      </c>
      <c r="L302" s="13"/>
      <c r="M302" s="14"/>
      <c r="N302" s="13"/>
      <c r="O302" s="38"/>
      <c r="P302" s="14"/>
      <c r="Q302" s="18"/>
    </row>
    <row r="303" spans="2:17" ht="30" customHeight="1" x14ac:dyDescent="0.15">
      <c r="B303" s="11">
        <f t="shared" si="4"/>
        <v>300</v>
      </c>
      <c r="C303" s="12"/>
      <c r="D303" s="14"/>
      <c r="E303" s="16"/>
      <c r="F303" s="18"/>
      <c r="G303" s="18"/>
      <c r="H303" s="24"/>
      <c r="I303" s="24"/>
      <c r="J303" s="6"/>
      <c r="K303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-1</v>
      </c>
      <c r="L303" s="13"/>
      <c r="M303" s="14"/>
      <c r="N303" s="13"/>
      <c r="O303" s="38"/>
      <c r="P303" s="14"/>
      <c r="Q303" s="18"/>
    </row>
    <row r="304" spans="2:17" ht="30" customHeight="1" x14ac:dyDescent="0.15">
      <c r="B304" s="11">
        <f t="shared" si="4"/>
        <v>301</v>
      </c>
      <c r="C304" s="12"/>
      <c r="D304" s="14"/>
      <c r="E304" s="16"/>
      <c r="F304" s="18"/>
      <c r="G304" s="18"/>
      <c r="H304" s="24"/>
      <c r="I304" s="24"/>
      <c r="J304" s="6"/>
      <c r="K304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-1</v>
      </c>
      <c r="L304" s="13"/>
      <c r="M304" s="14"/>
      <c r="N304" s="13"/>
      <c r="O304" s="38"/>
      <c r="P304" s="14"/>
      <c r="Q304" s="18"/>
    </row>
    <row r="305" spans="2:17" ht="30" customHeight="1" x14ac:dyDescent="0.15">
      <c r="B305" s="11">
        <f t="shared" si="4"/>
        <v>302</v>
      </c>
      <c r="C305" s="12"/>
      <c r="D305" s="14"/>
      <c r="E305" s="16"/>
      <c r="F305" s="18"/>
      <c r="G305" s="18"/>
      <c r="H305" s="24"/>
      <c r="I305" s="24"/>
      <c r="J305" s="6"/>
      <c r="K305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-1</v>
      </c>
      <c r="L305" s="13"/>
      <c r="M305" s="14"/>
      <c r="N305" s="13"/>
      <c r="O305" s="38"/>
      <c r="P305" s="14"/>
      <c r="Q305" s="18"/>
    </row>
    <row r="306" spans="2:17" ht="30" customHeight="1" x14ac:dyDescent="0.15">
      <c r="B306" s="11">
        <f t="shared" si="4"/>
        <v>303</v>
      </c>
      <c r="C306" s="12"/>
      <c r="D306" s="14"/>
      <c r="E306" s="16"/>
      <c r="F306" s="18"/>
      <c r="G306" s="18"/>
      <c r="H306" s="24"/>
      <c r="I306" s="24"/>
      <c r="J306" s="6"/>
      <c r="K306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-1</v>
      </c>
      <c r="L306" s="13"/>
      <c r="M306" s="14"/>
      <c r="N306" s="13"/>
      <c r="O306" s="38"/>
      <c r="P306" s="14"/>
      <c r="Q306" s="18"/>
    </row>
    <row r="307" spans="2:17" ht="30" customHeight="1" x14ac:dyDescent="0.15">
      <c r="B307" s="11">
        <f t="shared" si="4"/>
        <v>304</v>
      </c>
      <c r="C307" s="12"/>
      <c r="D307" s="14"/>
      <c r="E307" s="16"/>
      <c r="F307" s="18"/>
      <c r="G307" s="18"/>
      <c r="H307" s="24"/>
      <c r="I307" s="24"/>
      <c r="J307" s="6"/>
      <c r="K307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-1</v>
      </c>
      <c r="L307" s="13"/>
      <c r="M307" s="14"/>
      <c r="N307" s="13"/>
      <c r="O307" s="38"/>
      <c r="P307" s="14"/>
      <c r="Q307" s="18"/>
    </row>
    <row r="308" spans="2:17" ht="30" customHeight="1" x14ac:dyDescent="0.15">
      <c r="B308" s="11">
        <f t="shared" si="4"/>
        <v>305</v>
      </c>
      <c r="C308" s="12"/>
      <c r="D308" s="14"/>
      <c r="E308" s="16"/>
      <c r="F308" s="18"/>
      <c r="G308" s="18"/>
      <c r="H308" s="24"/>
      <c r="I308" s="24"/>
      <c r="J308" s="6"/>
      <c r="K308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-1</v>
      </c>
      <c r="L308" s="13"/>
      <c r="M308" s="14"/>
      <c r="N308" s="13"/>
      <c r="O308" s="38"/>
      <c r="P308" s="14"/>
      <c r="Q308" s="18"/>
    </row>
    <row r="309" spans="2:17" ht="30" customHeight="1" x14ac:dyDescent="0.15">
      <c r="B309" s="11">
        <f t="shared" si="4"/>
        <v>306</v>
      </c>
      <c r="C309" s="12"/>
      <c r="D309" s="14"/>
      <c r="E309" s="16"/>
      <c r="F309" s="18"/>
      <c r="G309" s="18"/>
      <c r="H309" s="24"/>
      <c r="I309" s="24"/>
      <c r="J309" s="6"/>
      <c r="K309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-1</v>
      </c>
      <c r="L309" s="13"/>
      <c r="M309" s="14"/>
      <c r="N309" s="13"/>
      <c r="O309" s="38"/>
      <c r="P309" s="14"/>
      <c r="Q309" s="18"/>
    </row>
    <row r="310" spans="2:17" ht="30" customHeight="1" x14ac:dyDescent="0.15">
      <c r="B310" s="11">
        <f t="shared" si="4"/>
        <v>307</v>
      </c>
      <c r="C310" s="12"/>
      <c r="D310" s="14"/>
      <c r="E310" s="16"/>
      <c r="F310" s="18"/>
      <c r="G310" s="18"/>
      <c r="H310" s="24"/>
      <c r="I310" s="24"/>
      <c r="J310" s="6"/>
      <c r="K310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-1</v>
      </c>
      <c r="L310" s="13"/>
      <c r="M310" s="14"/>
      <c r="N310" s="13"/>
      <c r="O310" s="38"/>
      <c r="P310" s="14"/>
      <c r="Q310" s="18"/>
    </row>
    <row r="311" spans="2:17" ht="30" customHeight="1" x14ac:dyDescent="0.15">
      <c r="B311" s="11">
        <f t="shared" si="4"/>
        <v>308</v>
      </c>
      <c r="C311" s="12"/>
      <c r="D311" s="14"/>
      <c r="E311" s="16"/>
      <c r="F311" s="18"/>
      <c r="G311" s="18"/>
      <c r="H311" s="24"/>
      <c r="I311" s="24"/>
      <c r="J311" s="6"/>
      <c r="K311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-1</v>
      </c>
      <c r="L311" s="13"/>
      <c r="M311" s="14"/>
      <c r="N311" s="13"/>
      <c r="O311" s="38"/>
      <c r="P311" s="14"/>
      <c r="Q311" s="18"/>
    </row>
    <row r="312" spans="2:17" ht="30" customHeight="1" x14ac:dyDescent="0.15">
      <c r="B312" s="11">
        <f t="shared" si="4"/>
        <v>309</v>
      </c>
      <c r="C312" s="12"/>
      <c r="D312" s="14"/>
      <c r="E312" s="16"/>
      <c r="F312" s="18"/>
      <c r="G312" s="18"/>
      <c r="H312" s="24"/>
      <c r="I312" s="24"/>
      <c r="J312" s="6"/>
      <c r="K312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-1</v>
      </c>
      <c r="L312" s="13"/>
      <c r="M312" s="14"/>
      <c r="N312" s="13"/>
      <c r="O312" s="38"/>
      <c r="P312" s="14"/>
      <c r="Q312" s="18"/>
    </row>
    <row r="313" spans="2:17" ht="30" customHeight="1" x14ac:dyDescent="0.15">
      <c r="B313" s="11">
        <f t="shared" si="4"/>
        <v>310</v>
      </c>
      <c r="C313" s="12"/>
      <c r="D313" s="14"/>
      <c r="E313" s="16"/>
      <c r="F313" s="18"/>
      <c r="G313" s="18"/>
      <c r="H313" s="24"/>
      <c r="I313" s="24"/>
      <c r="J313" s="6"/>
      <c r="K313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-1</v>
      </c>
      <c r="L313" s="13"/>
      <c r="M313" s="14"/>
      <c r="N313" s="13"/>
      <c r="O313" s="38"/>
      <c r="P313" s="14"/>
      <c r="Q313" s="18"/>
    </row>
    <row r="314" spans="2:17" ht="30" customHeight="1" x14ac:dyDescent="0.15">
      <c r="B314" s="11">
        <f t="shared" si="4"/>
        <v>311</v>
      </c>
      <c r="C314" s="12"/>
      <c r="D314" s="14"/>
      <c r="E314" s="16"/>
      <c r="F314" s="18"/>
      <c r="G314" s="18"/>
      <c r="H314" s="24"/>
      <c r="I314" s="24"/>
      <c r="J314" s="6"/>
      <c r="K314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-1</v>
      </c>
      <c r="L314" s="13"/>
      <c r="M314" s="14"/>
      <c r="N314" s="13"/>
      <c r="O314" s="38"/>
      <c r="P314" s="14"/>
      <c r="Q314" s="18"/>
    </row>
    <row r="315" spans="2:17" ht="30" customHeight="1" x14ac:dyDescent="0.15">
      <c r="B315" s="11">
        <f t="shared" si="4"/>
        <v>312</v>
      </c>
      <c r="C315" s="12"/>
      <c r="D315" s="14"/>
      <c r="E315" s="16"/>
      <c r="F315" s="18"/>
      <c r="G315" s="18"/>
      <c r="H315" s="24"/>
      <c r="I315" s="24"/>
      <c r="J315" s="6"/>
      <c r="K315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-1</v>
      </c>
      <c r="L315" s="13"/>
      <c r="M315" s="14"/>
      <c r="N315" s="13"/>
      <c r="O315" s="38"/>
      <c r="P315" s="14"/>
      <c r="Q315" s="18"/>
    </row>
    <row r="316" spans="2:17" ht="30" customHeight="1" x14ac:dyDescent="0.15">
      <c r="B316" s="11">
        <f t="shared" si="4"/>
        <v>313</v>
      </c>
      <c r="C316" s="12"/>
      <c r="D316" s="14"/>
      <c r="E316" s="16"/>
      <c r="F316" s="18"/>
      <c r="G316" s="18"/>
      <c r="H316" s="24"/>
      <c r="I316" s="24"/>
      <c r="J316" s="6"/>
      <c r="K316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-1</v>
      </c>
      <c r="L316" s="13"/>
      <c r="M316" s="14"/>
      <c r="N316" s="13"/>
      <c r="O316" s="38"/>
      <c r="P316" s="14"/>
      <c r="Q316" s="18"/>
    </row>
    <row r="317" spans="2:17" ht="30" customHeight="1" x14ac:dyDescent="0.15">
      <c r="B317" s="11">
        <f t="shared" si="4"/>
        <v>314</v>
      </c>
      <c r="C317" s="12"/>
      <c r="D317" s="14"/>
      <c r="E317" s="16"/>
      <c r="F317" s="18"/>
      <c r="G317" s="18"/>
      <c r="H317" s="24"/>
      <c r="I317" s="24"/>
      <c r="J317" s="6"/>
      <c r="K317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-1</v>
      </c>
      <c r="L317" s="13"/>
      <c r="M317" s="14"/>
      <c r="N317" s="13"/>
      <c r="O317" s="38"/>
      <c r="P317" s="14"/>
      <c r="Q317" s="18"/>
    </row>
    <row r="318" spans="2:17" ht="30" customHeight="1" x14ac:dyDescent="0.15">
      <c r="B318" s="11">
        <f t="shared" si="4"/>
        <v>315</v>
      </c>
      <c r="C318" s="12"/>
      <c r="D318" s="14"/>
      <c r="E318" s="16"/>
      <c r="F318" s="18"/>
      <c r="G318" s="18"/>
      <c r="H318" s="24"/>
      <c r="I318" s="24"/>
      <c r="J318" s="6"/>
      <c r="K318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-1</v>
      </c>
      <c r="L318" s="13"/>
      <c r="M318" s="14"/>
      <c r="N318" s="13"/>
      <c r="O318" s="38"/>
      <c r="P318" s="14"/>
      <c r="Q318" s="18"/>
    </row>
    <row r="319" spans="2:17" ht="30" customHeight="1" x14ac:dyDescent="0.15">
      <c r="B319" s="11">
        <f t="shared" si="4"/>
        <v>316</v>
      </c>
      <c r="C319" s="12"/>
      <c r="D319" s="14"/>
      <c r="E319" s="16"/>
      <c r="F319" s="18"/>
      <c r="G319" s="18"/>
      <c r="H319" s="24"/>
      <c r="I319" s="24"/>
      <c r="J319" s="6"/>
      <c r="K319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-1</v>
      </c>
      <c r="L319" s="13"/>
      <c r="M319" s="14"/>
      <c r="N319" s="13"/>
      <c r="O319" s="38"/>
      <c r="P319" s="14"/>
      <c r="Q319" s="18"/>
    </row>
    <row r="320" spans="2:17" ht="30" customHeight="1" x14ac:dyDescent="0.15">
      <c r="B320" s="11">
        <f t="shared" si="4"/>
        <v>317</v>
      </c>
      <c r="C320" s="12"/>
      <c r="D320" s="14"/>
      <c r="E320" s="16"/>
      <c r="F320" s="18"/>
      <c r="G320" s="18"/>
      <c r="H320" s="24"/>
      <c r="I320" s="24"/>
      <c r="J320" s="6"/>
      <c r="K320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-1</v>
      </c>
      <c r="L320" s="13"/>
      <c r="M320" s="14"/>
      <c r="N320" s="13"/>
      <c r="O320" s="38"/>
      <c r="P320" s="14"/>
      <c r="Q320" s="18"/>
    </row>
    <row r="321" spans="2:17" ht="30" customHeight="1" x14ac:dyDescent="0.15">
      <c r="B321" s="11">
        <f t="shared" si="4"/>
        <v>318</v>
      </c>
      <c r="C321" s="12"/>
      <c r="D321" s="14"/>
      <c r="E321" s="16"/>
      <c r="F321" s="18"/>
      <c r="G321" s="18"/>
      <c r="H321" s="24"/>
      <c r="I321" s="24"/>
      <c r="J321" s="6"/>
      <c r="K321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-1</v>
      </c>
      <c r="L321" s="13"/>
      <c r="M321" s="14"/>
      <c r="N321" s="13"/>
      <c r="O321" s="38"/>
      <c r="P321" s="14"/>
      <c r="Q321" s="18"/>
    </row>
    <row r="322" spans="2:17" ht="30" customHeight="1" x14ac:dyDescent="0.15">
      <c r="B322" s="11">
        <f t="shared" si="4"/>
        <v>319</v>
      </c>
      <c r="C322" s="12"/>
      <c r="D322" s="14"/>
      <c r="E322" s="16"/>
      <c r="F322" s="18"/>
      <c r="G322" s="18"/>
      <c r="H322" s="24"/>
      <c r="I322" s="24"/>
      <c r="J322" s="6"/>
      <c r="K322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-1</v>
      </c>
      <c r="L322" s="13"/>
      <c r="M322" s="14"/>
      <c r="N322" s="13"/>
      <c r="O322" s="38"/>
      <c r="P322" s="14"/>
      <c r="Q322" s="18"/>
    </row>
    <row r="323" spans="2:17" ht="30" customHeight="1" x14ac:dyDescent="0.15">
      <c r="B323" s="11">
        <f t="shared" si="4"/>
        <v>320</v>
      </c>
      <c r="C323" s="12"/>
      <c r="D323" s="14"/>
      <c r="E323" s="16"/>
      <c r="F323" s="18"/>
      <c r="G323" s="18"/>
      <c r="H323" s="24"/>
      <c r="I323" s="24"/>
      <c r="J323" s="6"/>
      <c r="K323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-1</v>
      </c>
      <c r="L323" s="13"/>
      <c r="M323" s="14"/>
      <c r="N323" s="13"/>
      <c r="O323" s="38"/>
      <c r="P323" s="14"/>
      <c r="Q323" s="18"/>
    </row>
    <row r="324" spans="2:17" ht="30" customHeight="1" x14ac:dyDescent="0.15">
      <c r="B324" s="11">
        <f t="shared" si="4"/>
        <v>321</v>
      </c>
      <c r="C324" s="12"/>
      <c r="D324" s="14"/>
      <c r="E324" s="16"/>
      <c r="F324" s="18"/>
      <c r="G324" s="18"/>
      <c r="H324" s="24"/>
      <c r="I324" s="24"/>
      <c r="J324" s="6"/>
      <c r="K324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-1</v>
      </c>
      <c r="L324" s="13"/>
      <c r="M324" s="14"/>
      <c r="N324" s="13"/>
      <c r="O324" s="38"/>
      <c r="P324" s="14"/>
      <c r="Q324" s="18"/>
    </row>
    <row r="325" spans="2:17" ht="30" customHeight="1" x14ac:dyDescent="0.15">
      <c r="B325" s="11">
        <f t="shared" ref="B325:B388" si="5">ROW(A322)</f>
        <v>322</v>
      </c>
      <c r="C325" s="12"/>
      <c r="D325" s="14"/>
      <c r="E325" s="16"/>
      <c r="F325" s="18"/>
      <c r="G325" s="18"/>
      <c r="H325" s="24"/>
      <c r="I325" s="24"/>
      <c r="J325" s="6"/>
      <c r="K325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-1</v>
      </c>
      <c r="L325" s="13"/>
      <c r="M325" s="14"/>
      <c r="N325" s="13"/>
      <c r="O325" s="38"/>
      <c r="P325" s="14"/>
      <c r="Q325" s="18"/>
    </row>
    <row r="326" spans="2:17" ht="30" customHeight="1" x14ac:dyDescent="0.15">
      <c r="B326" s="11">
        <f t="shared" si="5"/>
        <v>323</v>
      </c>
      <c r="C326" s="12"/>
      <c r="D326" s="14"/>
      <c r="E326" s="16"/>
      <c r="F326" s="18"/>
      <c r="G326" s="18"/>
      <c r="H326" s="24"/>
      <c r="I326" s="24"/>
      <c r="J326" s="6"/>
      <c r="K326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-1</v>
      </c>
      <c r="L326" s="13"/>
      <c r="M326" s="14"/>
      <c r="N326" s="13"/>
      <c r="O326" s="38"/>
      <c r="P326" s="14"/>
      <c r="Q326" s="18"/>
    </row>
    <row r="327" spans="2:17" ht="30" customHeight="1" x14ac:dyDescent="0.15">
      <c r="B327" s="11">
        <f t="shared" si="5"/>
        <v>324</v>
      </c>
      <c r="C327" s="12"/>
      <c r="D327" s="14"/>
      <c r="E327" s="16"/>
      <c r="F327" s="18"/>
      <c r="G327" s="18"/>
      <c r="H327" s="24"/>
      <c r="I327" s="24"/>
      <c r="J327" s="6"/>
      <c r="K327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-1</v>
      </c>
      <c r="L327" s="13"/>
      <c r="M327" s="14"/>
      <c r="N327" s="13"/>
      <c r="O327" s="38"/>
      <c r="P327" s="14"/>
      <c r="Q327" s="18"/>
    </row>
    <row r="328" spans="2:17" ht="30" customHeight="1" x14ac:dyDescent="0.15">
      <c r="B328" s="11">
        <f t="shared" si="5"/>
        <v>325</v>
      </c>
      <c r="C328" s="12"/>
      <c r="D328" s="14"/>
      <c r="E328" s="16"/>
      <c r="F328" s="18"/>
      <c r="G328" s="18"/>
      <c r="H328" s="24"/>
      <c r="I328" s="24"/>
      <c r="J328" s="6"/>
      <c r="K328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-1</v>
      </c>
      <c r="L328" s="13"/>
      <c r="M328" s="14"/>
      <c r="N328" s="13"/>
      <c r="O328" s="38"/>
      <c r="P328" s="14"/>
      <c r="Q328" s="18"/>
    </row>
    <row r="329" spans="2:17" ht="30" customHeight="1" x14ac:dyDescent="0.15">
      <c r="B329" s="11">
        <f t="shared" si="5"/>
        <v>326</v>
      </c>
      <c r="C329" s="12"/>
      <c r="D329" s="14"/>
      <c r="E329" s="16"/>
      <c r="F329" s="18"/>
      <c r="G329" s="18"/>
      <c r="H329" s="24"/>
      <c r="I329" s="24"/>
      <c r="J329" s="6"/>
      <c r="K329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-1</v>
      </c>
      <c r="L329" s="13"/>
      <c r="M329" s="14"/>
      <c r="N329" s="13"/>
      <c r="O329" s="38"/>
      <c r="P329" s="14"/>
      <c r="Q329" s="18"/>
    </row>
    <row r="330" spans="2:17" ht="30" customHeight="1" x14ac:dyDescent="0.15">
      <c r="B330" s="11">
        <f t="shared" si="5"/>
        <v>327</v>
      </c>
      <c r="C330" s="12"/>
      <c r="D330" s="14"/>
      <c r="E330" s="16"/>
      <c r="F330" s="18"/>
      <c r="G330" s="18"/>
      <c r="H330" s="24"/>
      <c r="I330" s="24"/>
      <c r="J330" s="6"/>
      <c r="K330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-1</v>
      </c>
      <c r="L330" s="13"/>
      <c r="M330" s="14"/>
      <c r="N330" s="13"/>
      <c r="O330" s="38"/>
      <c r="P330" s="14"/>
      <c r="Q330" s="18"/>
    </row>
    <row r="331" spans="2:17" ht="30" customHeight="1" x14ac:dyDescent="0.15">
      <c r="B331" s="11">
        <f t="shared" si="5"/>
        <v>328</v>
      </c>
      <c r="C331" s="12"/>
      <c r="D331" s="14"/>
      <c r="E331" s="16"/>
      <c r="F331" s="18"/>
      <c r="G331" s="18"/>
      <c r="H331" s="24"/>
      <c r="I331" s="24"/>
      <c r="J331" s="6"/>
      <c r="K331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-1</v>
      </c>
      <c r="L331" s="13"/>
      <c r="M331" s="14"/>
      <c r="N331" s="13"/>
      <c r="O331" s="38"/>
      <c r="P331" s="14"/>
      <c r="Q331" s="18"/>
    </row>
    <row r="332" spans="2:17" ht="30" customHeight="1" x14ac:dyDescent="0.15">
      <c r="B332" s="11">
        <f t="shared" si="5"/>
        <v>329</v>
      </c>
      <c r="C332" s="12"/>
      <c r="D332" s="14"/>
      <c r="E332" s="16"/>
      <c r="F332" s="18"/>
      <c r="G332" s="18"/>
      <c r="H332" s="24"/>
      <c r="I332" s="24"/>
      <c r="J332" s="6"/>
      <c r="K332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-1</v>
      </c>
      <c r="L332" s="13"/>
      <c r="M332" s="14"/>
      <c r="N332" s="13"/>
      <c r="O332" s="38"/>
      <c r="P332" s="14"/>
      <c r="Q332" s="18"/>
    </row>
    <row r="333" spans="2:17" ht="30" customHeight="1" x14ac:dyDescent="0.15">
      <c r="B333" s="11">
        <f t="shared" si="5"/>
        <v>330</v>
      </c>
      <c r="C333" s="12"/>
      <c r="D333" s="14"/>
      <c r="E333" s="16"/>
      <c r="F333" s="18"/>
      <c r="G333" s="18"/>
      <c r="H333" s="24"/>
      <c r="I333" s="24"/>
      <c r="J333" s="6"/>
      <c r="K333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-1</v>
      </c>
      <c r="L333" s="13"/>
      <c r="M333" s="14"/>
      <c r="N333" s="13"/>
      <c r="O333" s="38"/>
      <c r="P333" s="14"/>
      <c r="Q333" s="18"/>
    </row>
    <row r="334" spans="2:17" ht="30" customHeight="1" x14ac:dyDescent="0.15">
      <c r="B334" s="11">
        <f t="shared" si="5"/>
        <v>331</v>
      </c>
      <c r="C334" s="12"/>
      <c r="D334" s="14"/>
      <c r="E334" s="16"/>
      <c r="F334" s="18"/>
      <c r="G334" s="18"/>
      <c r="H334" s="24"/>
      <c r="I334" s="24"/>
      <c r="J334" s="6"/>
      <c r="K334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-1</v>
      </c>
      <c r="L334" s="13"/>
      <c r="M334" s="14"/>
      <c r="N334" s="13"/>
      <c r="O334" s="38"/>
      <c r="P334" s="14"/>
      <c r="Q334" s="18"/>
    </row>
    <row r="335" spans="2:17" ht="30" customHeight="1" x14ac:dyDescent="0.15">
      <c r="B335" s="11">
        <f t="shared" si="5"/>
        <v>332</v>
      </c>
      <c r="C335" s="12"/>
      <c r="D335" s="14"/>
      <c r="E335" s="16"/>
      <c r="F335" s="18"/>
      <c r="G335" s="18"/>
      <c r="H335" s="24"/>
      <c r="I335" s="24"/>
      <c r="J335" s="6"/>
      <c r="K335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-1</v>
      </c>
      <c r="L335" s="13"/>
      <c r="M335" s="14"/>
      <c r="N335" s="13"/>
      <c r="O335" s="38"/>
      <c r="P335" s="14"/>
      <c r="Q335" s="18"/>
    </row>
    <row r="336" spans="2:17" ht="30" customHeight="1" x14ac:dyDescent="0.15">
      <c r="B336" s="11">
        <f t="shared" si="5"/>
        <v>333</v>
      </c>
      <c r="C336" s="12"/>
      <c r="D336" s="14"/>
      <c r="E336" s="16"/>
      <c r="F336" s="18"/>
      <c r="G336" s="18"/>
      <c r="H336" s="24"/>
      <c r="I336" s="24"/>
      <c r="J336" s="6"/>
      <c r="K336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-1</v>
      </c>
      <c r="L336" s="13"/>
      <c r="M336" s="14"/>
      <c r="N336" s="13"/>
      <c r="O336" s="38"/>
      <c r="P336" s="14"/>
      <c r="Q336" s="18"/>
    </row>
    <row r="337" spans="2:17" ht="30" customHeight="1" x14ac:dyDescent="0.15">
      <c r="B337" s="11">
        <f t="shared" si="5"/>
        <v>334</v>
      </c>
      <c r="C337" s="12"/>
      <c r="D337" s="14"/>
      <c r="E337" s="16"/>
      <c r="F337" s="18"/>
      <c r="G337" s="18"/>
      <c r="H337" s="24"/>
      <c r="I337" s="24"/>
      <c r="J337" s="6"/>
      <c r="K337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-1</v>
      </c>
      <c r="L337" s="13"/>
      <c r="M337" s="14"/>
      <c r="N337" s="13"/>
      <c r="O337" s="38"/>
      <c r="P337" s="14"/>
      <c r="Q337" s="18"/>
    </row>
    <row r="338" spans="2:17" ht="30" customHeight="1" x14ac:dyDescent="0.15">
      <c r="B338" s="11">
        <f t="shared" si="5"/>
        <v>335</v>
      </c>
      <c r="C338" s="12"/>
      <c r="D338" s="14"/>
      <c r="E338" s="16"/>
      <c r="F338" s="18"/>
      <c r="G338" s="18"/>
      <c r="H338" s="24"/>
      <c r="I338" s="24"/>
      <c r="J338" s="6"/>
      <c r="K338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-1</v>
      </c>
      <c r="L338" s="13"/>
      <c r="M338" s="14"/>
      <c r="N338" s="13"/>
      <c r="O338" s="38"/>
      <c r="P338" s="14"/>
      <c r="Q338" s="18"/>
    </row>
    <row r="339" spans="2:17" ht="30" customHeight="1" x14ac:dyDescent="0.15">
      <c r="B339" s="11">
        <f t="shared" si="5"/>
        <v>336</v>
      </c>
      <c r="C339" s="12"/>
      <c r="D339" s="14"/>
      <c r="E339" s="16"/>
      <c r="F339" s="18"/>
      <c r="G339" s="18"/>
      <c r="H339" s="24"/>
      <c r="I339" s="24"/>
      <c r="J339" s="6"/>
      <c r="K339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-1</v>
      </c>
      <c r="L339" s="13"/>
      <c r="M339" s="14"/>
      <c r="N339" s="13"/>
      <c r="O339" s="38"/>
      <c r="P339" s="14"/>
      <c r="Q339" s="18"/>
    </row>
    <row r="340" spans="2:17" ht="30" customHeight="1" x14ac:dyDescent="0.15">
      <c r="B340" s="11">
        <f t="shared" si="5"/>
        <v>337</v>
      </c>
      <c r="C340" s="12"/>
      <c r="D340" s="14"/>
      <c r="E340" s="16"/>
      <c r="F340" s="18"/>
      <c r="G340" s="18"/>
      <c r="H340" s="24"/>
      <c r="I340" s="24"/>
      <c r="J340" s="6"/>
      <c r="K340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-1</v>
      </c>
      <c r="L340" s="13"/>
      <c r="M340" s="14"/>
      <c r="N340" s="13"/>
      <c r="O340" s="38"/>
      <c r="P340" s="14"/>
      <c r="Q340" s="18"/>
    </row>
    <row r="341" spans="2:17" ht="30" customHeight="1" x14ac:dyDescent="0.15">
      <c r="B341" s="11">
        <f t="shared" si="5"/>
        <v>338</v>
      </c>
      <c r="C341" s="12"/>
      <c r="D341" s="14"/>
      <c r="E341" s="16"/>
      <c r="F341" s="18"/>
      <c r="G341" s="18"/>
      <c r="H341" s="24"/>
      <c r="I341" s="24"/>
      <c r="J341" s="6"/>
      <c r="K341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-1</v>
      </c>
      <c r="L341" s="13"/>
      <c r="M341" s="14"/>
      <c r="N341" s="13"/>
      <c r="O341" s="38"/>
      <c r="P341" s="14"/>
      <c r="Q341" s="18"/>
    </row>
    <row r="342" spans="2:17" ht="30" customHeight="1" x14ac:dyDescent="0.15">
      <c r="B342" s="11">
        <f t="shared" si="5"/>
        <v>339</v>
      </c>
      <c r="C342" s="12"/>
      <c r="D342" s="14"/>
      <c r="E342" s="16"/>
      <c r="F342" s="18"/>
      <c r="G342" s="18"/>
      <c r="H342" s="24"/>
      <c r="I342" s="24"/>
      <c r="J342" s="6"/>
      <c r="K342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-1</v>
      </c>
      <c r="L342" s="13"/>
      <c r="M342" s="14"/>
      <c r="N342" s="13"/>
      <c r="O342" s="38"/>
      <c r="P342" s="14"/>
      <c r="Q342" s="18"/>
    </row>
    <row r="343" spans="2:17" ht="30" customHeight="1" x14ac:dyDescent="0.15">
      <c r="B343" s="11">
        <f t="shared" si="5"/>
        <v>340</v>
      </c>
      <c r="C343" s="12"/>
      <c r="D343" s="14"/>
      <c r="E343" s="16"/>
      <c r="F343" s="18"/>
      <c r="G343" s="18"/>
      <c r="H343" s="24"/>
      <c r="I343" s="24"/>
      <c r="J343" s="6"/>
      <c r="K343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-1</v>
      </c>
      <c r="L343" s="13"/>
      <c r="M343" s="14"/>
      <c r="N343" s="13"/>
      <c r="O343" s="38"/>
      <c r="P343" s="14"/>
      <c r="Q343" s="18"/>
    </row>
    <row r="344" spans="2:17" ht="30" customHeight="1" x14ac:dyDescent="0.15">
      <c r="B344" s="11">
        <f t="shared" si="5"/>
        <v>341</v>
      </c>
      <c r="C344" s="12"/>
      <c r="D344" s="14"/>
      <c r="E344" s="16"/>
      <c r="F344" s="18"/>
      <c r="G344" s="18"/>
      <c r="H344" s="24"/>
      <c r="I344" s="24"/>
      <c r="J344" s="6"/>
      <c r="K344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-1</v>
      </c>
      <c r="L344" s="13"/>
      <c r="M344" s="14"/>
      <c r="N344" s="13"/>
      <c r="O344" s="38"/>
      <c r="P344" s="14"/>
      <c r="Q344" s="18"/>
    </row>
    <row r="345" spans="2:17" ht="30" customHeight="1" x14ac:dyDescent="0.15">
      <c r="B345" s="11">
        <f t="shared" si="5"/>
        <v>342</v>
      </c>
      <c r="C345" s="12"/>
      <c r="D345" s="14"/>
      <c r="E345" s="16"/>
      <c r="F345" s="18"/>
      <c r="G345" s="18"/>
      <c r="H345" s="24"/>
      <c r="I345" s="24"/>
      <c r="J345" s="6"/>
      <c r="K345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-1</v>
      </c>
      <c r="L345" s="13"/>
      <c r="M345" s="14"/>
      <c r="N345" s="13"/>
      <c r="O345" s="38"/>
      <c r="P345" s="14"/>
      <c r="Q345" s="18"/>
    </row>
    <row r="346" spans="2:17" ht="30" customHeight="1" x14ac:dyDescent="0.15">
      <c r="B346" s="11">
        <f t="shared" si="5"/>
        <v>343</v>
      </c>
      <c r="C346" s="12"/>
      <c r="D346" s="14"/>
      <c r="E346" s="16"/>
      <c r="F346" s="18"/>
      <c r="G346" s="18"/>
      <c r="H346" s="24"/>
      <c r="I346" s="24"/>
      <c r="J346" s="6"/>
      <c r="K346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-1</v>
      </c>
      <c r="L346" s="13"/>
      <c r="M346" s="14"/>
      <c r="N346" s="13"/>
      <c r="O346" s="38"/>
      <c r="P346" s="14"/>
      <c r="Q346" s="18"/>
    </row>
    <row r="347" spans="2:17" ht="30" customHeight="1" x14ac:dyDescent="0.15">
      <c r="B347" s="11">
        <f t="shared" si="5"/>
        <v>344</v>
      </c>
      <c r="C347" s="12"/>
      <c r="D347" s="14"/>
      <c r="E347" s="16"/>
      <c r="F347" s="18"/>
      <c r="G347" s="18"/>
      <c r="H347" s="24"/>
      <c r="I347" s="24"/>
      <c r="J347" s="6"/>
      <c r="K347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-1</v>
      </c>
      <c r="L347" s="13"/>
      <c r="M347" s="14"/>
      <c r="N347" s="13"/>
      <c r="O347" s="38"/>
      <c r="P347" s="14"/>
      <c r="Q347" s="18"/>
    </row>
    <row r="348" spans="2:17" ht="30" customHeight="1" x14ac:dyDescent="0.15">
      <c r="B348" s="11">
        <f t="shared" si="5"/>
        <v>345</v>
      </c>
      <c r="C348" s="12"/>
      <c r="D348" s="14"/>
      <c r="E348" s="16"/>
      <c r="F348" s="18"/>
      <c r="G348" s="18"/>
      <c r="H348" s="24"/>
      <c r="I348" s="24"/>
      <c r="J348" s="6"/>
      <c r="K348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-1</v>
      </c>
      <c r="L348" s="13"/>
      <c r="M348" s="14"/>
      <c r="N348" s="13"/>
      <c r="O348" s="38"/>
      <c r="P348" s="14"/>
      <c r="Q348" s="18"/>
    </row>
    <row r="349" spans="2:17" ht="30" customHeight="1" x14ac:dyDescent="0.15">
      <c r="B349" s="11">
        <f t="shared" si="5"/>
        <v>346</v>
      </c>
      <c r="C349" s="12"/>
      <c r="D349" s="14"/>
      <c r="E349" s="16"/>
      <c r="F349" s="18"/>
      <c r="G349" s="18"/>
      <c r="H349" s="24"/>
      <c r="I349" s="24"/>
      <c r="J349" s="6"/>
      <c r="K349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-1</v>
      </c>
      <c r="L349" s="13"/>
      <c r="M349" s="14"/>
      <c r="N349" s="13"/>
      <c r="O349" s="38"/>
      <c r="P349" s="14"/>
      <c r="Q349" s="18"/>
    </row>
    <row r="350" spans="2:17" ht="30" customHeight="1" x14ac:dyDescent="0.15">
      <c r="B350" s="11">
        <f t="shared" si="5"/>
        <v>347</v>
      </c>
      <c r="C350" s="12"/>
      <c r="D350" s="14"/>
      <c r="E350" s="16"/>
      <c r="F350" s="18"/>
      <c r="G350" s="18"/>
      <c r="H350" s="24"/>
      <c r="I350" s="24"/>
      <c r="J350" s="6"/>
      <c r="K350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-1</v>
      </c>
      <c r="L350" s="13"/>
      <c r="M350" s="14"/>
      <c r="N350" s="13"/>
      <c r="O350" s="38"/>
      <c r="P350" s="14"/>
      <c r="Q350" s="18"/>
    </row>
    <row r="351" spans="2:17" ht="30" customHeight="1" x14ac:dyDescent="0.15">
      <c r="B351" s="11">
        <f t="shared" si="5"/>
        <v>348</v>
      </c>
      <c r="C351" s="12"/>
      <c r="D351" s="14"/>
      <c r="E351" s="16"/>
      <c r="F351" s="18"/>
      <c r="G351" s="18"/>
      <c r="H351" s="24"/>
      <c r="I351" s="24"/>
      <c r="J351" s="6"/>
      <c r="K351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-1</v>
      </c>
      <c r="L351" s="13"/>
      <c r="M351" s="14"/>
      <c r="N351" s="13"/>
      <c r="O351" s="38"/>
      <c r="P351" s="14"/>
      <c r="Q351" s="18"/>
    </row>
    <row r="352" spans="2:17" ht="30" customHeight="1" x14ac:dyDescent="0.15">
      <c r="B352" s="11">
        <f t="shared" si="5"/>
        <v>349</v>
      </c>
      <c r="C352" s="12"/>
      <c r="D352" s="14"/>
      <c r="E352" s="16"/>
      <c r="F352" s="18"/>
      <c r="G352" s="18"/>
      <c r="H352" s="24"/>
      <c r="I352" s="24"/>
      <c r="J352" s="6"/>
      <c r="K352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-1</v>
      </c>
      <c r="L352" s="13"/>
      <c r="M352" s="14"/>
      <c r="N352" s="13"/>
      <c r="O352" s="38"/>
      <c r="P352" s="14"/>
      <c r="Q352" s="18"/>
    </row>
    <row r="353" spans="2:17" ht="30" customHeight="1" x14ac:dyDescent="0.15">
      <c r="B353" s="11">
        <f t="shared" si="5"/>
        <v>350</v>
      </c>
      <c r="C353" s="12"/>
      <c r="D353" s="14"/>
      <c r="E353" s="16"/>
      <c r="F353" s="18"/>
      <c r="G353" s="18"/>
      <c r="H353" s="24"/>
      <c r="I353" s="24"/>
      <c r="J353" s="6"/>
      <c r="K353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-1</v>
      </c>
      <c r="L353" s="13"/>
      <c r="M353" s="14"/>
      <c r="N353" s="13"/>
      <c r="O353" s="38"/>
      <c r="P353" s="14"/>
      <c r="Q353" s="18"/>
    </row>
    <row r="354" spans="2:17" ht="30" customHeight="1" x14ac:dyDescent="0.15">
      <c r="B354" s="11">
        <f t="shared" si="5"/>
        <v>351</v>
      </c>
      <c r="C354" s="12"/>
      <c r="D354" s="14"/>
      <c r="E354" s="16"/>
      <c r="F354" s="18"/>
      <c r="G354" s="18"/>
      <c r="H354" s="24"/>
      <c r="I354" s="24"/>
      <c r="J354" s="6"/>
      <c r="K354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-1</v>
      </c>
      <c r="L354" s="13"/>
      <c r="M354" s="14"/>
      <c r="N354" s="13"/>
      <c r="O354" s="38"/>
      <c r="P354" s="14"/>
      <c r="Q354" s="18"/>
    </row>
    <row r="355" spans="2:17" ht="30" customHeight="1" x14ac:dyDescent="0.15">
      <c r="B355" s="11">
        <f t="shared" si="5"/>
        <v>352</v>
      </c>
      <c r="C355" s="12"/>
      <c r="D355" s="14"/>
      <c r="E355" s="16"/>
      <c r="F355" s="18"/>
      <c r="G355" s="18"/>
      <c r="H355" s="24"/>
      <c r="I355" s="24"/>
      <c r="J355" s="6"/>
      <c r="K355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-1</v>
      </c>
      <c r="L355" s="13"/>
      <c r="M355" s="14"/>
      <c r="N355" s="13"/>
      <c r="O355" s="38"/>
      <c r="P355" s="14"/>
      <c r="Q355" s="18"/>
    </row>
    <row r="356" spans="2:17" ht="30" customHeight="1" x14ac:dyDescent="0.15">
      <c r="B356" s="11">
        <f t="shared" si="5"/>
        <v>353</v>
      </c>
      <c r="C356" s="12"/>
      <c r="D356" s="14"/>
      <c r="E356" s="16"/>
      <c r="F356" s="18"/>
      <c r="G356" s="18"/>
      <c r="H356" s="24"/>
      <c r="I356" s="24"/>
      <c r="J356" s="6"/>
      <c r="K356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-1</v>
      </c>
      <c r="L356" s="13"/>
      <c r="M356" s="14"/>
      <c r="N356" s="13"/>
      <c r="O356" s="38"/>
      <c r="P356" s="14"/>
      <c r="Q356" s="18"/>
    </row>
    <row r="357" spans="2:17" ht="30" customHeight="1" x14ac:dyDescent="0.15">
      <c r="B357" s="11">
        <f t="shared" si="5"/>
        <v>354</v>
      </c>
      <c r="C357" s="12"/>
      <c r="D357" s="14"/>
      <c r="E357" s="16"/>
      <c r="F357" s="18"/>
      <c r="G357" s="18"/>
      <c r="H357" s="24"/>
      <c r="I357" s="24"/>
      <c r="J357" s="6"/>
      <c r="K357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-1</v>
      </c>
      <c r="L357" s="13"/>
      <c r="M357" s="14"/>
      <c r="N357" s="13"/>
      <c r="O357" s="38"/>
      <c r="P357" s="14"/>
      <c r="Q357" s="18"/>
    </row>
    <row r="358" spans="2:17" ht="30" customHeight="1" x14ac:dyDescent="0.15">
      <c r="B358" s="11">
        <f t="shared" si="5"/>
        <v>355</v>
      </c>
      <c r="C358" s="12"/>
      <c r="D358" s="14"/>
      <c r="E358" s="16"/>
      <c r="F358" s="18"/>
      <c r="G358" s="18"/>
      <c r="H358" s="24"/>
      <c r="I358" s="24"/>
      <c r="J358" s="6"/>
      <c r="K358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-1</v>
      </c>
      <c r="L358" s="13"/>
      <c r="M358" s="14"/>
      <c r="N358" s="13"/>
      <c r="O358" s="38"/>
      <c r="P358" s="14"/>
      <c r="Q358" s="18"/>
    </row>
    <row r="359" spans="2:17" ht="30" customHeight="1" x14ac:dyDescent="0.15">
      <c r="B359" s="11">
        <f t="shared" si="5"/>
        <v>356</v>
      </c>
      <c r="C359" s="12"/>
      <c r="D359" s="14"/>
      <c r="E359" s="16"/>
      <c r="F359" s="18"/>
      <c r="G359" s="18"/>
      <c r="H359" s="24"/>
      <c r="I359" s="24"/>
      <c r="J359" s="6"/>
      <c r="K359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-1</v>
      </c>
      <c r="L359" s="13"/>
      <c r="M359" s="14"/>
      <c r="N359" s="13"/>
      <c r="O359" s="38"/>
      <c r="P359" s="14"/>
      <c r="Q359" s="18"/>
    </row>
    <row r="360" spans="2:17" ht="30" customHeight="1" x14ac:dyDescent="0.15">
      <c r="B360" s="11">
        <f t="shared" si="5"/>
        <v>357</v>
      </c>
      <c r="C360" s="12"/>
      <c r="D360" s="14"/>
      <c r="E360" s="16"/>
      <c r="F360" s="18"/>
      <c r="G360" s="18"/>
      <c r="H360" s="24"/>
      <c r="I360" s="24"/>
      <c r="J360" s="6"/>
      <c r="K360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-1</v>
      </c>
      <c r="L360" s="13"/>
      <c r="M360" s="14"/>
      <c r="N360" s="13"/>
      <c r="O360" s="38"/>
      <c r="P360" s="14"/>
      <c r="Q360" s="18"/>
    </row>
    <row r="361" spans="2:17" ht="30" customHeight="1" x14ac:dyDescent="0.15">
      <c r="B361" s="11">
        <f t="shared" si="5"/>
        <v>358</v>
      </c>
      <c r="C361" s="12"/>
      <c r="D361" s="14"/>
      <c r="E361" s="16"/>
      <c r="F361" s="18"/>
      <c r="G361" s="18"/>
      <c r="H361" s="24"/>
      <c r="I361" s="24"/>
      <c r="J361" s="6"/>
      <c r="K361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-1</v>
      </c>
      <c r="L361" s="13"/>
      <c r="M361" s="14"/>
      <c r="N361" s="13"/>
      <c r="O361" s="38"/>
      <c r="P361" s="14"/>
      <c r="Q361" s="18"/>
    </row>
    <row r="362" spans="2:17" ht="30" customHeight="1" x14ac:dyDescent="0.15">
      <c r="B362" s="11">
        <f t="shared" si="5"/>
        <v>359</v>
      </c>
      <c r="C362" s="12"/>
      <c r="D362" s="14"/>
      <c r="E362" s="16"/>
      <c r="F362" s="18"/>
      <c r="G362" s="18"/>
      <c r="H362" s="24"/>
      <c r="I362" s="24"/>
      <c r="J362" s="6"/>
      <c r="K362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-1</v>
      </c>
      <c r="L362" s="13"/>
      <c r="M362" s="14"/>
      <c r="N362" s="13"/>
      <c r="O362" s="38"/>
      <c r="P362" s="14"/>
      <c r="Q362" s="18"/>
    </row>
    <row r="363" spans="2:17" ht="30" customHeight="1" x14ac:dyDescent="0.15">
      <c r="B363" s="11">
        <f t="shared" si="5"/>
        <v>360</v>
      </c>
      <c r="C363" s="12"/>
      <c r="D363" s="14"/>
      <c r="E363" s="16"/>
      <c r="F363" s="18"/>
      <c r="G363" s="18"/>
      <c r="H363" s="24"/>
      <c r="I363" s="24"/>
      <c r="J363" s="6"/>
      <c r="K363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-1</v>
      </c>
      <c r="L363" s="13"/>
      <c r="M363" s="14"/>
      <c r="N363" s="13"/>
      <c r="O363" s="38"/>
      <c r="P363" s="14"/>
      <c r="Q363" s="18"/>
    </row>
    <row r="364" spans="2:17" ht="30" customHeight="1" x14ac:dyDescent="0.15">
      <c r="B364" s="11">
        <f t="shared" si="5"/>
        <v>361</v>
      </c>
      <c r="C364" s="12"/>
      <c r="D364" s="14"/>
      <c r="E364" s="16"/>
      <c r="F364" s="18"/>
      <c r="G364" s="18"/>
      <c r="H364" s="24"/>
      <c r="I364" s="24"/>
      <c r="J364" s="6"/>
      <c r="K364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-1</v>
      </c>
      <c r="L364" s="13"/>
      <c r="M364" s="14"/>
      <c r="N364" s="13"/>
      <c r="O364" s="38"/>
      <c r="P364" s="14"/>
      <c r="Q364" s="18"/>
    </row>
    <row r="365" spans="2:17" ht="30" customHeight="1" x14ac:dyDescent="0.15">
      <c r="B365" s="11">
        <f t="shared" si="5"/>
        <v>362</v>
      </c>
      <c r="C365" s="12"/>
      <c r="D365" s="14"/>
      <c r="E365" s="16"/>
      <c r="F365" s="18"/>
      <c r="G365" s="18"/>
      <c r="H365" s="24"/>
      <c r="I365" s="24"/>
      <c r="J365" s="6"/>
      <c r="K365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-1</v>
      </c>
      <c r="L365" s="13"/>
      <c r="M365" s="14"/>
      <c r="N365" s="13"/>
      <c r="O365" s="38"/>
      <c r="P365" s="14"/>
      <c r="Q365" s="18"/>
    </row>
    <row r="366" spans="2:17" ht="30" customHeight="1" x14ac:dyDescent="0.15">
      <c r="B366" s="11">
        <f t="shared" si="5"/>
        <v>363</v>
      </c>
      <c r="C366" s="12"/>
      <c r="D366" s="14"/>
      <c r="E366" s="16"/>
      <c r="F366" s="18"/>
      <c r="G366" s="18"/>
      <c r="H366" s="24"/>
      <c r="I366" s="24"/>
      <c r="J366" s="6"/>
      <c r="K366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-1</v>
      </c>
      <c r="L366" s="13"/>
      <c r="M366" s="14"/>
      <c r="N366" s="13"/>
      <c r="O366" s="38"/>
      <c r="P366" s="14"/>
      <c r="Q366" s="18"/>
    </row>
    <row r="367" spans="2:17" ht="30" customHeight="1" x14ac:dyDescent="0.15">
      <c r="B367" s="11">
        <f t="shared" si="5"/>
        <v>364</v>
      </c>
      <c r="C367" s="12"/>
      <c r="D367" s="14"/>
      <c r="E367" s="16"/>
      <c r="F367" s="18"/>
      <c r="G367" s="18"/>
      <c r="H367" s="24"/>
      <c r="I367" s="24"/>
      <c r="J367" s="6"/>
      <c r="K367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-1</v>
      </c>
      <c r="L367" s="13"/>
      <c r="M367" s="14"/>
      <c r="N367" s="13"/>
      <c r="O367" s="38"/>
      <c r="P367" s="14"/>
      <c r="Q367" s="18"/>
    </row>
    <row r="368" spans="2:17" ht="30" customHeight="1" x14ac:dyDescent="0.15">
      <c r="B368" s="11">
        <f t="shared" si="5"/>
        <v>365</v>
      </c>
      <c r="C368" s="12"/>
      <c r="D368" s="14"/>
      <c r="E368" s="16"/>
      <c r="F368" s="18"/>
      <c r="G368" s="18"/>
      <c r="H368" s="24"/>
      <c r="I368" s="24"/>
      <c r="J368" s="6"/>
      <c r="K368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-1</v>
      </c>
      <c r="L368" s="13"/>
      <c r="M368" s="14"/>
      <c r="N368" s="13"/>
      <c r="O368" s="38"/>
      <c r="P368" s="14"/>
      <c r="Q368" s="18"/>
    </row>
    <row r="369" spans="2:17" ht="30" customHeight="1" x14ac:dyDescent="0.15">
      <c r="B369" s="11">
        <f t="shared" si="5"/>
        <v>366</v>
      </c>
      <c r="C369" s="12"/>
      <c r="D369" s="14"/>
      <c r="E369" s="16"/>
      <c r="F369" s="18"/>
      <c r="G369" s="18"/>
      <c r="H369" s="24"/>
      <c r="I369" s="24"/>
      <c r="J369" s="6"/>
      <c r="K369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-1</v>
      </c>
      <c r="L369" s="13"/>
      <c r="M369" s="14"/>
      <c r="N369" s="13"/>
      <c r="O369" s="38"/>
      <c r="P369" s="14"/>
      <c r="Q369" s="18"/>
    </row>
    <row r="370" spans="2:17" ht="30" customHeight="1" x14ac:dyDescent="0.15">
      <c r="B370" s="11">
        <f t="shared" si="5"/>
        <v>367</v>
      </c>
      <c r="C370" s="12"/>
      <c r="D370" s="14"/>
      <c r="E370" s="16"/>
      <c r="F370" s="18"/>
      <c r="G370" s="18"/>
      <c r="H370" s="24"/>
      <c r="I370" s="24"/>
      <c r="J370" s="6"/>
      <c r="K370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-1</v>
      </c>
      <c r="L370" s="13"/>
      <c r="M370" s="14"/>
      <c r="N370" s="13"/>
      <c r="O370" s="38"/>
      <c r="P370" s="14"/>
      <c r="Q370" s="18"/>
    </row>
    <row r="371" spans="2:17" ht="30" customHeight="1" x14ac:dyDescent="0.15">
      <c r="B371" s="11">
        <f t="shared" si="5"/>
        <v>368</v>
      </c>
      <c r="C371" s="12"/>
      <c r="D371" s="14"/>
      <c r="E371" s="16"/>
      <c r="F371" s="18"/>
      <c r="G371" s="18"/>
      <c r="H371" s="24"/>
      <c r="I371" s="24"/>
      <c r="J371" s="6"/>
      <c r="K371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-1</v>
      </c>
      <c r="L371" s="13"/>
      <c r="M371" s="14"/>
      <c r="N371" s="13"/>
      <c r="O371" s="38"/>
      <c r="P371" s="14"/>
      <c r="Q371" s="18"/>
    </row>
    <row r="372" spans="2:17" ht="30" customHeight="1" x14ac:dyDescent="0.15">
      <c r="B372" s="11">
        <f t="shared" si="5"/>
        <v>369</v>
      </c>
      <c r="C372" s="12"/>
      <c r="D372" s="14"/>
      <c r="E372" s="16"/>
      <c r="F372" s="18"/>
      <c r="G372" s="18"/>
      <c r="H372" s="24"/>
      <c r="I372" s="24"/>
      <c r="J372" s="6"/>
      <c r="K372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-1</v>
      </c>
      <c r="L372" s="13"/>
      <c r="M372" s="14"/>
      <c r="N372" s="13"/>
      <c r="O372" s="38"/>
      <c r="P372" s="14"/>
      <c r="Q372" s="18"/>
    </row>
    <row r="373" spans="2:17" ht="30" customHeight="1" x14ac:dyDescent="0.15">
      <c r="B373" s="11">
        <f t="shared" si="5"/>
        <v>370</v>
      </c>
      <c r="C373" s="12"/>
      <c r="D373" s="14"/>
      <c r="E373" s="16"/>
      <c r="F373" s="18"/>
      <c r="G373" s="18"/>
      <c r="H373" s="24"/>
      <c r="I373" s="24"/>
      <c r="J373" s="6"/>
      <c r="K373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-1</v>
      </c>
      <c r="L373" s="13"/>
      <c r="M373" s="14"/>
      <c r="N373" s="13"/>
      <c r="O373" s="38"/>
      <c r="P373" s="14"/>
      <c r="Q373" s="18"/>
    </row>
    <row r="374" spans="2:17" ht="30" customHeight="1" x14ac:dyDescent="0.15">
      <c r="B374" s="11">
        <f t="shared" si="5"/>
        <v>371</v>
      </c>
      <c r="C374" s="12"/>
      <c r="D374" s="14"/>
      <c r="E374" s="16"/>
      <c r="F374" s="18"/>
      <c r="G374" s="18"/>
      <c r="H374" s="24"/>
      <c r="I374" s="24"/>
      <c r="J374" s="6"/>
      <c r="K374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-1</v>
      </c>
      <c r="L374" s="13"/>
      <c r="M374" s="14"/>
      <c r="N374" s="13"/>
      <c r="O374" s="38"/>
      <c r="P374" s="14"/>
      <c r="Q374" s="18"/>
    </row>
    <row r="375" spans="2:17" ht="30" customHeight="1" x14ac:dyDescent="0.15">
      <c r="B375" s="11">
        <f t="shared" si="5"/>
        <v>372</v>
      </c>
      <c r="C375" s="12"/>
      <c r="D375" s="14"/>
      <c r="E375" s="16"/>
      <c r="F375" s="18"/>
      <c r="G375" s="18"/>
      <c r="H375" s="24"/>
      <c r="I375" s="24"/>
      <c r="J375" s="6"/>
      <c r="K375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-1</v>
      </c>
      <c r="L375" s="13"/>
      <c r="M375" s="14"/>
      <c r="N375" s="13"/>
      <c r="O375" s="38"/>
      <c r="P375" s="14"/>
      <c r="Q375" s="18"/>
    </row>
    <row r="376" spans="2:17" ht="30" customHeight="1" x14ac:dyDescent="0.15">
      <c r="B376" s="11">
        <f t="shared" si="5"/>
        <v>373</v>
      </c>
      <c r="C376" s="12"/>
      <c r="D376" s="14"/>
      <c r="E376" s="16"/>
      <c r="F376" s="18"/>
      <c r="G376" s="18"/>
      <c r="H376" s="24"/>
      <c r="I376" s="24"/>
      <c r="J376" s="6"/>
      <c r="K376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-1</v>
      </c>
      <c r="L376" s="13"/>
      <c r="M376" s="14"/>
      <c r="N376" s="13"/>
      <c r="O376" s="38"/>
      <c r="P376" s="14"/>
      <c r="Q376" s="18"/>
    </row>
    <row r="377" spans="2:17" ht="30" customHeight="1" x14ac:dyDescent="0.15">
      <c r="B377" s="11">
        <f t="shared" si="5"/>
        <v>374</v>
      </c>
      <c r="C377" s="12"/>
      <c r="D377" s="14"/>
      <c r="E377" s="16"/>
      <c r="F377" s="18"/>
      <c r="G377" s="18"/>
      <c r="H377" s="24"/>
      <c r="I377" s="24"/>
      <c r="J377" s="6"/>
      <c r="K377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-1</v>
      </c>
      <c r="L377" s="13"/>
      <c r="M377" s="14"/>
      <c r="N377" s="13"/>
      <c r="O377" s="38"/>
      <c r="P377" s="14"/>
      <c r="Q377" s="18"/>
    </row>
    <row r="378" spans="2:17" ht="30" customHeight="1" x14ac:dyDescent="0.15">
      <c r="B378" s="11">
        <f t="shared" si="5"/>
        <v>375</v>
      </c>
      <c r="C378" s="12"/>
      <c r="D378" s="14"/>
      <c r="E378" s="16"/>
      <c r="F378" s="18"/>
      <c r="G378" s="18"/>
      <c r="H378" s="24"/>
      <c r="I378" s="24"/>
      <c r="J378" s="6"/>
      <c r="K378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-1</v>
      </c>
      <c r="L378" s="13"/>
      <c r="M378" s="14"/>
      <c r="N378" s="13"/>
      <c r="O378" s="38"/>
      <c r="P378" s="14"/>
      <c r="Q378" s="18"/>
    </row>
    <row r="379" spans="2:17" ht="30" customHeight="1" x14ac:dyDescent="0.15">
      <c r="B379" s="11">
        <f t="shared" si="5"/>
        <v>376</v>
      </c>
      <c r="C379" s="12"/>
      <c r="D379" s="14"/>
      <c r="E379" s="16"/>
      <c r="F379" s="18"/>
      <c r="G379" s="18"/>
      <c r="H379" s="24"/>
      <c r="I379" s="24"/>
      <c r="J379" s="6"/>
      <c r="K379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-1</v>
      </c>
      <c r="L379" s="13"/>
      <c r="M379" s="14"/>
      <c r="N379" s="13"/>
      <c r="O379" s="38"/>
      <c r="P379" s="14"/>
      <c r="Q379" s="18"/>
    </row>
    <row r="380" spans="2:17" ht="30" customHeight="1" x14ac:dyDescent="0.15">
      <c r="B380" s="11">
        <f t="shared" si="5"/>
        <v>377</v>
      </c>
      <c r="C380" s="12"/>
      <c r="D380" s="14"/>
      <c r="E380" s="16"/>
      <c r="F380" s="18"/>
      <c r="G380" s="18"/>
      <c r="H380" s="24"/>
      <c r="I380" s="24"/>
      <c r="J380" s="6"/>
      <c r="K380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-1</v>
      </c>
      <c r="L380" s="13"/>
      <c r="M380" s="14"/>
      <c r="N380" s="13"/>
      <c r="O380" s="38"/>
      <c r="P380" s="14"/>
      <c r="Q380" s="18"/>
    </row>
    <row r="381" spans="2:17" ht="30" customHeight="1" x14ac:dyDescent="0.15">
      <c r="B381" s="11">
        <f t="shared" si="5"/>
        <v>378</v>
      </c>
      <c r="C381" s="12"/>
      <c r="D381" s="14"/>
      <c r="E381" s="16"/>
      <c r="F381" s="18"/>
      <c r="G381" s="18"/>
      <c r="H381" s="24"/>
      <c r="I381" s="24"/>
      <c r="J381" s="6"/>
      <c r="K381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-1</v>
      </c>
      <c r="L381" s="13"/>
      <c r="M381" s="14"/>
      <c r="N381" s="13"/>
      <c r="O381" s="38"/>
      <c r="P381" s="14"/>
      <c r="Q381" s="18"/>
    </row>
    <row r="382" spans="2:17" ht="30" customHeight="1" x14ac:dyDescent="0.15">
      <c r="B382" s="11">
        <f t="shared" si="5"/>
        <v>379</v>
      </c>
      <c r="C382" s="12"/>
      <c r="D382" s="14"/>
      <c r="E382" s="16"/>
      <c r="F382" s="18"/>
      <c r="G382" s="18"/>
      <c r="H382" s="24"/>
      <c r="I382" s="24"/>
      <c r="J382" s="6"/>
      <c r="K382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-1</v>
      </c>
      <c r="L382" s="13"/>
      <c r="M382" s="14"/>
      <c r="N382" s="13"/>
      <c r="O382" s="38"/>
      <c r="P382" s="14"/>
      <c r="Q382" s="18"/>
    </row>
    <row r="383" spans="2:17" ht="30" customHeight="1" x14ac:dyDescent="0.15">
      <c r="B383" s="11">
        <f t="shared" si="5"/>
        <v>380</v>
      </c>
      <c r="C383" s="12"/>
      <c r="D383" s="14"/>
      <c r="E383" s="16"/>
      <c r="F383" s="18"/>
      <c r="G383" s="18"/>
      <c r="H383" s="24"/>
      <c r="I383" s="24"/>
      <c r="J383" s="6"/>
      <c r="K383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-1</v>
      </c>
      <c r="L383" s="13"/>
      <c r="M383" s="14"/>
      <c r="N383" s="13"/>
      <c r="O383" s="38"/>
      <c r="P383" s="14"/>
      <c r="Q383" s="18"/>
    </row>
    <row r="384" spans="2:17" ht="30" customHeight="1" x14ac:dyDescent="0.15">
      <c r="B384" s="11">
        <f t="shared" si="5"/>
        <v>381</v>
      </c>
      <c r="C384" s="12"/>
      <c r="D384" s="14"/>
      <c r="E384" s="16"/>
      <c r="F384" s="18"/>
      <c r="G384" s="18"/>
      <c r="H384" s="24"/>
      <c r="I384" s="24"/>
      <c r="J384" s="6"/>
      <c r="K384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-1</v>
      </c>
      <c r="L384" s="13"/>
      <c r="M384" s="14"/>
      <c r="N384" s="13"/>
      <c r="O384" s="38"/>
      <c r="P384" s="14"/>
      <c r="Q384" s="18"/>
    </row>
    <row r="385" spans="2:17" ht="30" customHeight="1" x14ac:dyDescent="0.15">
      <c r="B385" s="11">
        <f t="shared" si="5"/>
        <v>382</v>
      </c>
      <c r="C385" s="12"/>
      <c r="D385" s="14"/>
      <c r="E385" s="16"/>
      <c r="F385" s="18"/>
      <c r="G385" s="18"/>
      <c r="H385" s="24"/>
      <c r="I385" s="24"/>
      <c r="J385" s="6"/>
      <c r="K385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-1</v>
      </c>
      <c r="L385" s="13"/>
      <c r="M385" s="14"/>
      <c r="N385" s="13"/>
      <c r="O385" s="38"/>
      <c r="P385" s="14"/>
      <c r="Q385" s="18"/>
    </row>
    <row r="386" spans="2:17" ht="30" customHeight="1" x14ac:dyDescent="0.15">
      <c r="B386" s="11">
        <f t="shared" si="5"/>
        <v>383</v>
      </c>
      <c r="C386" s="12"/>
      <c r="D386" s="14"/>
      <c r="E386" s="16"/>
      <c r="F386" s="18"/>
      <c r="G386" s="18"/>
      <c r="H386" s="24"/>
      <c r="I386" s="24"/>
      <c r="J386" s="6"/>
      <c r="K386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-1</v>
      </c>
      <c r="L386" s="13"/>
      <c r="M386" s="14"/>
      <c r="N386" s="13"/>
      <c r="O386" s="38"/>
      <c r="P386" s="14"/>
      <c r="Q386" s="18"/>
    </row>
    <row r="387" spans="2:17" ht="30" customHeight="1" x14ac:dyDescent="0.15">
      <c r="B387" s="11">
        <f t="shared" si="5"/>
        <v>384</v>
      </c>
      <c r="C387" s="12"/>
      <c r="D387" s="14"/>
      <c r="E387" s="16"/>
      <c r="F387" s="18"/>
      <c r="G387" s="18"/>
      <c r="H387" s="24"/>
      <c r="I387" s="24"/>
      <c r="J387" s="6"/>
      <c r="K387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-1</v>
      </c>
      <c r="L387" s="13"/>
      <c r="M387" s="14"/>
      <c r="N387" s="13"/>
      <c r="O387" s="38"/>
      <c r="P387" s="14"/>
      <c r="Q387" s="18"/>
    </row>
    <row r="388" spans="2:17" ht="30" customHeight="1" x14ac:dyDescent="0.15">
      <c r="B388" s="11">
        <f t="shared" si="5"/>
        <v>385</v>
      </c>
      <c r="C388" s="12"/>
      <c r="D388" s="14"/>
      <c r="E388" s="16"/>
      <c r="F388" s="18"/>
      <c r="G388" s="18"/>
      <c r="H388" s="24"/>
      <c r="I388" s="24"/>
      <c r="J388" s="6"/>
      <c r="K388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-1</v>
      </c>
      <c r="L388" s="13"/>
      <c r="M388" s="14"/>
      <c r="N388" s="13"/>
      <c r="O388" s="38"/>
      <c r="P388" s="14"/>
      <c r="Q388" s="18"/>
    </row>
    <row r="389" spans="2:17" ht="30" customHeight="1" x14ac:dyDescent="0.15">
      <c r="B389" s="11">
        <f t="shared" ref="B389:B452" si="6">ROW(A386)</f>
        <v>386</v>
      </c>
      <c r="C389" s="12"/>
      <c r="D389" s="14"/>
      <c r="E389" s="16"/>
      <c r="F389" s="18"/>
      <c r="G389" s="18"/>
      <c r="H389" s="24"/>
      <c r="I389" s="24"/>
      <c r="J389" s="6"/>
      <c r="K389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-1</v>
      </c>
      <c r="L389" s="13"/>
      <c r="M389" s="14"/>
      <c r="N389" s="13"/>
      <c r="O389" s="38"/>
      <c r="P389" s="14"/>
      <c r="Q389" s="18"/>
    </row>
    <row r="390" spans="2:17" ht="30" customHeight="1" x14ac:dyDescent="0.15">
      <c r="B390" s="11">
        <f t="shared" si="6"/>
        <v>387</v>
      </c>
      <c r="C390" s="12"/>
      <c r="D390" s="14"/>
      <c r="E390" s="16"/>
      <c r="F390" s="18"/>
      <c r="G390" s="18"/>
      <c r="H390" s="24"/>
      <c r="I390" s="24"/>
      <c r="J390" s="6"/>
      <c r="K390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-1</v>
      </c>
      <c r="L390" s="13"/>
      <c r="M390" s="14"/>
      <c r="N390" s="13"/>
      <c r="O390" s="38"/>
      <c r="P390" s="14"/>
      <c r="Q390" s="18"/>
    </row>
    <row r="391" spans="2:17" ht="30" customHeight="1" x14ac:dyDescent="0.15">
      <c r="B391" s="11">
        <f t="shared" si="6"/>
        <v>388</v>
      </c>
      <c r="C391" s="12"/>
      <c r="D391" s="14"/>
      <c r="E391" s="16"/>
      <c r="F391" s="18"/>
      <c r="G391" s="18"/>
      <c r="H391" s="24"/>
      <c r="I391" s="24"/>
      <c r="J391" s="6"/>
      <c r="K391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-1</v>
      </c>
      <c r="L391" s="13"/>
      <c r="M391" s="14"/>
      <c r="N391" s="13"/>
      <c r="O391" s="38"/>
      <c r="P391" s="14"/>
      <c r="Q391" s="18"/>
    </row>
    <row r="392" spans="2:17" ht="30" customHeight="1" x14ac:dyDescent="0.15">
      <c r="B392" s="11">
        <f t="shared" si="6"/>
        <v>389</v>
      </c>
      <c r="C392" s="12"/>
      <c r="D392" s="14"/>
      <c r="E392" s="16"/>
      <c r="F392" s="18"/>
      <c r="G392" s="18"/>
      <c r="H392" s="24"/>
      <c r="I392" s="24"/>
      <c r="J392" s="6"/>
      <c r="K392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-1</v>
      </c>
      <c r="L392" s="13"/>
      <c r="M392" s="14"/>
      <c r="N392" s="13"/>
      <c r="O392" s="38"/>
      <c r="P392" s="14"/>
      <c r="Q392" s="18"/>
    </row>
    <row r="393" spans="2:17" ht="30" customHeight="1" x14ac:dyDescent="0.15">
      <c r="B393" s="11">
        <f t="shared" si="6"/>
        <v>390</v>
      </c>
      <c r="C393" s="12"/>
      <c r="D393" s="14"/>
      <c r="E393" s="16"/>
      <c r="F393" s="18"/>
      <c r="G393" s="18"/>
      <c r="H393" s="24"/>
      <c r="I393" s="24"/>
      <c r="J393" s="6"/>
      <c r="K393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-1</v>
      </c>
      <c r="L393" s="13"/>
      <c r="M393" s="14"/>
      <c r="N393" s="13"/>
      <c r="O393" s="38"/>
      <c r="P393" s="14"/>
      <c r="Q393" s="18"/>
    </row>
    <row r="394" spans="2:17" ht="30" customHeight="1" x14ac:dyDescent="0.15">
      <c r="B394" s="11">
        <f t="shared" si="6"/>
        <v>391</v>
      </c>
      <c r="C394" s="12"/>
      <c r="D394" s="14"/>
      <c r="E394" s="16"/>
      <c r="F394" s="18"/>
      <c r="G394" s="18"/>
      <c r="H394" s="24"/>
      <c r="I394" s="24"/>
      <c r="J394" s="6"/>
      <c r="K394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-1</v>
      </c>
      <c r="L394" s="13"/>
      <c r="M394" s="14"/>
      <c r="N394" s="13"/>
      <c r="O394" s="38"/>
      <c r="P394" s="14"/>
      <c r="Q394" s="18"/>
    </row>
    <row r="395" spans="2:17" ht="30" customHeight="1" x14ac:dyDescent="0.15">
      <c r="B395" s="11">
        <f t="shared" si="6"/>
        <v>392</v>
      </c>
      <c r="C395" s="12"/>
      <c r="D395" s="14"/>
      <c r="E395" s="16"/>
      <c r="F395" s="18"/>
      <c r="G395" s="18"/>
      <c r="H395" s="24"/>
      <c r="I395" s="24"/>
      <c r="J395" s="6"/>
      <c r="K395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-1</v>
      </c>
      <c r="L395" s="13"/>
      <c r="M395" s="14"/>
      <c r="N395" s="13"/>
      <c r="O395" s="38"/>
      <c r="P395" s="14"/>
      <c r="Q395" s="18"/>
    </row>
    <row r="396" spans="2:17" ht="30" customHeight="1" x14ac:dyDescent="0.15">
      <c r="B396" s="11">
        <f t="shared" si="6"/>
        <v>393</v>
      </c>
      <c r="C396" s="12"/>
      <c r="D396" s="14"/>
      <c r="E396" s="16"/>
      <c r="F396" s="18"/>
      <c r="G396" s="18"/>
      <c r="H396" s="24"/>
      <c r="I396" s="24"/>
      <c r="J396" s="6"/>
      <c r="K396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-1</v>
      </c>
      <c r="L396" s="13"/>
      <c r="M396" s="14"/>
      <c r="N396" s="13"/>
      <c r="O396" s="38"/>
      <c r="P396" s="14"/>
      <c r="Q396" s="18"/>
    </row>
    <row r="397" spans="2:17" ht="30" customHeight="1" x14ac:dyDescent="0.15">
      <c r="B397" s="11">
        <f t="shared" si="6"/>
        <v>394</v>
      </c>
      <c r="C397" s="12"/>
      <c r="D397" s="14"/>
      <c r="E397" s="16"/>
      <c r="F397" s="18"/>
      <c r="G397" s="18"/>
      <c r="H397" s="24"/>
      <c r="I397" s="24"/>
      <c r="J397" s="6"/>
      <c r="K397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-1</v>
      </c>
      <c r="L397" s="13"/>
      <c r="M397" s="14"/>
      <c r="N397" s="13"/>
      <c r="O397" s="38"/>
      <c r="P397" s="14"/>
      <c r="Q397" s="18"/>
    </row>
    <row r="398" spans="2:17" ht="30" customHeight="1" x14ac:dyDescent="0.15">
      <c r="B398" s="11">
        <f t="shared" si="6"/>
        <v>395</v>
      </c>
      <c r="C398" s="12"/>
      <c r="D398" s="14"/>
      <c r="E398" s="16"/>
      <c r="F398" s="18"/>
      <c r="G398" s="18"/>
      <c r="H398" s="24"/>
      <c r="I398" s="24"/>
      <c r="J398" s="6"/>
      <c r="K398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-1</v>
      </c>
      <c r="L398" s="13"/>
      <c r="M398" s="14"/>
      <c r="N398" s="13"/>
      <c r="O398" s="38"/>
      <c r="P398" s="14"/>
      <c r="Q398" s="18"/>
    </row>
    <row r="399" spans="2:17" ht="30" customHeight="1" x14ac:dyDescent="0.15">
      <c r="B399" s="11">
        <f t="shared" si="6"/>
        <v>396</v>
      </c>
      <c r="C399" s="12"/>
      <c r="D399" s="14"/>
      <c r="E399" s="16"/>
      <c r="F399" s="18"/>
      <c r="G399" s="18"/>
      <c r="H399" s="24"/>
      <c r="I399" s="24"/>
      <c r="J399" s="6"/>
      <c r="K399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-1</v>
      </c>
      <c r="L399" s="13"/>
      <c r="M399" s="14"/>
      <c r="N399" s="13"/>
      <c r="O399" s="38"/>
      <c r="P399" s="14"/>
      <c r="Q399" s="18"/>
    </row>
    <row r="400" spans="2:17" ht="30" customHeight="1" x14ac:dyDescent="0.15">
      <c r="B400" s="11">
        <f t="shared" si="6"/>
        <v>397</v>
      </c>
      <c r="C400" s="12"/>
      <c r="D400" s="14"/>
      <c r="E400" s="16"/>
      <c r="F400" s="18"/>
      <c r="G400" s="18"/>
      <c r="H400" s="24"/>
      <c r="I400" s="24"/>
      <c r="J400" s="6"/>
      <c r="K400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-1</v>
      </c>
      <c r="L400" s="13"/>
      <c r="M400" s="14"/>
      <c r="N400" s="13"/>
      <c r="O400" s="38"/>
      <c r="P400" s="14"/>
      <c r="Q400" s="18"/>
    </row>
    <row r="401" spans="2:17" ht="30" customHeight="1" x14ac:dyDescent="0.15">
      <c r="B401" s="11">
        <f t="shared" si="6"/>
        <v>398</v>
      </c>
      <c r="C401" s="12"/>
      <c r="D401" s="14"/>
      <c r="E401" s="16"/>
      <c r="F401" s="18"/>
      <c r="G401" s="18"/>
      <c r="H401" s="24"/>
      <c r="I401" s="24"/>
      <c r="J401" s="6"/>
      <c r="K401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-1</v>
      </c>
      <c r="L401" s="13"/>
      <c r="M401" s="14"/>
      <c r="N401" s="13"/>
      <c r="O401" s="38"/>
      <c r="P401" s="14"/>
      <c r="Q401" s="18"/>
    </row>
    <row r="402" spans="2:17" ht="30" customHeight="1" x14ac:dyDescent="0.15">
      <c r="B402" s="11">
        <f t="shared" si="6"/>
        <v>399</v>
      </c>
      <c r="C402" s="12"/>
      <c r="D402" s="14"/>
      <c r="E402" s="16"/>
      <c r="F402" s="18"/>
      <c r="G402" s="18"/>
      <c r="H402" s="24"/>
      <c r="I402" s="24"/>
      <c r="J402" s="6"/>
      <c r="K402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-1</v>
      </c>
      <c r="L402" s="13"/>
      <c r="M402" s="14"/>
      <c r="N402" s="13"/>
      <c r="O402" s="38"/>
      <c r="P402" s="14"/>
      <c r="Q402" s="18"/>
    </row>
    <row r="403" spans="2:17" ht="30" customHeight="1" x14ac:dyDescent="0.15">
      <c r="B403" s="11">
        <f t="shared" si="6"/>
        <v>400</v>
      </c>
      <c r="C403" s="12"/>
      <c r="D403" s="14"/>
      <c r="E403" s="16"/>
      <c r="F403" s="18"/>
      <c r="G403" s="18"/>
      <c r="H403" s="24"/>
      <c r="I403" s="24"/>
      <c r="J403" s="6"/>
      <c r="K403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-1</v>
      </c>
      <c r="L403" s="13"/>
      <c r="M403" s="14"/>
      <c r="N403" s="13"/>
      <c r="O403" s="38"/>
      <c r="P403" s="14"/>
      <c r="Q403" s="18"/>
    </row>
    <row r="404" spans="2:17" ht="30" customHeight="1" x14ac:dyDescent="0.15">
      <c r="B404" s="11">
        <f t="shared" si="6"/>
        <v>401</v>
      </c>
      <c r="C404" s="12"/>
      <c r="D404" s="14"/>
      <c r="E404" s="16"/>
      <c r="F404" s="18"/>
      <c r="G404" s="18"/>
      <c r="H404" s="24"/>
      <c r="I404" s="24"/>
      <c r="J404" s="6"/>
      <c r="K404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-1</v>
      </c>
      <c r="L404" s="13"/>
      <c r="M404" s="14"/>
      <c r="N404" s="13"/>
      <c r="O404" s="38"/>
      <c r="P404" s="14"/>
      <c r="Q404" s="18"/>
    </row>
    <row r="405" spans="2:17" ht="30" customHeight="1" x14ac:dyDescent="0.15">
      <c r="B405" s="11">
        <f t="shared" si="6"/>
        <v>402</v>
      </c>
      <c r="C405" s="12"/>
      <c r="D405" s="14"/>
      <c r="E405" s="16"/>
      <c r="F405" s="18"/>
      <c r="G405" s="18"/>
      <c r="H405" s="24"/>
      <c r="I405" s="24"/>
      <c r="J405" s="6"/>
      <c r="K405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-1</v>
      </c>
      <c r="L405" s="13"/>
      <c r="M405" s="14"/>
      <c r="N405" s="13"/>
      <c r="O405" s="38"/>
      <c r="P405" s="14"/>
      <c r="Q405" s="18"/>
    </row>
    <row r="406" spans="2:17" ht="30" customHeight="1" x14ac:dyDescent="0.15">
      <c r="B406" s="11">
        <f t="shared" si="6"/>
        <v>403</v>
      </c>
      <c r="C406" s="12"/>
      <c r="D406" s="14"/>
      <c r="E406" s="16"/>
      <c r="F406" s="18"/>
      <c r="G406" s="18"/>
      <c r="H406" s="24"/>
      <c r="I406" s="24"/>
      <c r="J406" s="6"/>
      <c r="K406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-1</v>
      </c>
      <c r="L406" s="13"/>
      <c r="M406" s="14"/>
      <c r="N406" s="13"/>
      <c r="O406" s="38"/>
      <c r="P406" s="14"/>
      <c r="Q406" s="18"/>
    </row>
    <row r="407" spans="2:17" ht="30" customHeight="1" x14ac:dyDescent="0.15">
      <c r="B407" s="11">
        <f t="shared" si="6"/>
        <v>404</v>
      </c>
      <c r="C407" s="12"/>
      <c r="D407" s="14"/>
      <c r="E407" s="16"/>
      <c r="F407" s="18"/>
      <c r="G407" s="18"/>
      <c r="H407" s="24"/>
      <c r="I407" s="24"/>
      <c r="J407" s="6"/>
      <c r="K407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-1</v>
      </c>
      <c r="L407" s="13"/>
      <c r="M407" s="14"/>
      <c r="N407" s="13"/>
      <c r="O407" s="38"/>
      <c r="P407" s="14"/>
      <c r="Q407" s="18"/>
    </row>
    <row r="408" spans="2:17" ht="30" customHeight="1" x14ac:dyDescent="0.15">
      <c r="B408" s="11">
        <f t="shared" si="6"/>
        <v>405</v>
      </c>
      <c r="C408" s="12"/>
      <c r="D408" s="14"/>
      <c r="E408" s="16"/>
      <c r="F408" s="18"/>
      <c r="G408" s="18"/>
      <c r="H408" s="24"/>
      <c r="I408" s="24"/>
      <c r="J408" s="6"/>
      <c r="K408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-1</v>
      </c>
      <c r="L408" s="13"/>
      <c r="M408" s="14"/>
      <c r="N408" s="13"/>
      <c r="O408" s="38"/>
      <c r="P408" s="14"/>
      <c r="Q408" s="18"/>
    </row>
    <row r="409" spans="2:17" ht="30" customHeight="1" x14ac:dyDescent="0.15">
      <c r="B409" s="11">
        <f t="shared" si="6"/>
        <v>406</v>
      </c>
      <c r="C409" s="12"/>
      <c r="D409" s="14"/>
      <c r="E409" s="16"/>
      <c r="F409" s="18"/>
      <c r="G409" s="18"/>
      <c r="H409" s="24"/>
      <c r="I409" s="24"/>
      <c r="J409" s="6"/>
      <c r="K409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-1</v>
      </c>
      <c r="L409" s="13"/>
      <c r="M409" s="14"/>
      <c r="N409" s="13"/>
      <c r="O409" s="38"/>
      <c r="P409" s="14"/>
      <c r="Q409" s="18"/>
    </row>
    <row r="410" spans="2:17" ht="30" customHeight="1" x14ac:dyDescent="0.15">
      <c r="B410" s="11">
        <f t="shared" si="6"/>
        <v>407</v>
      </c>
      <c r="C410" s="12"/>
      <c r="D410" s="14"/>
      <c r="E410" s="16"/>
      <c r="F410" s="18"/>
      <c r="G410" s="18"/>
      <c r="H410" s="24"/>
      <c r="I410" s="24"/>
      <c r="J410" s="6"/>
      <c r="K410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-1</v>
      </c>
      <c r="L410" s="13"/>
      <c r="M410" s="14"/>
      <c r="N410" s="13"/>
      <c r="O410" s="38"/>
      <c r="P410" s="14"/>
      <c r="Q410" s="18"/>
    </row>
    <row r="411" spans="2:17" ht="30" customHeight="1" x14ac:dyDescent="0.15">
      <c r="B411" s="11">
        <f t="shared" si="6"/>
        <v>408</v>
      </c>
      <c r="C411" s="12"/>
      <c r="D411" s="14"/>
      <c r="E411" s="16"/>
      <c r="F411" s="18"/>
      <c r="G411" s="18"/>
      <c r="H411" s="24"/>
      <c r="I411" s="24"/>
      <c r="J411" s="6"/>
      <c r="K411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-1</v>
      </c>
      <c r="L411" s="13"/>
      <c r="M411" s="14"/>
      <c r="N411" s="13"/>
      <c r="O411" s="38"/>
      <c r="P411" s="14"/>
      <c r="Q411" s="18"/>
    </row>
    <row r="412" spans="2:17" ht="30" customHeight="1" x14ac:dyDescent="0.15">
      <c r="B412" s="11">
        <f t="shared" si="6"/>
        <v>409</v>
      </c>
      <c r="C412" s="12"/>
      <c r="D412" s="14"/>
      <c r="E412" s="16"/>
      <c r="F412" s="18"/>
      <c r="G412" s="18"/>
      <c r="H412" s="24"/>
      <c r="I412" s="24"/>
      <c r="J412" s="6"/>
      <c r="K412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-1</v>
      </c>
      <c r="L412" s="13"/>
      <c r="M412" s="14"/>
      <c r="N412" s="13"/>
      <c r="O412" s="38"/>
      <c r="P412" s="14"/>
      <c r="Q412" s="18"/>
    </row>
    <row r="413" spans="2:17" ht="30" customHeight="1" x14ac:dyDescent="0.15">
      <c r="B413" s="11">
        <f t="shared" si="6"/>
        <v>410</v>
      </c>
      <c r="C413" s="12"/>
      <c r="D413" s="14"/>
      <c r="E413" s="16"/>
      <c r="F413" s="18"/>
      <c r="G413" s="18"/>
      <c r="H413" s="24"/>
      <c r="I413" s="24"/>
      <c r="J413" s="6"/>
      <c r="K413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-1</v>
      </c>
      <c r="L413" s="13"/>
      <c r="M413" s="14"/>
      <c r="N413" s="13"/>
      <c r="O413" s="38"/>
      <c r="P413" s="14"/>
      <c r="Q413" s="18"/>
    </row>
    <row r="414" spans="2:17" ht="30" customHeight="1" x14ac:dyDescent="0.15">
      <c r="B414" s="11">
        <f t="shared" si="6"/>
        <v>411</v>
      </c>
      <c r="C414" s="12"/>
      <c r="D414" s="14"/>
      <c r="E414" s="16"/>
      <c r="F414" s="18"/>
      <c r="G414" s="18"/>
      <c r="H414" s="24"/>
      <c r="I414" s="24"/>
      <c r="J414" s="6"/>
      <c r="K414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-1</v>
      </c>
      <c r="L414" s="13"/>
      <c r="M414" s="14"/>
      <c r="N414" s="13"/>
      <c r="O414" s="38"/>
      <c r="P414" s="14"/>
      <c r="Q414" s="18"/>
    </row>
    <row r="415" spans="2:17" ht="30" customHeight="1" x14ac:dyDescent="0.15">
      <c r="B415" s="11">
        <f t="shared" si="6"/>
        <v>412</v>
      </c>
      <c r="C415" s="12"/>
      <c r="D415" s="14"/>
      <c r="E415" s="16"/>
      <c r="F415" s="18"/>
      <c r="G415" s="18"/>
      <c r="H415" s="24"/>
      <c r="I415" s="24"/>
      <c r="J415" s="6"/>
      <c r="K415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-1</v>
      </c>
      <c r="L415" s="13"/>
      <c r="M415" s="14"/>
      <c r="N415" s="13"/>
      <c r="O415" s="38"/>
      <c r="P415" s="14"/>
      <c r="Q415" s="18"/>
    </row>
    <row r="416" spans="2:17" ht="30" customHeight="1" x14ac:dyDescent="0.15">
      <c r="B416" s="11">
        <f t="shared" si="6"/>
        <v>413</v>
      </c>
      <c r="C416" s="12"/>
      <c r="D416" s="14"/>
      <c r="E416" s="16"/>
      <c r="F416" s="18"/>
      <c r="G416" s="18"/>
      <c r="H416" s="24"/>
      <c r="I416" s="24"/>
      <c r="J416" s="6"/>
      <c r="K416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-1</v>
      </c>
      <c r="L416" s="13"/>
      <c r="M416" s="14"/>
      <c r="N416" s="13"/>
      <c r="O416" s="38"/>
      <c r="P416" s="14"/>
      <c r="Q416" s="18"/>
    </row>
    <row r="417" spans="2:17" ht="30" customHeight="1" x14ac:dyDescent="0.15">
      <c r="B417" s="11">
        <f t="shared" si="6"/>
        <v>414</v>
      </c>
      <c r="C417" s="12"/>
      <c r="D417" s="14"/>
      <c r="E417" s="16"/>
      <c r="F417" s="18"/>
      <c r="G417" s="18"/>
      <c r="H417" s="24"/>
      <c r="I417" s="24"/>
      <c r="J417" s="6"/>
      <c r="K417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-1</v>
      </c>
      <c r="L417" s="13"/>
      <c r="M417" s="14"/>
      <c r="N417" s="13"/>
      <c r="O417" s="38"/>
      <c r="P417" s="14"/>
      <c r="Q417" s="18"/>
    </row>
    <row r="418" spans="2:17" ht="30" customHeight="1" x14ac:dyDescent="0.15">
      <c r="B418" s="11">
        <f t="shared" si="6"/>
        <v>415</v>
      </c>
      <c r="C418" s="12"/>
      <c r="D418" s="14"/>
      <c r="E418" s="16"/>
      <c r="F418" s="18"/>
      <c r="G418" s="18"/>
      <c r="H418" s="24"/>
      <c r="I418" s="24"/>
      <c r="J418" s="6"/>
      <c r="K418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-1</v>
      </c>
      <c r="L418" s="13"/>
      <c r="M418" s="14"/>
      <c r="N418" s="13"/>
      <c r="O418" s="38"/>
      <c r="P418" s="14"/>
      <c r="Q418" s="18"/>
    </row>
    <row r="419" spans="2:17" ht="30" customHeight="1" x14ac:dyDescent="0.15">
      <c r="B419" s="11">
        <f t="shared" si="6"/>
        <v>416</v>
      </c>
      <c r="C419" s="12"/>
      <c r="D419" s="14"/>
      <c r="E419" s="16"/>
      <c r="F419" s="18"/>
      <c r="G419" s="18"/>
      <c r="H419" s="24"/>
      <c r="I419" s="24"/>
      <c r="J419" s="6"/>
      <c r="K419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-1</v>
      </c>
      <c r="L419" s="13"/>
      <c r="M419" s="14"/>
      <c r="N419" s="13"/>
      <c r="O419" s="38"/>
      <c r="P419" s="14"/>
      <c r="Q419" s="18"/>
    </row>
    <row r="420" spans="2:17" ht="30" customHeight="1" x14ac:dyDescent="0.15">
      <c r="B420" s="11">
        <f t="shared" si="6"/>
        <v>417</v>
      </c>
      <c r="C420" s="12"/>
      <c r="D420" s="14"/>
      <c r="E420" s="16"/>
      <c r="F420" s="18"/>
      <c r="G420" s="18"/>
      <c r="H420" s="24"/>
      <c r="I420" s="24"/>
      <c r="J420" s="6"/>
      <c r="K420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-1</v>
      </c>
      <c r="L420" s="13"/>
      <c r="M420" s="14"/>
      <c r="N420" s="13"/>
      <c r="O420" s="38"/>
      <c r="P420" s="14"/>
      <c r="Q420" s="18"/>
    </row>
    <row r="421" spans="2:17" ht="30" customHeight="1" x14ac:dyDescent="0.15">
      <c r="B421" s="11">
        <f t="shared" si="6"/>
        <v>418</v>
      </c>
      <c r="C421" s="12"/>
      <c r="D421" s="14"/>
      <c r="E421" s="16"/>
      <c r="F421" s="18"/>
      <c r="G421" s="18"/>
      <c r="H421" s="24"/>
      <c r="I421" s="24"/>
      <c r="J421" s="6"/>
      <c r="K421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-1</v>
      </c>
      <c r="L421" s="13"/>
      <c r="M421" s="14"/>
      <c r="N421" s="13"/>
      <c r="O421" s="38"/>
      <c r="P421" s="14"/>
      <c r="Q421" s="18"/>
    </row>
    <row r="422" spans="2:17" ht="30" customHeight="1" x14ac:dyDescent="0.15">
      <c r="B422" s="11">
        <f t="shared" si="6"/>
        <v>419</v>
      </c>
      <c r="C422" s="12"/>
      <c r="D422" s="14"/>
      <c r="E422" s="16"/>
      <c r="F422" s="18"/>
      <c r="G422" s="18"/>
      <c r="H422" s="24"/>
      <c r="I422" s="24"/>
      <c r="J422" s="6"/>
      <c r="K422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-1</v>
      </c>
      <c r="L422" s="13"/>
      <c r="M422" s="14"/>
      <c r="N422" s="13"/>
      <c r="O422" s="38"/>
      <c r="P422" s="14"/>
      <c r="Q422" s="18"/>
    </row>
    <row r="423" spans="2:17" ht="30" customHeight="1" x14ac:dyDescent="0.15">
      <c r="B423" s="11">
        <f t="shared" si="6"/>
        <v>420</v>
      </c>
      <c r="C423" s="12"/>
      <c r="D423" s="14"/>
      <c r="E423" s="16"/>
      <c r="F423" s="18"/>
      <c r="G423" s="18"/>
      <c r="H423" s="24"/>
      <c r="I423" s="24"/>
      <c r="J423" s="6"/>
      <c r="K423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-1</v>
      </c>
      <c r="L423" s="13"/>
      <c r="M423" s="14"/>
      <c r="N423" s="13"/>
      <c r="O423" s="38"/>
      <c r="P423" s="14"/>
      <c r="Q423" s="18"/>
    </row>
    <row r="424" spans="2:17" ht="30" customHeight="1" x14ac:dyDescent="0.15">
      <c r="B424" s="11">
        <f t="shared" si="6"/>
        <v>421</v>
      </c>
      <c r="C424" s="12"/>
      <c r="D424" s="14"/>
      <c r="E424" s="16"/>
      <c r="F424" s="18"/>
      <c r="G424" s="18"/>
      <c r="H424" s="24"/>
      <c r="I424" s="24"/>
      <c r="J424" s="6"/>
      <c r="K424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-1</v>
      </c>
      <c r="L424" s="13"/>
      <c r="M424" s="14"/>
      <c r="N424" s="13"/>
      <c r="O424" s="38"/>
      <c r="P424" s="14"/>
      <c r="Q424" s="18"/>
    </row>
    <row r="425" spans="2:17" ht="30" customHeight="1" x14ac:dyDescent="0.15">
      <c r="B425" s="11">
        <f t="shared" si="6"/>
        <v>422</v>
      </c>
      <c r="C425" s="12"/>
      <c r="D425" s="14"/>
      <c r="E425" s="16"/>
      <c r="F425" s="18"/>
      <c r="G425" s="18"/>
      <c r="H425" s="24"/>
      <c r="I425" s="24"/>
      <c r="J425" s="6"/>
      <c r="K425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-1</v>
      </c>
      <c r="L425" s="13"/>
      <c r="M425" s="14"/>
      <c r="N425" s="13"/>
      <c r="O425" s="38"/>
      <c r="P425" s="14"/>
      <c r="Q425" s="18"/>
    </row>
    <row r="426" spans="2:17" ht="30" customHeight="1" x14ac:dyDescent="0.15">
      <c r="B426" s="11">
        <f t="shared" si="6"/>
        <v>423</v>
      </c>
      <c r="C426" s="12"/>
      <c r="D426" s="14"/>
      <c r="E426" s="16"/>
      <c r="F426" s="18"/>
      <c r="G426" s="18"/>
      <c r="H426" s="24"/>
      <c r="I426" s="24"/>
      <c r="J426" s="6"/>
      <c r="K426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-1</v>
      </c>
      <c r="L426" s="13"/>
      <c r="M426" s="14"/>
      <c r="N426" s="13"/>
      <c r="O426" s="38"/>
      <c r="P426" s="14"/>
      <c r="Q426" s="18"/>
    </row>
    <row r="427" spans="2:17" ht="30" customHeight="1" x14ac:dyDescent="0.15">
      <c r="B427" s="11">
        <f t="shared" si="6"/>
        <v>424</v>
      </c>
      <c r="C427" s="12"/>
      <c r="D427" s="14"/>
      <c r="E427" s="16"/>
      <c r="F427" s="18"/>
      <c r="G427" s="18"/>
      <c r="H427" s="24"/>
      <c r="I427" s="24"/>
      <c r="J427" s="6"/>
      <c r="K427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-1</v>
      </c>
      <c r="L427" s="13"/>
      <c r="M427" s="14"/>
      <c r="N427" s="13"/>
      <c r="O427" s="38"/>
      <c r="P427" s="14"/>
      <c r="Q427" s="18"/>
    </row>
    <row r="428" spans="2:17" ht="30" customHeight="1" x14ac:dyDescent="0.15">
      <c r="B428" s="11">
        <f t="shared" si="6"/>
        <v>425</v>
      </c>
      <c r="C428" s="12"/>
      <c r="D428" s="14"/>
      <c r="E428" s="16"/>
      <c r="F428" s="18"/>
      <c r="G428" s="18"/>
      <c r="H428" s="24"/>
      <c r="I428" s="24"/>
      <c r="J428" s="6"/>
      <c r="K428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-1</v>
      </c>
      <c r="L428" s="13"/>
      <c r="M428" s="14"/>
      <c r="N428" s="13"/>
      <c r="O428" s="38"/>
      <c r="P428" s="14"/>
      <c r="Q428" s="18"/>
    </row>
    <row r="429" spans="2:17" ht="30" customHeight="1" x14ac:dyDescent="0.15">
      <c r="B429" s="11">
        <f t="shared" si="6"/>
        <v>426</v>
      </c>
      <c r="C429" s="12"/>
      <c r="D429" s="14"/>
      <c r="E429" s="16"/>
      <c r="F429" s="18"/>
      <c r="G429" s="18"/>
      <c r="H429" s="24"/>
      <c r="I429" s="24"/>
      <c r="J429" s="6"/>
      <c r="K429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-1</v>
      </c>
      <c r="L429" s="13"/>
      <c r="M429" s="14"/>
      <c r="N429" s="13"/>
      <c r="O429" s="38"/>
      <c r="P429" s="14"/>
      <c r="Q429" s="18"/>
    </row>
    <row r="430" spans="2:17" ht="30" customHeight="1" x14ac:dyDescent="0.15">
      <c r="B430" s="11">
        <f t="shared" si="6"/>
        <v>427</v>
      </c>
      <c r="C430" s="12"/>
      <c r="D430" s="14"/>
      <c r="E430" s="16"/>
      <c r="F430" s="18"/>
      <c r="G430" s="18"/>
      <c r="H430" s="24"/>
      <c r="I430" s="24"/>
      <c r="J430" s="6"/>
      <c r="K430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-1</v>
      </c>
      <c r="L430" s="13"/>
      <c r="M430" s="14"/>
      <c r="N430" s="13"/>
      <c r="O430" s="38"/>
      <c r="P430" s="14"/>
      <c r="Q430" s="18"/>
    </row>
    <row r="431" spans="2:17" ht="30" customHeight="1" x14ac:dyDescent="0.15">
      <c r="B431" s="11">
        <f t="shared" si="6"/>
        <v>428</v>
      </c>
      <c r="C431" s="12"/>
      <c r="D431" s="14"/>
      <c r="E431" s="16"/>
      <c r="F431" s="18"/>
      <c r="G431" s="18"/>
      <c r="H431" s="24"/>
      <c r="I431" s="24"/>
      <c r="J431" s="6"/>
      <c r="K431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-1</v>
      </c>
      <c r="L431" s="13"/>
      <c r="M431" s="14"/>
      <c r="N431" s="13"/>
      <c r="O431" s="38"/>
      <c r="P431" s="14"/>
      <c r="Q431" s="18"/>
    </row>
    <row r="432" spans="2:17" ht="30" customHeight="1" x14ac:dyDescent="0.15">
      <c r="B432" s="11">
        <f t="shared" si="6"/>
        <v>429</v>
      </c>
      <c r="C432" s="12"/>
      <c r="D432" s="14"/>
      <c r="E432" s="16"/>
      <c r="F432" s="18"/>
      <c r="G432" s="18"/>
      <c r="H432" s="24"/>
      <c r="I432" s="24"/>
      <c r="J432" s="6"/>
      <c r="K432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-1</v>
      </c>
      <c r="L432" s="13"/>
      <c r="M432" s="14"/>
      <c r="N432" s="13"/>
      <c r="O432" s="38"/>
      <c r="P432" s="14"/>
      <c r="Q432" s="18"/>
    </row>
    <row r="433" spans="2:17" ht="30" customHeight="1" x14ac:dyDescent="0.15">
      <c r="B433" s="11">
        <f t="shared" si="6"/>
        <v>430</v>
      </c>
      <c r="C433" s="12"/>
      <c r="D433" s="14"/>
      <c r="E433" s="16"/>
      <c r="F433" s="18"/>
      <c r="G433" s="18"/>
      <c r="H433" s="24"/>
      <c r="I433" s="24"/>
      <c r="J433" s="6"/>
      <c r="K433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-1</v>
      </c>
      <c r="L433" s="13"/>
      <c r="M433" s="14"/>
      <c r="N433" s="13"/>
      <c r="O433" s="38"/>
      <c r="P433" s="14"/>
      <c r="Q433" s="18"/>
    </row>
    <row r="434" spans="2:17" ht="30" customHeight="1" x14ac:dyDescent="0.15">
      <c r="B434" s="11">
        <f t="shared" si="6"/>
        <v>431</v>
      </c>
      <c r="C434" s="12"/>
      <c r="D434" s="14"/>
      <c r="E434" s="16"/>
      <c r="F434" s="18"/>
      <c r="G434" s="18"/>
      <c r="H434" s="24"/>
      <c r="I434" s="24"/>
      <c r="J434" s="6"/>
      <c r="K434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-1</v>
      </c>
      <c r="L434" s="13"/>
      <c r="M434" s="14"/>
      <c r="N434" s="13"/>
      <c r="O434" s="38"/>
      <c r="P434" s="14"/>
      <c r="Q434" s="18"/>
    </row>
    <row r="435" spans="2:17" ht="30" customHeight="1" x14ac:dyDescent="0.15">
      <c r="B435" s="11">
        <f t="shared" si="6"/>
        <v>432</v>
      </c>
      <c r="C435" s="12"/>
      <c r="D435" s="14"/>
      <c r="E435" s="16"/>
      <c r="F435" s="18"/>
      <c r="G435" s="18"/>
      <c r="H435" s="24"/>
      <c r="I435" s="24"/>
      <c r="J435" s="6"/>
      <c r="K435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-1</v>
      </c>
      <c r="L435" s="13"/>
      <c r="M435" s="14"/>
      <c r="N435" s="13"/>
      <c r="O435" s="38"/>
      <c r="P435" s="14"/>
      <c r="Q435" s="18"/>
    </row>
    <row r="436" spans="2:17" ht="30" customHeight="1" x14ac:dyDescent="0.15">
      <c r="B436" s="11">
        <f t="shared" si="6"/>
        <v>433</v>
      </c>
      <c r="C436" s="12"/>
      <c r="D436" s="14"/>
      <c r="E436" s="16"/>
      <c r="F436" s="18"/>
      <c r="G436" s="18"/>
      <c r="H436" s="24"/>
      <c r="I436" s="24"/>
      <c r="J436" s="6"/>
      <c r="K436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-1</v>
      </c>
      <c r="L436" s="13"/>
      <c r="M436" s="14"/>
      <c r="N436" s="13"/>
      <c r="O436" s="38"/>
      <c r="P436" s="14"/>
      <c r="Q436" s="18"/>
    </row>
    <row r="437" spans="2:17" ht="30" customHeight="1" x14ac:dyDescent="0.15">
      <c r="B437" s="11">
        <f t="shared" si="6"/>
        <v>434</v>
      </c>
      <c r="C437" s="12"/>
      <c r="D437" s="14"/>
      <c r="E437" s="16"/>
      <c r="F437" s="18"/>
      <c r="G437" s="18"/>
      <c r="H437" s="24"/>
      <c r="I437" s="24"/>
      <c r="J437" s="6"/>
      <c r="K437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-1</v>
      </c>
      <c r="L437" s="13"/>
      <c r="M437" s="14"/>
      <c r="N437" s="13"/>
      <c r="O437" s="38"/>
      <c r="P437" s="14"/>
      <c r="Q437" s="18"/>
    </row>
    <row r="438" spans="2:17" ht="30" customHeight="1" x14ac:dyDescent="0.15">
      <c r="B438" s="11">
        <f t="shared" si="6"/>
        <v>435</v>
      </c>
      <c r="C438" s="12"/>
      <c r="D438" s="14"/>
      <c r="E438" s="16"/>
      <c r="F438" s="18"/>
      <c r="G438" s="18"/>
      <c r="H438" s="24"/>
      <c r="I438" s="24"/>
      <c r="J438" s="6"/>
      <c r="K438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-1</v>
      </c>
      <c r="L438" s="13"/>
      <c r="M438" s="14"/>
      <c r="N438" s="13"/>
      <c r="O438" s="38"/>
      <c r="P438" s="14"/>
      <c r="Q438" s="18"/>
    </row>
    <row r="439" spans="2:17" ht="30" customHeight="1" x14ac:dyDescent="0.15">
      <c r="B439" s="11">
        <f t="shared" si="6"/>
        <v>436</v>
      </c>
      <c r="C439" s="12"/>
      <c r="D439" s="14"/>
      <c r="E439" s="16"/>
      <c r="F439" s="18"/>
      <c r="G439" s="18"/>
      <c r="H439" s="24"/>
      <c r="I439" s="24"/>
      <c r="J439" s="6"/>
      <c r="K439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-1</v>
      </c>
      <c r="L439" s="13"/>
      <c r="M439" s="14"/>
      <c r="N439" s="13"/>
      <c r="O439" s="38"/>
      <c r="P439" s="14"/>
      <c r="Q439" s="18"/>
    </row>
    <row r="440" spans="2:17" ht="30" customHeight="1" x14ac:dyDescent="0.15">
      <c r="B440" s="11">
        <f t="shared" si="6"/>
        <v>437</v>
      </c>
      <c r="C440" s="12"/>
      <c r="D440" s="14"/>
      <c r="E440" s="16"/>
      <c r="F440" s="18"/>
      <c r="G440" s="18"/>
      <c r="H440" s="24"/>
      <c r="I440" s="24"/>
      <c r="J440" s="6"/>
      <c r="K440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-1</v>
      </c>
      <c r="L440" s="13"/>
      <c r="M440" s="14"/>
      <c r="N440" s="13"/>
      <c r="O440" s="38"/>
      <c r="P440" s="14"/>
      <c r="Q440" s="18"/>
    </row>
    <row r="441" spans="2:17" ht="30" customHeight="1" x14ac:dyDescent="0.15">
      <c r="B441" s="11">
        <f t="shared" si="6"/>
        <v>438</v>
      </c>
      <c r="C441" s="12"/>
      <c r="D441" s="14"/>
      <c r="E441" s="16"/>
      <c r="F441" s="18"/>
      <c r="G441" s="18"/>
      <c r="H441" s="24"/>
      <c r="I441" s="24"/>
      <c r="J441" s="6"/>
      <c r="K441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-1</v>
      </c>
      <c r="L441" s="13"/>
      <c r="M441" s="14"/>
      <c r="N441" s="13"/>
      <c r="O441" s="38"/>
      <c r="P441" s="14"/>
      <c r="Q441" s="18"/>
    </row>
    <row r="442" spans="2:17" ht="30" customHeight="1" x14ac:dyDescent="0.15">
      <c r="B442" s="11">
        <f t="shared" si="6"/>
        <v>439</v>
      </c>
      <c r="C442" s="12"/>
      <c r="D442" s="14"/>
      <c r="E442" s="16"/>
      <c r="F442" s="18"/>
      <c r="G442" s="18"/>
      <c r="H442" s="24"/>
      <c r="I442" s="24"/>
      <c r="J442" s="6"/>
      <c r="K442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-1</v>
      </c>
      <c r="L442" s="13"/>
      <c r="M442" s="14"/>
      <c r="N442" s="13"/>
      <c r="O442" s="38"/>
      <c r="P442" s="14"/>
      <c r="Q442" s="18"/>
    </row>
    <row r="443" spans="2:17" ht="30" customHeight="1" x14ac:dyDescent="0.15">
      <c r="B443" s="11">
        <f t="shared" si="6"/>
        <v>440</v>
      </c>
      <c r="C443" s="12"/>
      <c r="D443" s="14"/>
      <c r="E443" s="16"/>
      <c r="F443" s="18"/>
      <c r="G443" s="18"/>
      <c r="H443" s="24"/>
      <c r="I443" s="24"/>
      <c r="J443" s="6"/>
      <c r="K443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-1</v>
      </c>
      <c r="L443" s="13"/>
      <c r="M443" s="14"/>
      <c r="N443" s="13"/>
      <c r="O443" s="38"/>
      <c r="P443" s="14"/>
      <c r="Q443" s="18"/>
    </row>
    <row r="444" spans="2:17" ht="30" customHeight="1" x14ac:dyDescent="0.15">
      <c r="B444" s="11">
        <f t="shared" si="6"/>
        <v>441</v>
      </c>
      <c r="C444" s="12"/>
      <c r="D444" s="14"/>
      <c r="E444" s="16"/>
      <c r="F444" s="18"/>
      <c r="G444" s="18"/>
      <c r="H444" s="24"/>
      <c r="I444" s="24"/>
      <c r="J444" s="6"/>
      <c r="K444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-1</v>
      </c>
      <c r="L444" s="13"/>
      <c r="M444" s="14"/>
      <c r="N444" s="13"/>
      <c r="O444" s="38"/>
      <c r="P444" s="14"/>
      <c r="Q444" s="18"/>
    </row>
    <row r="445" spans="2:17" ht="30" customHeight="1" x14ac:dyDescent="0.15">
      <c r="B445" s="11">
        <f t="shared" si="6"/>
        <v>442</v>
      </c>
      <c r="C445" s="12"/>
      <c r="D445" s="14"/>
      <c r="E445" s="16"/>
      <c r="F445" s="18"/>
      <c r="G445" s="18"/>
      <c r="H445" s="24"/>
      <c r="I445" s="24"/>
      <c r="J445" s="6"/>
      <c r="K445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-1</v>
      </c>
      <c r="L445" s="13"/>
      <c r="M445" s="14"/>
      <c r="N445" s="13"/>
      <c r="O445" s="38"/>
      <c r="P445" s="14"/>
      <c r="Q445" s="18"/>
    </row>
    <row r="446" spans="2:17" ht="30" customHeight="1" x14ac:dyDescent="0.15">
      <c r="B446" s="11">
        <f t="shared" si="6"/>
        <v>443</v>
      </c>
      <c r="C446" s="12"/>
      <c r="D446" s="14"/>
      <c r="E446" s="16"/>
      <c r="F446" s="18"/>
      <c r="G446" s="18"/>
      <c r="H446" s="24"/>
      <c r="I446" s="24"/>
      <c r="J446" s="6"/>
      <c r="K446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-1</v>
      </c>
      <c r="L446" s="13"/>
      <c r="M446" s="14"/>
      <c r="N446" s="13"/>
      <c r="O446" s="38"/>
      <c r="P446" s="14"/>
      <c r="Q446" s="18"/>
    </row>
    <row r="447" spans="2:17" ht="30" customHeight="1" x14ac:dyDescent="0.15">
      <c r="B447" s="11">
        <f t="shared" si="6"/>
        <v>444</v>
      </c>
      <c r="C447" s="12"/>
      <c r="D447" s="14"/>
      <c r="E447" s="16"/>
      <c r="F447" s="18"/>
      <c r="G447" s="18"/>
      <c r="H447" s="24"/>
      <c r="I447" s="24"/>
      <c r="J447" s="6"/>
      <c r="K447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-1</v>
      </c>
      <c r="L447" s="13"/>
      <c r="M447" s="14"/>
      <c r="N447" s="13"/>
      <c r="O447" s="38"/>
      <c r="P447" s="14"/>
      <c r="Q447" s="18"/>
    </row>
    <row r="448" spans="2:17" ht="30" customHeight="1" x14ac:dyDescent="0.15">
      <c r="B448" s="11">
        <f t="shared" si="6"/>
        <v>445</v>
      </c>
      <c r="C448" s="12"/>
      <c r="D448" s="14"/>
      <c r="E448" s="16"/>
      <c r="F448" s="18"/>
      <c r="G448" s="18"/>
      <c r="H448" s="24"/>
      <c r="I448" s="24"/>
      <c r="J448" s="6"/>
      <c r="K448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-1</v>
      </c>
      <c r="L448" s="13"/>
      <c r="M448" s="14"/>
      <c r="N448" s="13"/>
      <c r="O448" s="38"/>
      <c r="P448" s="14"/>
      <c r="Q448" s="18"/>
    </row>
    <row r="449" spans="2:17" ht="30" customHeight="1" x14ac:dyDescent="0.15">
      <c r="B449" s="11">
        <f t="shared" si="6"/>
        <v>446</v>
      </c>
      <c r="C449" s="12"/>
      <c r="D449" s="14"/>
      <c r="E449" s="16"/>
      <c r="F449" s="18"/>
      <c r="G449" s="18"/>
      <c r="H449" s="24"/>
      <c r="I449" s="24"/>
      <c r="J449" s="6"/>
      <c r="K449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-1</v>
      </c>
      <c r="L449" s="13"/>
      <c r="M449" s="14"/>
      <c r="N449" s="13"/>
      <c r="O449" s="38"/>
      <c r="P449" s="14"/>
      <c r="Q449" s="18"/>
    </row>
    <row r="450" spans="2:17" ht="30" customHeight="1" x14ac:dyDescent="0.15">
      <c r="B450" s="11">
        <f t="shared" si="6"/>
        <v>447</v>
      </c>
      <c r="C450" s="12"/>
      <c r="D450" s="14"/>
      <c r="E450" s="16"/>
      <c r="F450" s="18"/>
      <c r="G450" s="18"/>
      <c r="H450" s="24"/>
      <c r="I450" s="24"/>
      <c r="J450" s="6"/>
      <c r="K450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-1</v>
      </c>
      <c r="L450" s="13"/>
      <c r="M450" s="14"/>
      <c r="N450" s="13"/>
      <c r="O450" s="38"/>
      <c r="P450" s="14"/>
      <c r="Q450" s="18"/>
    </row>
    <row r="451" spans="2:17" ht="30" customHeight="1" x14ac:dyDescent="0.15">
      <c r="B451" s="11">
        <f t="shared" si="6"/>
        <v>448</v>
      </c>
      <c r="C451" s="12"/>
      <c r="D451" s="14"/>
      <c r="E451" s="16"/>
      <c r="F451" s="18"/>
      <c r="G451" s="18"/>
      <c r="H451" s="24"/>
      <c r="I451" s="24"/>
      <c r="J451" s="6"/>
      <c r="K451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-1</v>
      </c>
      <c r="L451" s="13"/>
      <c r="M451" s="14"/>
      <c r="N451" s="13"/>
      <c r="O451" s="38"/>
      <c r="P451" s="14"/>
      <c r="Q451" s="18"/>
    </row>
    <row r="452" spans="2:17" ht="30" customHeight="1" x14ac:dyDescent="0.15">
      <c r="B452" s="11">
        <f t="shared" si="6"/>
        <v>449</v>
      </c>
      <c r="C452" s="12"/>
      <c r="D452" s="14"/>
      <c r="E452" s="16"/>
      <c r="F452" s="18"/>
      <c r="G452" s="18"/>
      <c r="H452" s="24"/>
      <c r="I452" s="24"/>
      <c r="J452" s="6"/>
      <c r="K452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-1</v>
      </c>
      <c r="L452" s="13"/>
      <c r="M452" s="14"/>
      <c r="N452" s="13"/>
      <c r="O452" s="38"/>
      <c r="P452" s="14"/>
      <c r="Q452" s="18"/>
    </row>
    <row r="453" spans="2:17" ht="30" customHeight="1" x14ac:dyDescent="0.15">
      <c r="B453" s="11">
        <f t="shared" ref="B453:B500" si="7">ROW(A450)</f>
        <v>450</v>
      </c>
      <c r="C453" s="12"/>
      <c r="D453" s="14"/>
      <c r="E453" s="16"/>
      <c r="F453" s="18"/>
      <c r="G453" s="18"/>
      <c r="H453" s="24"/>
      <c r="I453" s="24"/>
      <c r="J453" s="6"/>
      <c r="K453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-1</v>
      </c>
      <c r="L453" s="13"/>
      <c r="M453" s="14"/>
      <c r="N453" s="13"/>
      <c r="O453" s="38"/>
      <c r="P453" s="14"/>
      <c r="Q453" s="18"/>
    </row>
    <row r="454" spans="2:17" ht="30" customHeight="1" x14ac:dyDescent="0.15">
      <c r="B454" s="11">
        <f t="shared" si="7"/>
        <v>451</v>
      </c>
      <c r="C454" s="12"/>
      <c r="D454" s="14"/>
      <c r="E454" s="16"/>
      <c r="F454" s="18"/>
      <c r="G454" s="18"/>
      <c r="H454" s="24"/>
      <c r="I454" s="24"/>
      <c r="J454" s="6"/>
      <c r="K454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-1</v>
      </c>
      <c r="L454" s="13"/>
      <c r="M454" s="14"/>
      <c r="N454" s="13"/>
      <c r="O454" s="38"/>
      <c r="P454" s="14"/>
      <c r="Q454" s="18"/>
    </row>
    <row r="455" spans="2:17" ht="30" customHeight="1" x14ac:dyDescent="0.15">
      <c r="B455" s="11">
        <f t="shared" si="7"/>
        <v>452</v>
      </c>
      <c r="C455" s="12"/>
      <c r="D455" s="14"/>
      <c r="E455" s="16"/>
      <c r="F455" s="18"/>
      <c r="G455" s="18"/>
      <c r="H455" s="24"/>
      <c r="I455" s="24"/>
      <c r="J455" s="6"/>
      <c r="K455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-1</v>
      </c>
      <c r="L455" s="13"/>
      <c r="M455" s="14"/>
      <c r="N455" s="13"/>
      <c r="O455" s="38"/>
      <c r="P455" s="14"/>
      <c r="Q455" s="18"/>
    </row>
    <row r="456" spans="2:17" ht="30" customHeight="1" x14ac:dyDescent="0.15">
      <c r="B456" s="11">
        <f t="shared" si="7"/>
        <v>453</v>
      </c>
      <c r="C456" s="12"/>
      <c r="D456" s="14"/>
      <c r="E456" s="16"/>
      <c r="F456" s="18"/>
      <c r="G456" s="18"/>
      <c r="H456" s="24"/>
      <c r="I456" s="24"/>
      <c r="J456" s="6"/>
      <c r="K456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-1</v>
      </c>
      <c r="L456" s="13"/>
      <c r="M456" s="14"/>
      <c r="N456" s="13"/>
      <c r="O456" s="38"/>
      <c r="P456" s="14"/>
      <c r="Q456" s="18"/>
    </row>
    <row r="457" spans="2:17" ht="30" customHeight="1" x14ac:dyDescent="0.15">
      <c r="B457" s="11">
        <f t="shared" si="7"/>
        <v>454</v>
      </c>
      <c r="C457" s="12"/>
      <c r="D457" s="14"/>
      <c r="E457" s="16"/>
      <c r="F457" s="18"/>
      <c r="G457" s="18"/>
      <c r="H457" s="24"/>
      <c r="I457" s="24"/>
      <c r="J457" s="6"/>
      <c r="K457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-1</v>
      </c>
      <c r="L457" s="13"/>
      <c r="M457" s="14"/>
      <c r="N457" s="13"/>
      <c r="O457" s="38"/>
      <c r="P457" s="14"/>
      <c r="Q457" s="18"/>
    </row>
    <row r="458" spans="2:17" ht="30" customHeight="1" x14ac:dyDescent="0.15">
      <c r="B458" s="11">
        <f t="shared" si="7"/>
        <v>455</v>
      </c>
      <c r="C458" s="12"/>
      <c r="D458" s="14"/>
      <c r="E458" s="16"/>
      <c r="F458" s="18"/>
      <c r="G458" s="18"/>
      <c r="H458" s="24"/>
      <c r="I458" s="24"/>
      <c r="J458" s="6"/>
      <c r="K458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-1</v>
      </c>
      <c r="L458" s="13"/>
      <c r="M458" s="14"/>
      <c r="N458" s="13"/>
      <c r="O458" s="38"/>
      <c r="P458" s="14"/>
      <c r="Q458" s="18"/>
    </row>
    <row r="459" spans="2:17" ht="30" customHeight="1" x14ac:dyDescent="0.15">
      <c r="B459" s="11">
        <f t="shared" si="7"/>
        <v>456</v>
      </c>
      <c r="C459" s="12"/>
      <c r="D459" s="14"/>
      <c r="E459" s="16"/>
      <c r="F459" s="18"/>
      <c r="G459" s="18"/>
      <c r="H459" s="24"/>
      <c r="I459" s="24"/>
      <c r="J459" s="6"/>
      <c r="K459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-1</v>
      </c>
      <c r="L459" s="13"/>
      <c r="M459" s="14"/>
      <c r="N459" s="13"/>
      <c r="O459" s="38"/>
      <c r="P459" s="14"/>
      <c r="Q459" s="18"/>
    </row>
    <row r="460" spans="2:17" ht="30" customHeight="1" x14ac:dyDescent="0.15">
      <c r="B460" s="11">
        <f t="shared" si="7"/>
        <v>457</v>
      </c>
      <c r="C460" s="12"/>
      <c r="D460" s="14"/>
      <c r="E460" s="16"/>
      <c r="F460" s="18"/>
      <c r="G460" s="18"/>
      <c r="H460" s="24"/>
      <c r="I460" s="24"/>
      <c r="J460" s="6"/>
      <c r="K460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-1</v>
      </c>
      <c r="L460" s="13"/>
      <c r="M460" s="14"/>
      <c r="N460" s="13"/>
      <c r="O460" s="38"/>
      <c r="P460" s="14"/>
      <c r="Q460" s="18"/>
    </row>
    <row r="461" spans="2:17" ht="30" customHeight="1" x14ac:dyDescent="0.15">
      <c r="B461" s="11">
        <f t="shared" si="7"/>
        <v>458</v>
      </c>
      <c r="C461" s="12"/>
      <c r="D461" s="14"/>
      <c r="E461" s="16"/>
      <c r="F461" s="18"/>
      <c r="G461" s="18"/>
      <c r="H461" s="24"/>
      <c r="I461" s="24"/>
      <c r="J461" s="6"/>
      <c r="K461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-1</v>
      </c>
      <c r="L461" s="13"/>
      <c r="M461" s="14"/>
      <c r="N461" s="13"/>
      <c r="O461" s="38"/>
      <c r="P461" s="14"/>
      <c r="Q461" s="18"/>
    </row>
    <row r="462" spans="2:17" ht="30" customHeight="1" x14ac:dyDescent="0.15">
      <c r="B462" s="11">
        <f t="shared" si="7"/>
        <v>459</v>
      </c>
      <c r="C462" s="12"/>
      <c r="D462" s="14"/>
      <c r="E462" s="16"/>
      <c r="F462" s="18"/>
      <c r="G462" s="18"/>
      <c r="H462" s="24"/>
      <c r="I462" s="24"/>
      <c r="J462" s="6"/>
      <c r="K462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-1</v>
      </c>
      <c r="L462" s="13"/>
      <c r="M462" s="14"/>
      <c r="N462" s="13"/>
      <c r="O462" s="38"/>
      <c r="P462" s="14"/>
      <c r="Q462" s="18"/>
    </row>
    <row r="463" spans="2:17" ht="30" customHeight="1" x14ac:dyDescent="0.15">
      <c r="B463" s="11">
        <f t="shared" si="7"/>
        <v>460</v>
      </c>
      <c r="C463" s="12"/>
      <c r="D463" s="14"/>
      <c r="E463" s="16"/>
      <c r="F463" s="18"/>
      <c r="G463" s="18"/>
      <c r="H463" s="24"/>
      <c r="I463" s="24"/>
      <c r="J463" s="6"/>
      <c r="K463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-1</v>
      </c>
      <c r="L463" s="13"/>
      <c r="M463" s="14"/>
      <c r="N463" s="13"/>
      <c r="O463" s="38"/>
      <c r="P463" s="14"/>
      <c r="Q463" s="18"/>
    </row>
    <row r="464" spans="2:17" ht="30" customHeight="1" x14ac:dyDescent="0.15">
      <c r="B464" s="11">
        <f t="shared" si="7"/>
        <v>461</v>
      </c>
      <c r="C464" s="12"/>
      <c r="D464" s="14"/>
      <c r="E464" s="16"/>
      <c r="F464" s="18"/>
      <c r="G464" s="18"/>
      <c r="H464" s="24"/>
      <c r="I464" s="24"/>
      <c r="J464" s="6"/>
      <c r="K464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-1</v>
      </c>
      <c r="L464" s="13"/>
      <c r="M464" s="14"/>
      <c r="N464" s="13"/>
      <c r="O464" s="38"/>
      <c r="P464" s="14"/>
      <c r="Q464" s="18"/>
    </row>
    <row r="465" spans="2:17" ht="30" customHeight="1" x14ac:dyDescent="0.15">
      <c r="B465" s="11">
        <f t="shared" si="7"/>
        <v>462</v>
      </c>
      <c r="C465" s="12"/>
      <c r="D465" s="14"/>
      <c r="E465" s="16"/>
      <c r="F465" s="18"/>
      <c r="G465" s="18"/>
      <c r="H465" s="24"/>
      <c r="I465" s="24"/>
      <c r="J465" s="6"/>
      <c r="K465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-1</v>
      </c>
      <c r="L465" s="13"/>
      <c r="M465" s="14"/>
      <c r="N465" s="13"/>
      <c r="O465" s="38"/>
      <c r="P465" s="14"/>
      <c r="Q465" s="18"/>
    </row>
    <row r="466" spans="2:17" ht="30" customHeight="1" x14ac:dyDescent="0.15">
      <c r="B466" s="11">
        <f t="shared" si="7"/>
        <v>463</v>
      </c>
      <c r="C466" s="12"/>
      <c r="D466" s="14"/>
      <c r="E466" s="16"/>
      <c r="F466" s="18"/>
      <c r="G466" s="18"/>
      <c r="H466" s="24"/>
      <c r="I466" s="24"/>
      <c r="J466" s="6"/>
      <c r="K466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-1</v>
      </c>
      <c r="L466" s="13"/>
      <c r="M466" s="14"/>
      <c r="N466" s="13"/>
      <c r="O466" s="38"/>
      <c r="P466" s="14"/>
      <c r="Q466" s="18"/>
    </row>
    <row r="467" spans="2:17" ht="30" customHeight="1" x14ac:dyDescent="0.15">
      <c r="B467" s="11">
        <f t="shared" si="7"/>
        <v>464</v>
      </c>
      <c r="C467" s="12"/>
      <c r="D467" s="14"/>
      <c r="E467" s="16"/>
      <c r="F467" s="18"/>
      <c r="G467" s="18"/>
      <c r="H467" s="24"/>
      <c r="I467" s="24"/>
      <c r="J467" s="6"/>
      <c r="K467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-1</v>
      </c>
      <c r="L467" s="13"/>
      <c r="M467" s="14"/>
      <c r="N467" s="13"/>
      <c r="O467" s="38"/>
      <c r="P467" s="14"/>
      <c r="Q467" s="18"/>
    </row>
    <row r="468" spans="2:17" ht="30" customHeight="1" x14ac:dyDescent="0.15">
      <c r="B468" s="11">
        <f t="shared" si="7"/>
        <v>465</v>
      </c>
      <c r="C468" s="12"/>
      <c r="D468" s="14"/>
      <c r="E468" s="16"/>
      <c r="F468" s="18"/>
      <c r="G468" s="18"/>
      <c r="H468" s="24"/>
      <c r="I468" s="24"/>
      <c r="J468" s="6"/>
      <c r="K468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-1</v>
      </c>
      <c r="L468" s="13"/>
      <c r="M468" s="14"/>
      <c r="N468" s="13"/>
      <c r="O468" s="38"/>
      <c r="P468" s="14"/>
      <c r="Q468" s="18"/>
    </row>
    <row r="469" spans="2:17" ht="30" customHeight="1" x14ac:dyDescent="0.15">
      <c r="B469" s="11">
        <f t="shared" si="7"/>
        <v>466</v>
      </c>
      <c r="C469" s="12"/>
      <c r="D469" s="14"/>
      <c r="E469" s="16"/>
      <c r="F469" s="18"/>
      <c r="G469" s="18"/>
      <c r="H469" s="24"/>
      <c r="I469" s="24"/>
      <c r="J469" s="6"/>
      <c r="K469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-1</v>
      </c>
      <c r="L469" s="13"/>
      <c r="M469" s="14"/>
      <c r="N469" s="13"/>
      <c r="O469" s="38"/>
      <c r="P469" s="14"/>
      <c r="Q469" s="18"/>
    </row>
    <row r="470" spans="2:17" ht="30" customHeight="1" x14ac:dyDescent="0.15">
      <c r="B470" s="11">
        <f t="shared" si="7"/>
        <v>467</v>
      </c>
      <c r="C470" s="12"/>
      <c r="D470" s="14"/>
      <c r="E470" s="16"/>
      <c r="F470" s="18"/>
      <c r="G470" s="18"/>
      <c r="H470" s="24"/>
      <c r="I470" s="24"/>
      <c r="J470" s="6"/>
      <c r="K470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-1</v>
      </c>
      <c r="L470" s="13"/>
      <c r="M470" s="14"/>
      <c r="N470" s="13"/>
      <c r="O470" s="38"/>
      <c r="P470" s="14"/>
      <c r="Q470" s="18"/>
    </row>
    <row r="471" spans="2:17" ht="30" customHeight="1" x14ac:dyDescent="0.15">
      <c r="B471" s="11">
        <f t="shared" si="7"/>
        <v>468</v>
      </c>
      <c r="C471" s="12"/>
      <c r="D471" s="14"/>
      <c r="E471" s="16"/>
      <c r="F471" s="18"/>
      <c r="G471" s="18"/>
      <c r="H471" s="24"/>
      <c r="I471" s="24"/>
      <c r="J471" s="6"/>
      <c r="K471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-1</v>
      </c>
      <c r="L471" s="13"/>
      <c r="M471" s="14"/>
      <c r="N471" s="13"/>
      <c r="O471" s="38"/>
      <c r="P471" s="14"/>
      <c r="Q471" s="18"/>
    </row>
    <row r="472" spans="2:17" ht="30" customHeight="1" x14ac:dyDescent="0.15">
      <c r="B472" s="11">
        <f t="shared" si="7"/>
        <v>469</v>
      </c>
      <c r="C472" s="12"/>
      <c r="D472" s="14"/>
      <c r="E472" s="16"/>
      <c r="F472" s="18"/>
      <c r="G472" s="18"/>
      <c r="H472" s="24"/>
      <c r="I472" s="24"/>
      <c r="J472" s="6"/>
      <c r="K472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-1</v>
      </c>
      <c r="L472" s="13"/>
      <c r="M472" s="14"/>
      <c r="N472" s="13"/>
      <c r="O472" s="38"/>
      <c r="P472" s="14"/>
      <c r="Q472" s="18"/>
    </row>
    <row r="473" spans="2:17" ht="30" customHeight="1" x14ac:dyDescent="0.15">
      <c r="B473" s="11">
        <f t="shared" si="7"/>
        <v>470</v>
      </c>
      <c r="C473" s="12"/>
      <c r="D473" s="14"/>
      <c r="E473" s="16"/>
      <c r="F473" s="18"/>
      <c r="G473" s="18"/>
      <c r="H473" s="24"/>
      <c r="I473" s="24"/>
      <c r="J473" s="6"/>
      <c r="K473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-1</v>
      </c>
      <c r="L473" s="13"/>
      <c r="M473" s="14"/>
      <c r="N473" s="13"/>
      <c r="O473" s="38"/>
      <c r="P473" s="14"/>
      <c r="Q473" s="18"/>
    </row>
    <row r="474" spans="2:17" ht="30" customHeight="1" x14ac:dyDescent="0.15">
      <c r="B474" s="11">
        <f t="shared" si="7"/>
        <v>471</v>
      </c>
      <c r="C474" s="12"/>
      <c r="D474" s="14"/>
      <c r="E474" s="16"/>
      <c r="F474" s="18"/>
      <c r="G474" s="18"/>
      <c r="H474" s="24"/>
      <c r="I474" s="24"/>
      <c r="J474" s="6"/>
      <c r="K474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-1</v>
      </c>
      <c r="L474" s="13"/>
      <c r="M474" s="14"/>
      <c r="N474" s="13"/>
      <c r="O474" s="38"/>
      <c r="P474" s="14"/>
      <c r="Q474" s="18"/>
    </row>
    <row r="475" spans="2:17" ht="30" customHeight="1" x14ac:dyDescent="0.15">
      <c r="B475" s="11">
        <f t="shared" si="7"/>
        <v>472</v>
      </c>
      <c r="C475" s="12"/>
      <c r="D475" s="14"/>
      <c r="E475" s="16"/>
      <c r="F475" s="18"/>
      <c r="G475" s="18"/>
      <c r="H475" s="24"/>
      <c r="I475" s="24"/>
      <c r="J475" s="6"/>
      <c r="K475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-1</v>
      </c>
      <c r="L475" s="13"/>
      <c r="M475" s="14"/>
      <c r="N475" s="13"/>
      <c r="O475" s="38"/>
      <c r="P475" s="14"/>
      <c r="Q475" s="18"/>
    </row>
    <row r="476" spans="2:17" ht="30" customHeight="1" x14ac:dyDescent="0.15">
      <c r="B476" s="11">
        <f t="shared" si="7"/>
        <v>473</v>
      </c>
      <c r="C476" s="12"/>
      <c r="D476" s="14"/>
      <c r="E476" s="16"/>
      <c r="F476" s="18"/>
      <c r="G476" s="18"/>
      <c r="H476" s="24"/>
      <c r="I476" s="24"/>
      <c r="J476" s="6"/>
      <c r="K476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-1</v>
      </c>
      <c r="L476" s="13"/>
      <c r="M476" s="14"/>
      <c r="N476" s="13"/>
      <c r="O476" s="38"/>
      <c r="P476" s="14"/>
      <c r="Q476" s="18"/>
    </row>
    <row r="477" spans="2:17" ht="30" customHeight="1" x14ac:dyDescent="0.15">
      <c r="B477" s="11">
        <f t="shared" si="7"/>
        <v>474</v>
      </c>
      <c r="C477" s="12"/>
      <c r="D477" s="14"/>
      <c r="E477" s="16"/>
      <c r="F477" s="18"/>
      <c r="G477" s="18"/>
      <c r="H477" s="24"/>
      <c r="I477" s="24"/>
      <c r="J477" s="6"/>
      <c r="K477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-1</v>
      </c>
      <c r="L477" s="13"/>
      <c r="M477" s="14"/>
      <c r="N477" s="13"/>
      <c r="O477" s="38"/>
      <c r="P477" s="14"/>
      <c r="Q477" s="18"/>
    </row>
    <row r="478" spans="2:17" ht="30" customHeight="1" x14ac:dyDescent="0.15">
      <c r="B478" s="11">
        <f t="shared" si="7"/>
        <v>475</v>
      </c>
      <c r="C478" s="12"/>
      <c r="D478" s="14"/>
      <c r="E478" s="16"/>
      <c r="F478" s="18"/>
      <c r="G478" s="18"/>
      <c r="H478" s="24"/>
      <c r="I478" s="24"/>
      <c r="J478" s="6"/>
      <c r="K478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-1</v>
      </c>
      <c r="L478" s="13"/>
      <c r="M478" s="14"/>
      <c r="N478" s="13"/>
      <c r="O478" s="38"/>
      <c r="P478" s="14"/>
      <c r="Q478" s="18"/>
    </row>
    <row r="479" spans="2:17" ht="30" customHeight="1" x14ac:dyDescent="0.15">
      <c r="B479" s="11">
        <f t="shared" si="7"/>
        <v>476</v>
      </c>
      <c r="C479" s="12"/>
      <c r="D479" s="14"/>
      <c r="E479" s="16"/>
      <c r="F479" s="18"/>
      <c r="G479" s="18"/>
      <c r="H479" s="24"/>
      <c r="I479" s="24"/>
      <c r="J479" s="6"/>
      <c r="K479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-1</v>
      </c>
      <c r="L479" s="13"/>
      <c r="M479" s="14"/>
      <c r="N479" s="13"/>
      <c r="O479" s="38"/>
      <c r="P479" s="14"/>
      <c r="Q479" s="18"/>
    </row>
    <row r="480" spans="2:17" ht="30" customHeight="1" x14ac:dyDescent="0.15">
      <c r="B480" s="11">
        <f t="shared" si="7"/>
        <v>477</v>
      </c>
      <c r="C480" s="12"/>
      <c r="D480" s="14"/>
      <c r="E480" s="16"/>
      <c r="F480" s="18"/>
      <c r="G480" s="18"/>
      <c r="H480" s="24"/>
      <c r="I480" s="24"/>
      <c r="J480" s="6"/>
      <c r="K480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-1</v>
      </c>
      <c r="L480" s="13"/>
      <c r="M480" s="14"/>
      <c r="N480" s="13"/>
      <c r="O480" s="38"/>
      <c r="P480" s="14"/>
      <c r="Q480" s="18"/>
    </row>
    <row r="481" spans="2:17" ht="30" customHeight="1" x14ac:dyDescent="0.15">
      <c r="B481" s="11">
        <f t="shared" si="7"/>
        <v>478</v>
      </c>
      <c r="C481" s="12"/>
      <c r="D481" s="14"/>
      <c r="E481" s="16"/>
      <c r="F481" s="18"/>
      <c r="G481" s="18"/>
      <c r="H481" s="24"/>
      <c r="I481" s="24"/>
      <c r="J481" s="6"/>
      <c r="K481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-1</v>
      </c>
      <c r="L481" s="13"/>
      <c r="M481" s="14"/>
      <c r="N481" s="13"/>
      <c r="O481" s="38"/>
      <c r="P481" s="14"/>
      <c r="Q481" s="18"/>
    </row>
    <row r="482" spans="2:17" ht="30" customHeight="1" x14ac:dyDescent="0.15">
      <c r="B482" s="11">
        <f t="shared" si="7"/>
        <v>479</v>
      </c>
      <c r="C482" s="12"/>
      <c r="D482" s="14"/>
      <c r="E482" s="16"/>
      <c r="F482" s="18"/>
      <c r="G482" s="18"/>
      <c r="H482" s="24"/>
      <c r="I482" s="24"/>
      <c r="J482" s="6"/>
      <c r="K482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-1</v>
      </c>
      <c r="L482" s="13"/>
      <c r="M482" s="14"/>
      <c r="N482" s="13"/>
      <c r="O482" s="38"/>
      <c r="P482" s="14"/>
      <c r="Q482" s="18"/>
    </row>
    <row r="483" spans="2:17" ht="30" customHeight="1" x14ac:dyDescent="0.15">
      <c r="B483" s="11">
        <f t="shared" si="7"/>
        <v>480</v>
      </c>
      <c r="C483" s="12"/>
      <c r="D483" s="14"/>
      <c r="E483" s="16"/>
      <c r="F483" s="18"/>
      <c r="G483" s="18"/>
      <c r="H483" s="24"/>
      <c r="I483" s="24"/>
      <c r="J483" s="6"/>
      <c r="K483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-1</v>
      </c>
      <c r="L483" s="13"/>
      <c r="M483" s="14"/>
      <c r="N483" s="13"/>
      <c r="O483" s="38"/>
      <c r="P483" s="14"/>
      <c r="Q483" s="18"/>
    </row>
    <row r="484" spans="2:17" ht="30" customHeight="1" x14ac:dyDescent="0.15">
      <c r="B484" s="11">
        <f t="shared" si="7"/>
        <v>481</v>
      </c>
      <c r="C484" s="12"/>
      <c r="D484" s="14"/>
      <c r="E484" s="16"/>
      <c r="F484" s="18"/>
      <c r="G484" s="18"/>
      <c r="H484" s="24"/>
      <c r="I484" s="24"/>
      <c r="J484" s="6"/>
      <c r="K484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-1</v>
      </c>
      <c r="L484" s="13"/>
      <c r="M484" s="14"/>
      <c r="N484" s="13"/>
      <c r="O484" s="38"/>
      <c r="P484" s="14"/>
      <c r="Q484" s="18"/>
    </row>
    <row r="485" spans="2:17" ht="30" customHeight="1" x14ac:dyDescent="0.15">
      <c r="B485" s="11">
        <f t="shared" si="7"/>
        <v>482</v>
      </c>
      <c r="C485" s="12"/>
      <c r="D485" s="14"/>
      <c r="E485" s="16"/>
      <c r="F485" s="18"/>
      <c r="G485" s="18"/>
      <c r="H485" s="24"/>
      <c r="I485" s="24"/>
      <c r="J485" s="6"/>
      <c r="K485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-1</v>
      </c>
      <c r="L485" s="13"/>
      <c r="M485" s="14"/>
      <c r="N485" s="13"/>
      <c r="O485" s="38"/>
      <c r="P485" s="14"/>
      <c r="Q485" s="18"/>
    </row>
    <row r="486" spans="2:17" ht="30" customHeight="1" x14ac:dyDescent="0.15">
      <c r="B486" s="11">
        <f t="shared" si="7"/>
        <v>483</v>
      </c>
      <c r="C486" s="12"/>
      <c r="D486" s="14"/>
      <c r="E486" s="16"/>
      <c r="F486" s="18"/>
      <c r="G486" s="18"/>
      <c r="H486" s="24"/>
      <c r="I486" s="24"/>
      <c r="J486" s="6"/>
      <c r="K486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-1</v>
      </c>
      <c r="L486" s="13"/>
      <c r="M486" s="14"/>
      <c r="N486" s="13"/>
      <c r="O486" s="38"/>
      <c r="P486" s="14"/>
      <c r="Q486" s="18"/>
    </row>
    <row r="487" spans="2:17" ht="30" customHeight="1" x14ac:dyDescent="0.15">
      <c r="B487" s="11">
        <f t="shared" si="7"/>
        <v>484</v>
      </c>
      <c r="C487" s="12"/>
      <c r="D487" s="14"/>
      <c r="E487" s="16"/>
      <c r="F487" s="18"/>
      <c r="G487" s="18"/>
      <c r="H487" s="24"/>
      <c r="I487" s="24"/>
      <c r="J487" s="6"/>
      <c r="K487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-1</v>
      </c>
      <c r="L487" s="13"/>
      <c r="M487" s="14"/>
      <c r="N487" s="13"/>
      <c r="O487" s="38"/>
      <c r="P487" s="14"/>
      <c r="Q487" s="18"/>
    </row>
    <row r="488" spans="2:17" ht="30" customHeight="1" x14ac:dyDescent="0.15">
      <c r="B488" s="11">
        <f t="shared" si="7"/>
        <v>485</v>
      </c>
      <c r="C488" s="12"/>
      <c r="D488" s="14"/>
      <c r="E488" s="16"/>
      <c r="F488" s="18"/>
      <c r="G488" s="18"/>
      <c r="H488" s="24"/>
      <c r="I488" s="24"/>
      <c r="J488" s="6"/>
      <c r="K488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-1</v>
      </c>
      <c r="L488" s="13"/>
      <c r="M488" s="14"/>
      <c r="N488" s="13"/>
      <c r="O488" s="38"/>
      <c r="P488" s="14"/>
      <c r="Q488" s="18"/>
    </row>
    <row r="489" spans="2:17" ht="30" customHeight="1" x14ac:dyDescent="0.15">
      <c r="B489" s="11">
        <f t="shared" si="7"/>
        <v>486</v>
      </c>
      <c r="C489" s="12"/>
      <c r="D489" s="14"/>
      <c r="E489" s="16"/>
      <c r="F489" s="18"/>
      <c r="G489" s="18"/>
      <c r="H489" s="24"/>
      <c r="I489" s="24"/>
      <c r="J489" s="6"/>
      <c r="K489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-1</v>
      </c>
      <c r="L489" s="13"/>
      <c r="M489" s="14"/>
      <c r="N489" s="13"/>
      <c r="O489" s="38"/>
      <c r="P489" s="14"/>
      <c r="Q489" s="18"/>
    </row>
    <row r="490" spans="2:17" ht="30" customHeight="1" x14ac:dyDescent="0.15">
      <c r="B490" s="11">
        <f t="shared" si="7"/>
        <v>487</v>
      </c>
      <c r="C490" s="12"/>
      <c r="D490" s="14"/>
      <c r="E490" s="16"/>
      <c r="F490" s="18"/>
      <c r="G490" s="18"/>
      <c r="H490" s="24"/>
      <c r="I490" s="24"/>
      <c r="J490" s="6"/>
      <c r="K490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-1</v>
      </c>
      <c r="L490" s="13"/>
      <c r="M490" s="14"/>
      <c r="N490" s="13"/>
      <c r="O490" s="38"/>
      <c r="P490" s="14"/>
      <c r="Q490" s="18"/>
    </row>
    <row r="491" spans="2:17" ht="30" customHeight="1" x14ac:dyDescent="0.15">
      <c r="B491" s="11">
        <f t="shared" si="7"/>
        <v>488</v>
      </c>
      <c r="C491" s="12"/>
      <c r="D491" s="14"/>
      <c r="E491" s="16"/>
      <c r="F491" s="18"/>
      <c r="G491" s="18"/>
      <c r="H491" s="24"/>
      <c r="I491" s="24"/>
      <c r="J491" s="6"/>
      <c r="K491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-1</v>
      </c>
      <c r="L491" s="13"/>
      <c r="M491" s="14"/>
      <c r="N491" s="13"/>
      <c r="O491" s="38"/>
      <c r="P491" s="14"/>
      <c r="Q491" s="18"/>
    </row>
    <row r="492" spans="2:17" ht="30" customHeight="1" x14ac:dyDescent="0.15">
      <c r="B492" s="11">
        <f t="shared" si="7"/>
        <v>489</v>
      </c>
      <c r="C492" s="12"/>
      <c r="D492" s="14"/>
      <c r="E492" s="16"/>
      <c r="F492" s="18"/>
      <c r="G492" s="18"/>
      <c r="H492" s="24"/>
      <c r="I492" s="24"/>
      <c r="J492" s="6"/>
      <c r="K492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-1</v>
      </c>
      <c r="L492" s="13"/>
      <c r="M492" s="14"/>
      <c r="N492" s="13"/>
      <c r="O492" s="38"/>
      <c r="P492" s="14"/>
      <c r="Q492" s="18"/>
    </row>
    <row r="493" spans="2:17" ht="30" customHeight="1" x14ac:dyDescent="0.15">
      <c r="B493" s="11">
        <f t="shared" si="7"/>
        <v>490</v>
      </c>
      <c r="C493" s="12"/>
      <c r="D493" s="14"/>
      <c r="E493" s="16"/>
      <c r="F493" s="18"/>
      <c r="G493" s="18"/>
      <c r="H493" s="24"/>
      <c r="I493" s="24"/>
      <c r="J493" s="6"/>
      <c r="K493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-1</v>
      </c>
      <c r="L493" s="13"/>
      <c r="M493" s="14"/>
      <c r="N493" s="13"/>
      <c r="O493" s="38"/>
      <c r="P493" s="14"/>
      <c r="Q493" s="18"/>
    </row>
    <row r="494" spans="2:17" ht="30" customHeight="1" x14ac:dyDescent="0.15">
      <c r="B494" s="11">
        <f t="shared" si="7"/>
        <v>491</v>
      </c>
      <c r="C494" s="12"/>
      <c r="D494" s="14"/>
      <c r="E494" s="16"/>
      <c r="F494" s="18"/>
      <c r="G494" s="18"/>
      <c r="H494" s="24"/>
      <c r="I494" s="24"/>
      <c r="J494" s="6"/>
      <c r="K494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-1</v>
      </c>
      <c r="L494" s="13"/>
      <c r="M494" s="14"/>
      <c r="N494" s="13"/>
      <c r="O494" s="38"/>
      <c r="P494" s="14"/>
      <c r="Q494" s="18"/>
    </row>
    <row r="495" spans="2:17" ht="30" customHeight="1" x14ac:dyDescent="0.15">
      <c r="B495" s="11">
        <f t="shared" si="7"/>
        <v>492</v>
      </c>
      <c r="C495" s="12"/>
      <c r="D495" s="14"/>
      <c r="E495" s="16"/>
      <c r="F495" s="18"/>
      <c r="G495" s="18"/>
      <c r="H495" s="24"/>
      <c r="I495" s="24"/>
      <c r="J495" s="6"/>
      <c r="K495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-1</v>
      </c>
      <c r="L495" s="13"/>
      <c r="M495" s="14"/>
      <c r="N495" s="13"/>
      <c r="O495" s="38"/>
      <c r="P495" s="14"/>
      <c r="Q495" s="18"/>
    </row>
    <row r="496" spans="2:17" ht="30" customHeight="1" x14ac:dyDescent="0.15">
      <c r="B496" s="11">
        <f t="shared" si="7"/>
        <v>493</v>
      </c>
      <c r="C496" s="12"/>
      <c r="D496" s="14"/>
      <c r="E496" s="16"/>
      <c r="F496" s="18"/>
      <c r="G496" s="18"/>
      <c r="H496" s="24"/>
      <c r="I496" s="24"/>
      <c r="J496" s="6"/>
      <c r="K496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-1</v>
      </c>
      <c r="L496" s="13"/>
      <c r="M496" s="14"/>
      <c r="N496" s="13"/>
      <c r="O496" s="38"/>
      <c r="P496" s="14"/>
      <c r="Q496" s="18"/>
    </row>
    <row r="497" spans="2:17" ht="30" customHeight="1" x14ac:dyDescent="0.15">
      <c r="B497" s="11">
        <f t="shared" si="7"/>
        <v>494</v>
      </c>
      <c r="C497" s="12"/>
      <c r="D497" s="14"/>
      <c r="E497" s="16"/>
      <c r="F497" s="18"/>
      <c r="G497" s="18"/>
      <c r="H497" s="24"/>
      <c r="I497" s="24"/>
      <c r="J497" s="6"/>
      <c r="K497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-1</v>
      </c>
      <c r="L497" s="13"/>
      <c r="M497" s="14"/>
      <c r="N497" s="13"/>
      <c r="O497" s="38"/>
      <c r="P497" s="14"/>
      <c r="Q497" s="18"/>
    </row>
    <row r="498" spans="2:17" ht="30" customHeight="1" x14ac:dyDescent="0.15">
      <c r="B498" s="11">
        <f t="shared" si="7"/>
        <v>495</v>
      </c>
      <c r="C498" s="12"/>
      <c r="D498" s="14"/>
      <c r="E498" s="16"/>
      <c r="F498" s="18"/>
      <c r="G498" s="18"/>
      <c r="H498" s="24"/>
      <c r="I498" s="24"/>
      <c r="J498" s="6"/>
      <c r="K498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-1</v>
      </c>
      <c r="L498" s="13"/>
      <c r="M498" s="14"/>
      <c r="N498" s="13"/>
      <c r="O498" s="38"/>
      <c r="P498" s="14"/>
      <c r="Q498" s="18"/>
    </row>
    <row r="499" spans="2:17" ht="30" customHeight="1" x14ac:dyDescent="0.15">
      <c r="B499" s="11">
        <f t="shared" si="7"/>
        <v>496</v>
      </c>
      <c r="C499" s="12"/>
      <c r="D499" s="14"/>
      <c r="E499" s="16"/>
      <c r="F499" s="18"/>
      <c r="G499" s="18"/>
      <c r="H499" s="24"/>
      <c r="I499" s="24"/>
      <c r="J499" s="6"/>
      <c r="K499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-1</v>
      </c>
      <c r="L499" s="13"/>
      <c r="M499" s="14"/>
      <c r="N499" s="13"/>
      <c r="O499" s="38"/>
      <c r="P499" s="14"/>
      <c r="Q499" s="18"/>
    </row>
    <row r="500" spans="2:17" ht="30" customHeight="1" x14ac:dyDescent="0.15">
      <c r="B500" s="11">
        <f t="shared" si="7"/>
        <v>497</v>
      </c>
      <c r="C500" s="12"/>
      <c r="D500" s="14"/>
      <c r="E500" s="16"/>
      <c r="F500" s="18"/>
      <c r="G500" s="18"/>
      <c r="H500" s="24"/>
      <c r="I500" s="24"/>
      <c r="J500" s="6"/>
      <c r="K500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-1</v>
      </c>
      <c r="L500" s="13"/>
      <c r="M500" s="14"/>
      <c r="N500" s="13"/>
      <c r="O500" s="38"/>
      <c r="P500" s="14"/>
      <c r="Q500" s="18"/>
    </row>
    <row r="501" spans="2:17" ht="30" customHeight="1" x14ac:dyDescent="0.15">
      <c r="B501" s="12">
        <f t="shared" ref="B501:B502" si="8">ROW(A498)</f>
        <v>498</v>
      </c>
      <c r="C501" s="12"/>
      <c r="D501" s="14"/>
      <c r="E501" s="22"/>
      <c r="F501" s="18"/>
      <c r="G501" s="18"/>
      <c r="H501" s="24"/>
      <c r="I501" s="24"/>
      <c r="J501" s="6"/>
      <c r="K501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-1</v>
      </c>
      <c r="L501" s="13"/>
      <c r="M501" s="14"/>
      <c r="N501" s="13"/>
      <c r="O501" s="38"/>
      <c r="P501" s="13"/>
      <c r="Q501" s="18"/>
    </row>
    <row r="502" spans="2:17" ht="30" customHeight="1" x14ac:dyDescent="0.15">
      <c r="B502" s="12">
        <f t="shared" si="8"/>
        <v>499</v>
      </c>
      <c r="C502" s="12"/>
      <c r="D502" s="14"/>
      <c r="E502" s="22"/>
      <c r="F502" s="18"/>
      <c r="G502" s="18"/>
      <c r="H502" s="24"/>
      <c r="I502" s="24"/>
      <c r="J502" s="6"/>
      <c r="K502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-1</v>
      </c>
      <c r="L502" s="13"/>
      <c r="M502" s="14"/>
      <c r="N502" s="13"/>
      <c r="O502" s="38"/>
      <c r="P502" s="13"/>
      <c r="Q502" s="18"/>
    </row>
    <row r="503" spans="2:17" ht="30" customHeight="1" x14ac:dyDescent="0.15">
      <c r="B503" s="12">
        <f>ROW(A500)</f>
        <v>500</v>
      </c>
      <c r="C503" s="12"/>
      <c r="D503" s="14"/>
      <c r="E503" s="22"/>
      <c r="F503" s="18"/>
      <c r="G503" s="18"/>
      <c r="H503" s="24"/>
      <c r="I503" s="24"/>
      <c r="J503" s="6"/>
      <c r="K503" s="2">
        <f ca="1">IF(AND(ToDoList[[#This Row],[Status ]]="Complete",ToDoList[[#This Row],[% Complete]]=1),1,IF(ISBLANK(ToDoList[[#This Row],[Due Date ]]),-1,IF(AND(ToDoList[[#This Row],[Status ]]&lt;&gt;"Complete",TODAY()&gt;ToDoList[[#This Row],[Due Date ]]),0,-1)))</f>
        <v>-1</v>
      </c>
      <c r="L503" s="13"/>
      <c r="M503" s="14"/>
      <c r="N503" s="13"/>
      <c r="O503" s="38"/>
      <c r="P503" s="13"/>
      <c r="Q503" s="18"/>
    </row>
  </sheetData>
  <mergeCells count="1">
    <mergeCell ref="B2:Q2"/>
  </mergeCells>
  <phoneticPr fontId="1" type="noConversion"/>
  <conditionalFormatting sqref="J4:J503">
    <cfRule type="dataBar" priority="69">
      <dataBar>
        <cfvo type="min"/>
        <cfvo type="max"/>
        <color theme="3" tint="0.39997558519241921"/>
      </dataBar>
      <extLst>
        <ext xmlns:x14="http://schemas.microsoft.com/office/spreadsheetml/2009/9/main" uri="{B025F937-C7B1-47D3-B67F-A62EFF666E3E}">
          <x14:id>{188CB613-9332-4DC6-9DE8-E9F63BEC4859}</x14:id>
        </ext>
      </extLst>
    </cfRule>
  </conditionalFormatting>
  <dataValidations count="17">
    <dataValidation allowBlank="1" showInputMessage="1" showErrorMessage="1" prompt="Select Priority in this column under this heading. Press ALT+DOWN ARROW to open the drop-down list, then ENTER to make selection" sqref="F3" xr:uid="{00000000-0002-0000-0000-000003000000}"/>
    <dataValidation allowBlank="1" showInputMessage="1" showErrorMessage="1" prompt="Select Status in this column under this heading.  Press ALT+DOWN ARROW to open the drop-down list, then ENTER to make selection" sqref="G3" xr:uid="{00000000-0002-0000-0000-000004000000}"/>
    <dataValidation allowBlank="1" showInputMessage="1" showErrorMessage="1" prompt="Enter Start Date in this column under this heading" sqref="H3" xr:uid="{00000000-0002-0000-0000-000005000000}"/>
    <dataValidation allowBlank="1" showInputMessage="1" showErrorMessage="1" prompt="Enter Due Date in this column under this heading" sqref="I3" xr:uid="{00000000-0002-0000-0000-000006000000}"/>
    <dataValidation allowBlank="1" showInputMessage="1" showErrorMessage="1" prompt="Select % Complete in this column. Press ALT+DOWN ARROW to open the drop-down list, then ENTER to make selection. A status bar indicates progress toward completion" sqref="J3" xr:uid="{00000000-0002-0000-0000-000007000000}"/>
    <dataValidation allowBlank="1" showInputMessage="1" showErrorMessage="1" prompt="Done/Overdue icon indicators in this column under this heading are automatically updated as tasks complete. Flag indicates overdue tasks. Check mark indicates completed tasks" sqref="K3:P3" xr:uid="{00000000-0002-0000-0000-000008000000}"/>
    <dataValidation allowBlank="1" showInputMessage="1" showErrorMessage="1" prompt="Enter Notes in this column under this heading" sqref="Q3" xr:uid="{00000000-0002-0000-0000-000009000000}"/>
    <dataValidation allowBlank="1" showInputMessage="1" showErrorMessage="1" prompt="Enter year for this to-do list in this cell" sqref="J1" xr:uid="{00000000-0002-0000-0000-00000A000000}"/>
    <dataValidation type="list" errorStyle="warning" allowBlank="1" showInputMessage="1" showErrorMessage="1" error="Select entry from the list. Select CANCEL, then press ALT+DOWN ARROW to open the drop-down list, then ENTER to make selection" sqref="G4:G503" xr:uid="{00000000-0002-0000-0000-00000B000000}">
      <formula1>"Not Started,In Progress, Deferred, Complete"</formula1>
    </dataValidation>
    <dataValidation type="list" errorStyle="warning" allowBlank="1" showInputMessage="1" showErrorMessage="1" error="Select entry from the list. Select CANCEL, then press ALT+DOWN ARROW to open the drop-down list, then ENTER to make selection" sqref="F4:F503" xr:uid="{00000000-0002-0000-0000-00000C000000}">
      <formula1>"Low, Normal, High"</formula1>
    </dataValidation>
    <dataValidation type="list" errorStyle="warning" allowBlank="1" showInputMessage="1" showErrorMessage="1" error="Select entry from the list. Select CANCEL, then press ALT+DOWN ARROW to open the drop-down list, then ENTER to make selection" sqref="J4:J503" xr:uid="{00000000-0002-0000-0000-00000D000000}">
      <formula1>"0%,25%,50%,75%,100%"</formula1>
    </dataValidation>
    <dataValidation type="list" errorStyle="warning" allowBlank="1" showInputMessage="1" showErrorMessage="1" error="Select entry from the list. Select CANCEL, then press ALT+DOWN ARROW to open the drop-down list, then ENTER to make selection" sqref="D4:D503" xr:uid="{34E70DA7-8F35-5641-A8B3-E75954191912}">
      <formula1>"Develop,Meet,Documentation,Other"</formula1>
    </dataValidation>
    <dataValidation allowBlank="1" showInputMessage="1" showErrorMessage="1" prompt="Create a To-do list in this worksheet. Enter the year for this list in cell I1" sqref="E1" xr:uid="{00000000-0002-0000-0000-000000000000}"/>
    <dataValidation allowBlank="1" showInputMessage="1" showErrorMessage="1" prompt="Worksheet title is in this cell" sqref="E2" xr:uid="{00000000-0002-0000-0000-000001000000}"/>
    <dataValidation allowBlank="1" showInputMessage="1" showErrorMessage="1" prompt="Enter Task in this column under this heading. Use heading filters to find specific entry" sqref="B3:E3" xr:uid="{00000000-0002-0000-0000-000002000000}"/>
    <dataValidation type="list" errorStyle="warning" allowBlank="1" showInputMessage="1" showErrorMessage="1" error="Select entry from the list. Select CANCEL, then press ALT+DOWN ARROW to open the drop-down list, then ENTER to make selection" sqref="P4:P503" xr:uid="{7A8DD56A-A504-8542-A5EE-3759411D0469}">
      <formula1>"New,Update,Delete"</formula1>
    </dataValidation>
    <dataValidation type="list" errorStyle="warning" allowBlank="1" showInputMessage="1" showErrorMessage="1" error="Select entry from the list. Select CANCEL, then press ALT+DOWN ARROW to open the drop-down list, then ENTER to make selection" sqref="M4:M503" xr:uid="{53C46706-95D5-D240-BD1C-E1EF64D89FDC}">
      <formula1>"Channel,Site,Content,Page,Widget,Template,Snippet,View,Navigation,Route,Component,Class,Interface"</formula1>
    </dataValidation>
  </dataValidations>
  <printOptions horizontalCentered="1"/>
  <pageMargins left="0.7" right="0.7" top="0.75" bottom="0.75" header="0.3" footer="0.3"/>
  <pageSetup scale="31" fitToHeight="0" orientation="landscape" r:id="rId1"/>
  <headerFooter differentFirst="1">
    <oddFooter>Page &amp;P of &amp;N</oddFooter>
  </headerFooter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88CB613-9332-4DC6-9DE8-E9F63BEC4859}">
            <x14:dataBar minLength="0" maxLength="100" border="1">
              <x14:cfvo type="autoMin"/>
              <x14:cfvo type="autoMax"/>
              <x14:borderColor theme="3" tint="0.39997558519241921"/>
              <x14:negativeFillColor rgb="FFFF0000"/>
              <x14:axisColor rgb="FF000000"/>
            </x14:dataBar>
          </x14:cfRule>
          <xm:sqref>J4:J503</xm:sqref>
        </x14:conditionalFormatting>
        <x14:conditionalFormatting xmlns:xm="http://schemas.microsoft.com/office/excel/2006/main">
          <x14:cfRule type="iconSet" priority="71" id="{61976558-4184-4BD1-B78A-DCBE6FDA3BC9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3Flags" iconId="0"/>
              <x14:cfIcon iconSet="3Symbols2" iconId="2"/>
            </x14:iconSet>
          </x14:cfRule>
          <xm:sqref>K4:L503 N4:O503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68A7B-9894-764C-B6B3-4E6C88ACDEA6}">
  <sheetPr>
    <pageSetUpPr fitToPage="1"/>
  </sheetPr>
  <dimension ref="B2:T48"/>
  <sheetViews>
    <sheetView workbookViewId="0">
      <selection activeCell="T6" sqref="T6"/>
    </sheetView>
  </sheetViews>
  <sheetFormatPr baseColWidth="10" defaultRowHeight="14" x14ac:dyDescent="0.15"/>
  <cols>
    <col min="1" max="1" width="2.83203125" customWidth="1"/>
    <col min="2" max="2" width="16.83203125" customWidth="1"/>
    <col min="3" max="3" width="12.6640625" customWidth="1"/>
    <col min="4" max="4" width="5" customWidth="1"/>
    <col min="8" max="8" width="18.33203125" customWidth="1"/>
    <col min="9" max="9" width="11.83203125" customWidth="1"/>
    <col min="11" max="12" width="12.33203125" bestFit="1" customWidth="1"/>
    <col min="13" max="13" width="20.1640625" customWidth="1"/>
    <col min="14" max="14" width="12.1640625" customWidth="1"/>
    <col min="16" max="16" width="4.83203125" customWidth="1"/>
    <col min="17" max="17" width="19" bestFit="1" customWidth="1"/>
    <col min="18" max="18" width="11.6640625" customWidth="1"/>
  </cols>
  <sheetData>
    <row r="2" spans="2:20" ht="16" thickBot="1" x14ac:dyDescent="0.2">
      <c r="B2" s="10" t="s">
        <v>97</v>
      </c>
      <c r="C2" s="10" t="s">
        <v>42</v>
      </c>
      <c r="H2" s="10" t="s">
        <v>12</v>
      </c>
      <c r="I2" s="10" t="s">
        <v>42</v>
      </c>
      <c r="Q2" s="10" t="s">
        <v>39</v>
      </c>
      <c r="R2" s="42" t="s">
        <v>42</v>
      </c>
    </row>
    <row r="3" spans="2:20" ht="16" thickBot="1" x14ac:dyDescent="0.2">
      <c r="B3" s="30" t="s">
        <v>80</v>
      </c>
      <c r="C3" s="8">
        <f>COUNTIF('To-Do List'!$G4:$J503,"Not Started" )</f>
        <v>3</v>
      </c>
      <c r="H3" s="45" t="s">
        <v>99</v>
      </c>
      <c r="I3" s="9">
        <f>COUNTIF('To-Do List'!$J4:$J503,"0%" )</f>
        <v>3</v>
      </c>
      <c r="Q3" s="44" t="s">
        <v>40</v>
      </c>
      <c r="R3" s="43">
        <f>COUNTIF('To-Do List'!$D4:$D503,"Develop" )</f>
        <v>2</v>
      </c>
    </row>
    <row r="4" spans="2:20" ht="18" customHeight="1" x14ac:dyDescent="0.15">
      <c r="B4" s="28" t="s">
        <v>92</v>
      </c>
      <c r="C4" s="9">
        <f>COUNTIF('To-Do List'!$G4:$G503,"In Progress" )</f>
        <v>0</v>
      </c>
      <c r="H4" s="46" t="s">
        <v>100</v>
      </c>
      <c r="I4" s="9">
        <f>COUNTIF('To-Do List'!$J4:$J503,"25%" )</f>
        <v>0</v>
      </c>
      <c r="Q4" s="28" t="s">
        <v>16</v>
      </c>
      <c r="R4" s="41">
        <f>COUNTIF('To-Do List'!$D4:$D503,"Meet" )</f>
        <v>16</v>
      </c>
    </row>
    <row r="5" spans="2:20" ht="18" customHeight="1" x14ac:dyDescent="0.15">
      <c r="B5" s="39" t="s">
        <v>98</v>
      </c>
      <c r="C5" s="9">
        <f>COUNTIF('To-Do List'!$G4:$G503,"Deferred" )</f>
        <v>0</v>
      </c>
      <c r="H5" s="47" t="s">
        <v>101</v>
      </c>
      <c r="I5" s="9">
        <f>COUNTIF('To-Do List'!$J4:$J503,"50%" )</f>
        <v>0</v>
      </c>
      <c r="Q5" s="29" t="s">
        <v>41</v>
      </c>
      <c r="R5" s="9">
        <f>COUNTIF('To-Do List'!$D4:$D503,"Documentation" )</f>
        <v>2</v>
      </c>
    </row>
    <row r="6" spans="2:20" ht="15" x14ac:dyDescent="0.15">
      <c r="B6" s="40" t="s">
        <v>8</v>
      </c>
      <c r="C6" s="8">
        <f>COUNTIF('To-Do List'!$G4:$G503,"Complete" )</f>
        <v>21</v>
      </c>
      <c r="H6" s="48" t="s">
        <v>102</v>
      </c>
      <c r="I6" s="9">
        <f>COUNTIF('To-Do List'!$J4:$J503,"75%" )</f>
        <v>0</v>
      </c>
      <c r="Q6" s="30" t="s">
        <v>17</v>
      </c>
      <c r="R6" s="9">
        <f>COUNTIF('To-Do List'!$D4:$D503,"Other" )</f>
        <v>4</v>
      </c>
      <c r="S6" s="50"/>
      <c r="T6" s="51"/>
    </row>
    <row r="7" spans="2:20" ht="15" x14ac:dyDescent="0.15">
      <c r="H7" s="49" t="s">
        <v>103</v>
      </c>
      <c r="I7" s="9">
        <f>COUNTIF('To-Do List'!$J4:$J503,"100%" )</f>
        <v>21</v>
      </c>
      <c r="S7" s="52"/>
    </row>
    <row r="8" spans="2:20" ht="15" x14ac:dyDescent="0.15">
      <c r="B8" s="36" t="s">
        <v>104</v>
      </c>
      <c r="C8" s="37">
        <f>SUM(C3:C6)</f>
        <v>24</v>
      </c>
      <c r="Q8" s="36" t="s">
        <v>65</v>
      </c>
      <c r="R8" s="37">
        <f>SUM(R3:R6)</f>
        <v>24</v>
      </c>
    </row>
    <row r="9" spans="2:20" ht="15" x14ac:dyDescent="0.15">
      <c r="H9" s="7" t="s">
        <v>65</v>
      </c>
      <c r="I9" s="8">
        <f>SUM(I3:I7)</f>
        <v>24</v>
      </c>
    </row>
    <row r="25" ht="19" customHeight="1" x14ac:dyDescent="0.15"/>
    <row r="32" ht="17" customHeight="1" x14ac:dyDescent="0.15"/>
    <row r="33" spans="2:14" ht="17" customHeight="1" x14ac:dyDescent="0.15">
      <c r="B33" s="7" t="s">
        <v>43</v>
      </c>
      <c r="C33" s="31" t="s">
        <v>42</v>
      </c>
      <c r="M33" s="10" t="s">
        <v>60</v>
      </c>
      <c r="N33" s="10" t="s">
        <v>42</v>
      </c>
    </row>
    <row r="34" spans="2:14" ht="15" x14ac:dyDescent="0.15">
      <c r="B34" s="33" t="s">
        <v>55</v>
      </c>
      <c r="C34" s="32">
        <f>COUNTIF('To-Do List'!$M4:$M503,"Channel" )</f>
        <v>0</v>
      </c>
      <c r="M34" s="27" t="s">
        <v>59</v>
      </c>
      <c r="N34" s="8">
        <f>COUNTIF('To-Do List'!$P4:$P503,"New" )</f>
        <v>0</v>
      </c>
    </row>
    <row r="35" spans="2:14" ht="15" x14ac:dyDescent="0.15">
      <c r="B35" s="33" t="s">
        <v>48</v>
      </c>
      <c r="C35" s="32">
        <f>COUNTIF('To-Do List'!$M4:$M503,"Site" )</f>
        <v>0</v>
      </c>
      <c r="M35" s="30" t="s">
        <v>61</v>
      </c>
      <c r="N35" s="9">
        <f>COUNTIF('To-Do List'!$P4:$P503,"Update" )</f>
        <v>2</v>
      </c>
    </row>
    <row r="36" spans="2:14" ht="15" x14ac:dyDescent="0.15">
      <c r="B36" s="33" t="s">
        <v>49</v>
      </c>
      <c r="C36" s="32">
        <f>COUNTIF('To-Do List'!$M4:$M503,"Content" )</f>
        <v>1</v>
      </c>
      <c r="M36" s="35" t="s">
        <v>62</v>
      </c>
      <c r="N36" s="9">
        <f>COUNTIF('To-Do List'!$P4:$P503,"Delete" )</f>
        <v>0</v>
      </c>
    </row>
    <row r="37" spans="2:14" ht="15" x14ac:dyDescent="0.15">
      <c r="B37" s="33" t="s">
        <v>50</v>
      </c>
      <c r="C37" s="32">
        <f>COUNTIF('To-Do List'!$M4:$M503,"Page" )</f>
        <v>0</v>
      </c>
    </row>
    <row r="38" spans="2:14" ht="15" x14ac:dyDescent="0.15">
      <c r="B38" s="34" t="s">
        <v>51</v>
      </c>
      <c r="C38" s="32">
        <f>COUNTIF('To-Do List'!$M4:$M503,"Widget" )</f>
        <v>1</v>
      </c>
      <c r="M38" s="36" t="s">
        <v>65</v>
      </c>
      <c r="N38" s="37">
        <f>SUM(N34:N36)</f>
        <v>2</v>
      </c>
    </row>
    <row r="39" spans="2:14" ht="15" x14ac:dyDescent="0.15">
      <c r="B39" s="34" t="s">
        <v>44</v>
      </c>
      <c r="C39" s="32">
        <f>COUNTIF('To-Do List'!$M4:$M503,"Template" )</f>
        <v>0</v>
      </c>
    </row>
    <row r="40" spans="2:14" ht="15" x14ac:dyDescent="0.15">
      <c r="B40" s="34" t="s">
        <v>52</v>
      </c>
      <c r="C40" s="32">
        <f>COUNTIF('To-Do List'!$M4:$M503,"Snippet" )</f>
        <v>0</v>
      </c>
    </row>
    <row r="41" spans="2:14" ht="15" x14ac:dyDescent="0.15">
      <c r="B41" s="34" t="s">
        <v>53</v>
      </c>
      <c r="C41" s="32">
        <f>COUNTIF('To-Do List'!$M4:$M503,"View" )</f>
        <v>0</v>
      </c>
    </row>
    <row r="42" spans="2:14" ht="15" x14ac:dyDescent="0.15">
      <c r="B42" s="34" t="s">
        <v>54</v>
      </c>
      <c r="C42" s="32">
        <f>COUNTIF('To-Do List'!$M4:$M503,"Navigation" )</f>
        <v>0</v>
      </c>
    </row>
    <row r="43" spans="2:14" ht="15" x14ac:dyDescent="0.15">
      <c r="B43" s="34" t="s">
        <v>22</v>
      </c>
      <c r="C43" s="32">
        <f>COUNTIF('To-Do List'!$M4:$M503,"Route" )</f>
        <v>0</v>
      </c>
    </row>
    <row r="44" spans="2:14" ht="15" x14ac:dyDescent="0.15">
      <c r="B44" s="34" t="s">
        <v>58</v>
      </c>
      <c r="C44" s="32">
        <f>COUNTIF('To-Do List'!$M4:$M503,"Component" )</f>
        <v>0</v>
      </c>
    </row>
    <row r="45" spans="2:14" ht="15" x14ac:dyDescent="0.15">
      <c r="B45" s="34" t="s">
        <v>57</v>
      </c>
      <c r="C45" s="32">
        <f>COUNTIF('To-Do List'!$M4:$M503,"Class" )</f>
        <v>0</v>
      </c>
    </row>
    <row r="46" spans="2:14" ht="15" x14ac:dyDescent="0.15">
      <c r="B46" s="34" t="s">
        <v>56</v>
      </c>
      <c r="C46" s="32">
        <f>COUNTIF('To-Do List'!$M4:$M503,"Interface" )</f>
        <v>0</v>
      </c>
    </row>
    <row r="48" spans="2:14" ht="15" x14ac:dyDescent="0.15">
      <c r="B48" s="36" t="s">
        <v>65</v>
      </c>
      <c r="C48" s="37">
        <f>SUM(C34:C46)</f>
        <v>2</v>
      </c>
    </row>
  </sheetData>
  <pageMargins left="1" right="1" top="1" bottom="1" header="0.5" footer="0.5"/>
  <pageSetup scale="40" orientation="landscape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3328F-0A13-A840-943A-880854721A53}">
  <sheetPr>
    <tabColor theme="3" tint="0.39997558519241921"/>
    <pageSetUpPr fitToPage="1"/>
  </sheetPr>
  <dimension ref="A1:G1013"/>
  <sheetViews>
    <sheetView showGridLines="0" zoomScaleNormal="90" workbookViewId="0">
      <selection activeCell="F13" sqref="F13"/>
    </sheetView>
  </sheetViews>
  <sheetFormatPr baseColWidth="10" defaultColWidth="8.6640625" defaultRowHeight="30" customHeight="1" x14ac:dyDescent="0.15"/>
  <cols>
    <col min="1" max="1" width="1" customWidth="1"/>
    <col min="2" max="4" width="14" customWidth="1"/>
    <col min="5" max="5" width="21.5" customWidth="1"/>
    <col min="6" max="6" width="50.83203125" customWidth="1"/>
    <col min="7" max="7" width="16.5" customWidth="1"/>
    <col min="9" max="9" width="12.83203125" bestFit="1" customWidth="1"/>
    <col min="10" max="10" width="11.33203125" customWidth="1"/>
  </cols>
  <sheetData>
    <row r="1" spans="2:6" ht="30" customHeight="1" x14ac:dyDescent="0.15">
      <c r="F1" s="1">
        <v>2022</v>
      </c>
    </row>
    <row r="2" spans="2:6" ht="84" customHeight="1" x14ac:dyDescent="0.15">
      <c r="B2" s="53" t="s">
        <v>26</v>
      </c>
      <c r="C2" s="53"/>
      <c r="D2" s="53"/>
      <c r="E2" s="53"/>
      <c r="F2" s="53"/>
    </row>
    <row r="3" spans="2:6" ht="30" customHeight="1" x14ac:dyDescent="0.15">
      <c r="B3" t="s">
        <v>32</v>
      </c>
      <c r="C3" t="s">
        <v>27</v>
      </c>
      <c r="D3" t="s">
        <v>19</v>
      </c>
      <c r="E3" t="s">
        <v>28</v>
      </c>
      <c r="F3" t="s">
        <v>29</v>
      </c>
    </row>
    <row r="4" spans="2:6" x14ac:dyDescent="0.15">
      <c r="B4" s="21">
        <f t="shared" ref="B4:B67" si="0">ROW(A1)</f>
        <v>1</v>
      </c>
      <c r="C4" s="11">
        <v>5</v>
      </c>
      <c r="D4" s="11" t="s">
        <v>18</v>
      </c>
      <c r="E4" s="20">
        <v>44652</v>
      </c>
      <c r="F4" s="15" t="s">
        <v>30</v>
      </c>
    </row>
    <row r="5" spans="2:6" ht="45" x14ac:dyDescent="0.15">
      <c r="B5" s="21">
        <f t="shared" si="0"/>
        <v>2</v>
      </c>
      <c r="C5" s="11">
        <v>5</v>
      </c>
      <c r="D5" s="11" t="s">
        <v>18</v>
      </c>
      <c r="E5" s="20">
        <v>44652</v>
      </c>
      <c r="F5" s="16" t="s">
        <v>31</v>
      </c>
    </row>
    <row r="6" spans="2:6" ht="15" x14ac:dyDescent="0.15">
      <c r="B6" s="21">
        <f t="shared" si="0"/>
        <v>3</v>
      </c>
      <c r="C6" s="11">
        <v>8</v>
      </c>
      <c r="D6" s="11" t="s">
        <v>18</v>
      </c>
      <c r="E6" s="20">
        <v>44652</v>
      </c>
      <c r="F6" s="16" t="s">
        <v>37</v>
      </c>
    </row>
    <row r="7" spans="2:6" ht="15" x14ac:dyDescent="0.15">
      <c r="B7" s="21">
        <f t="shared" si="0"/>
        <v>4</v>
      </c>
      <c r="C7" s="11">
        <v>8</v>
      </c>
      <c r="D7" s="11" t="s">
        <v>18</v>
      </c>
      <c r="E7" s="20">
        <v>44652</v>
      </c>
      <c r="F7" s="16" t="s">
        <v>38</v>
      </c>
    </row>
    <row r="8" spans="2:6" x14ac:dyDescent="0.15">
      <c r="B8" s="21">
        <f t="shared" si="0"/>
        <v>5</v>
      </c>
      <c r="C8" s="11">
        <v>3</v>
      </c>
      <c r="D8" s="11" t="s">
        <v>18</v>
      </c>
      <c r="E8" s="20">
        <v>44655</v>
      </c>
      <c r="F8" s="17" t="s">
        <v>71</v>
      </c>
    </row>
    <row r="9" spans="2:6" x14ac:dyDescent="0.15">
      <c r="B9" s="21">
        <f t="shared" si="0"/>
        <v>6</v>
      </c>
      <c r="C9" s="11">
        <v>3</v>
      </c>
      <c r="D9" s="11" t="s">
        <v>18</v>
      </c>
      <c r="E9" s="20">
        <v>44655</v>
      </c>
      <c r="F9" s="17" t="s">
        <v>83</v>
      </c>
    </row>
    <row r="10" spans="2:6" x14ac:dyDescent="0.15">
      <c r="B10" s="21">
        <f t="shared" si="0"/>
        <v>7</v>
      </c>
      <c r="C10" s="11">
        <v>8</v>
      </c>
      <c r="D10" s="11" t="s">
        <v>18</v>
      </c>
      <c r="E10" s="20">
        <v>44655</v>
      </c>
      <c r="F10" s="16" t="s">
        <v>79</v>
      </c>
    </row>
    <row r="11" spans="2:6" ht="45" x14ac:dyDescent="0.15">
      <c r="B11" s="21">
        <f t="shared" si="0"/>
        <v>8</v>
      </c>
      <c r="C11" s="11">
        <v>3</v>
      </c>
      <c r="D11" s="11" t="s">
        <v>18</v>
      </c>
      <c r="E11" s="20">
        <v>44657</v>
      </c>
      <c r="F11" s="16" t="s">
        <v>90</v>
      </c>
    </row>
    <row r="12" spans="2:6" ht="60" x14ac:dyDescent="0.15">
      <c r="B12" s="21">
        <f t="shared" si="0"/>
        <v>9</v>
      </c>
      <c r="C12" s="11">
        <v>3</v>
      </c>
      <c r="D12" s="11" t="s">
        <v>18</v>
      </c>
      <c r="E12" s="20">
        <v>44657</v>
      </c>
      <c r="F12" s="18" t="s">
        <v>91</v>
      </c>
    </row>
    <row r="13" spans="2:6" ht="14" x14ac:dyDescent="0.15">
      <c r="B13" s="21">
        <f t="shared" si="0"/>
        <v>10</v>
      </c>
      <c r="C13" s="11"/>
      <c r="D13" s="11"/>
      <c r="E13" s="20"/>
      <c r="F13" s="18"/>
    </row>
    <row r="14" spans="2:6" ht="14" x14ac:dyDescent="0.15">
      <c r="B14" s="21">
        <f t="shared" si="0"/>
        <v>11</v>
      </c>
      <c r="C14" s="11"/>
      <c r="D14" s="11"/>
      <c r="E14" s="20"/>
      <c r="F14" s="18"/>
    </row>
    <row r="15" spans="2:6" ht="14" x14ac:dyDescent="0.15">
      <c r="B15" s="21">
        <f t="shared" si="0"/>
        <v>12</v>
      </c>
      <c r="C15" s="11"/>
      <c r="D15" s="11"/>
      <c r="E15" s="20"/>
      <c r="F15" s="18"/>
    </row>
    <row r="16" spans="2:6" ht="14" x14ac:dyDescent="0.15">
      <c r="B16" s="21">
        <f t="shared" si="0"/>
        <v>13</v>
      </c>
      <c r="C16" s="11"/>
      <c r="D16" s="11"/>
      <c r="E16" s="20"/>
      <c r="F16" s="18"/>
    </row>
    <row r="17" spans="1:6" x14ac:dyDescent="0.15">
      <c r="A17" t="s">
        <v>11</v>
      </c>
      <c r="B17" s="21">
        <f t="shared" si="0"/>
        <v>14</v>
      </c>
      <c r="C17" s="11"/>
      <c r="D17" s="11"/>
      <c r="E17" s="20"/>
      <c r="F17" s="18"/>
    </row>
    <row r="18" spans="1:6" ht="14" x14ac:dyDescent="0.15">
      <c r="B18" s="21">
        <f t="shared" si="0"/>
        <v>15</v>
      </c>
      <c r="C18" s="11"/>
      <c r="D18" s="11"/>
      <c r="E18" s="20"/>
      <c r="F18" s="18"/>
    </row>
    <row r="19" spans="1:6" ht="14" x14ac:dyDescent="0.15">
      <c r="B19" s="21">
        <f t="shared" si="0"/>
        <v>16</v>
      </c>
      <c r="C19" s="11"/>
      <c r="D19" s="11"/>
      <c r="E19" s="20"/>
      <c r="F19" s="18"/>
    </row>
    <row r="20" spans="1:6" ht="14" x14ac:dyDescent="0.15">
      <c r="B20" s="21">
        <f t="shared" si="0"/>
        <v>17</v>
      </c>
      <c r="C20" s="11"/>
      <c r="D20" s="11"/>
      <c r="E20" s="20"/>
      <c r="F20" s="18"/>
    </row>
    <row r="21" spans="1:6" ht="30" customHeight="1" x14ac:dyDescent="0.15">
      <c r="B21" s="21">
        <f t="shared" si="0"/>
        <v>18</v>
      </c>
      <c r="C21" s="11"/>
      <c r="D21" s="11"/>
      <c r="E21" s="20"/>
      <c r="F21" s="18"/>
    </row>
    <row r="22" spans="1:6" ht="30" customHeight="1" x14ac:dyDescent="0.15">
      <c r="B22" s="21">
        <f t="shared" si="0"/>
        <v>19</v>
      </c>
      <c r="C22" s="11"/>
      <c r="D22" s="11"/>
      <c r="E22" s="20"/>
      <c r="F22" s="18"/>
    </row>
    <row r="23" spans="1:6" ht="14" x14ac:dyDescent="0.15">
      <c r="B23" s="21">
        <f t="shared" si="0"/>
        <v>20</v>
      </c>
      <c r="C23" s="11"/>
      <c r="D23" s="11"/>
      <c r="E23" s="20"/>
      <c r="F23" s="18"/>
    </row>
    <row r="24" spans="1:6" ht="14" x14ac:dyDescent="0.15">
      <c r="B24" s="21">
        <f t="shared" si="0"/>
        <v>21</v>
      </c>
      <c r="C24" s="11"/>
      <c r="D24" s="11"/>
      <c r="E24" s="20"/>
      <c r="F24" s="18"/>
    </row>
    <row r="25" spans="1:6" ht="14" x14ac:dyDescent="0.15">
      <c r="B25" s="21">
        <f t="shared" si="0"/>
        <v>22</v>
      </c>
      <c r="C25" s="11"/>
      <c r="D25" s="11"/>
      <c r="E25" s="20"/>
      <c r="F25" s="18"/>
    </row>
    <row r="26" spans="1:6" ht="14" x14ac:dyDescent="0.15">
      <c r="B26" s="21">
        <f t="shared" si="0"/>
        <v>23</v>
      </c>
      <c r="C26" s="11"/>
      <c r="D26" s="11"/>
      <c r="E26" s="20"/>
      <c r="F26" s="18"/>
    </row>
    <row r="27" spans="1:6" ht="14" x14ac:dyDescent="0.15">
      <c r="B27" s="21">
        <f t="shared" si="0"/>
        <v>24</v>
      </c>
      <c r="C27" s="11"/>
      <c r="D27" s="11"/>
      <c r="E27" s="20"/>
      <c r="F27" s="18"/>
    </row>
    <row r="28" spans="1:6" ht="20" customHeight="1" x14ac:dyDescent="0.15">
      <c r="B28" s="21">
        <f t="shared" si="0"/>
        <v>25</v>
      </c>
      <c r="C28" s="11"/>
      <c r="D28" s="11"/>
      <c r="E28" s="20"/>
      <c r="F28" s="18"/>
    </row>
    <row r="29" spans="1:6" ht="14" x14ac:dyDescent="0.15">
      <c r="B29" s="21">
        <f t="shared" si="0"/>
        <v>26</v>
      </c>
      <c r="C29" s="11"/>
      <c r="D29" s="11"/>
      <c r="E29" s="20"/>
      <c r="F29" s="18"/>
    </row>
    <row r="30" spans="1:6" ht="14" x14ac:dyDescent="0.15">
      <c r="B30" s="21">
        <f t="shared" si="0"/>
        <v>27</v>
      </c>
      <c r="C30" s="11"/>
      <c r="D30" s="11"/>
      <c r="E30" s="20"/>
      <c r="F30" s="18"/>
    </row>
    <row r="31" spans="1:6" ht="30" customHeight="1" x14ac:dyDescent="0.15">
      <c r="B31" s="21">
        <f t="shared" si="0"/>
        <v>28</v>
      </c>
      <c r="C31" s="11"/>
      <c r="D31" s="11"/>
      <c r="E31" s="20"/>
      <c r="F31" s="18"/>
    </row>
    <row r="32" spans="1:6" ht="30" customHeight="1" x14ac:dyDescent="0.15">
      <c r="B32" s="21">
        <f t="shared" si="0"/>
        <v>29</v>
      </c>
      <c r="C32" s="11"/>
      <c r="D32" s="11"/>
      <c r="E32" s="20"/>
      <c r="F32" s="18"/>
    </row>
    <row r="33" spans="2:6" ht="14" x14ac:dyDescent="0.15">
      <c r="B33" s="21">
        <f t="shared" si="0"/>
        <v>30</v>
      </c>
      <c r="C33" s="11"/>
      <c r="D33" s="11"/>
      <c r="E33" s="20"/>
      <c r="F33" s="18"/>
    </row>
    <row r="34" spans="2:6" ht="14" x14ac:dyDescent="0.15">
      <c r="B34" s="21">
        <f t="shared" si="0"/>
        <v>31</v>
      </c>
      <c r="C34" s="11"/>
      <c r="D34" s="11"/>
      <c r="E34" s="20"/>
      <c r="F34" s="18"/>
    </row>
    <row r="35" spans="2:6" ht="30" customHeight="1" x14ac:dyDescent="0.15">
      <c r="B35" s="21">
        <f t="shared" si="0"/>
        <v>32</v>
      </c>
      <c r="C35" s="11"/>
      <c r="D35" s="11"/>
      <c r="E35" s="20"/>
      <c r="F35" s="18"/>
    </row>
    <row r="36" spans="2:6" ht="30" customHeight="1" x14ac:dyDescent="0.15">
      <c r="B36" s="21">
        <f t="shared" si="0"/>
        <v>33</v>
      </c>
      <c r="C36" s="11"/>
      <c r="D36" s="11"/>
      <c r="E36" s="20"/>
      <c r="F36" s="18"/>
    </row>
    <row r="37" spans="2:6" ht="30" customHeight="1" x14ac:dyDescent="0.15">
      <c r="B37" s="21">
        <f t="shared" si="0"/>
        <v>34</v>
      </c>
      <c r="C37" s="11"/>
      <c r="D37" s="11"/>
      <c r="E37" s="20"/>
      <c r="F37" s="18"/>
    </row>
    <row r="38" spans="2:6" ht="14" x14ac:dyDescent="0.15">
      <c r="B38" s="21">
        <f t="shared" si="0"/>
        <v>35</v>
      </c>
      <c r="C38" s="11"/>
      <c r="D38" s="11"/>
      <c r="E38" s="20"/>
      <c r="F38" s="18"/>
    </row>
    <row r="39" spans="2:6" ht="30" customHeight="1" x14ac:dyDescent="0.15">
      <c r="B39" s="21">
        <f t="shared" si="0"/>
        <v>36</v>
      </c>
      <c r="C39" s="11"/>
      <c r="D39" s="11"/>
      <c r="E39" s="20"/>
      <c r="F39" s="18"/>
    </row>
    <row r="40" spans="2:6" ht="30" customHeight="1" x14ac:dyDescent="0.15">
      <c r="B40" s="21">
        <f t="shared" si="0"/>
        <v>37</v>
      </c>
      <c r="C40" s="11"/>
      <c r="D40" s="11"/>
      <c r="E40" s="20"/>
      <c r="F40" s="18"/>
    </row>
    <row r="41" spans="2:6" ht="14" x14ac:dyDescent="0.15">
      <c r="B41" s="21">
        <f t="shared" si="0"/>
        <v>38</v>
      </c>
      <c r="C41" s="11"/>
      <c r="D41" s="11"/>
      <c r="E41" s="20"/>
      <c r="F41" s="18"/>
    </row>
    <row r="42" spans="2:6" ht="27" customHeight="1" x14ac:dyDescent="0.15">
      <c r="B42" s="21">
        <f t="shared" si="0"/>
        <v>39</v>
      </c>
      <c r="C42" s="11"/>
      <c r="D42" s="11"/>
      <c r="E42" s="20"/>
      <c r="F42" s="18"/>
    </row>
    <row r="43" spans="2:6" ht="14" x14ac:dyDescent="0.15">
      <c r="B43" s="21">
        <f t="shared" si="0"/>
        <v>40</v>
      </c>
      <c r="C43" s="11"/>
      <c r="D43" s="11"/>
      <c r="E43" s="20"/>
      <c r="F43" s="18"/>
    </row>
    <row r="44" spans="2:6" ht="30" customHeight="1" x14ac:dyDescent="0.15">
      <c r="B44" s="21">
        <f t="shared" si="0"/>
        <v>41</v>
      </c>
      <c r="C44" s="11"/>
      <c r="D44" s="11"/>
      <c r="E44" s="20"/>
      <c r="F44" s="18"/>
    </row>
    <row r="45" spans="2:6" ht="30" customHeight="1" x14ac:dyDescent="0.15">
      <c r="B45" s="21">
        <f t="shared" si="0"/>
        <v>42</v>
      </c>
      <c r="C45" s="11"/>
      <c r="D45" s="11"/>
      <c r="E45" s="20"/>
      <c r="F45" s="18"/>
    </row>
    <row r="46" spans="2:6" ht="30" customHeight="1" x14ac:dyDescent="0.15">
      <c r="B46" s="21">
        <f t="shared" si="0"/>
        <v>43</v>
      </c>
      <c r="C46" s="11"/>
      <c r="D46" s="11"/>
      <c r="E46" s="20"/>
      <c r="F46" s="18"/>
    </row>
    <row r="47" spans="2:6" ht="30" customHeight="1" x14ac:dyDescent="0.15">
      <c r="B47" s="21">
        <f t="shared" si="0"/>
        <v>44</v>
      </c>
      <c r="C47" s="11"/>
      <c r="D47" s="11"/>
      <c r="E47" s="20"/>
      <c r="F47" s="18"/>
    </row>
    <row r="48" spans="2:6" ht="30" customHeight="1" x14ac:dyDescent="0.15">
      <c r="B48" s="21">
        <f t="shared" si="0"/>
        <v>45</v>
      </c>
      <c r="C48" s="11"/>
      <c r="D48" s="11"/>
      <c r="E48" s="20"/>
      <c r="F48" s="18"/>
    </row>
    <row r="49" spans="2:6" ht="30" customHeight="1" x14ac:dyDescent="0.15">
      <c r="B49" s="21">
        <f t="shared" si="0"/>
        <v>46</v>
      </c>
      <c r="C49" s="11"/>
      <c r="D49" s="11"/>
      <c r="E49" s="20"/>
      <c r="F49" s="18"/>
    </row>
    <row r="50" spans="2:6" ht="30" customHeight="1" x14ac:dyDescent="0.15">
      <c r="B50" s="21">
        <f t="shared" si="0"/>
        <v>47</v>
      </c>
      <c r="C50" s="11"/>
      <c r="D50" s="11"/>
      <c r="E50" s="20"/>
      <c r="F50" s="18"/>
    </row>
    <row r="51" spans="2:6" ht="14" x14ac:dyDescent="0.15">
      <c r="B51" s="21">
        <f t="shared" si="0"/>
        <v>48</v>
      </c>
      <c r="C51" s="11"/>
      <c r="D51" s="11"/>
      <c r="E51" s="20"/>
      <c r="F51" s="18"/>
    </row>
    <row r="52" spans="2:6" ht="30" customHeight="1" x14ac:dyDescent="0.15">
      <c r="B52" s="21">
        <f t="shared" si="0"/>
        <v>49</v>
      </c>
      <c r="C52" s="11"/>
      <c r="D52" s="11"/>
      <c r="E52" s="20"/>
      <c r="F52" s="18"/>
    </row>
    <row r="53" spans="2:6" ht="14" x14ac:dyDescent="0.15">
      <c r="B53" s="21">
        <f t="shared" si="0"/>
        <v>50</v>
      </c>
      <c r="C53" s="11"/>
      <c r="D53" s="11"/>
      <c r="E53" s="20"/>
      <c r="F53" s="18"/>
    </row>
    <row r="54" spans="2:6" ht="30" customHeight="1" x14ac:dyDescent="0.15">
      <c r="B54" s="21">
        <f t="shared" si="0"/>
        <v>51</v>
      </c>
      <c r="C54" s="11"/>
      <c r="D54" s="11"/>
      <c r="E54" s="20"/>
      <c r="F54" s="18"/>
    </row>
    <row r="55" spans="2:6" ht="30" customHeight="1" x14ac:dyDescent="0.15">
      <c r="B55" s="21">
        <f t="shared" si="0"/>
        <v>52</v>
      </c>
      <c r="C55" s="11"/>
      <c r="D55" s="11"/>
      <c r="E55" s="20"/>
      <c r="F55" s="18"/>
    </row>
    <row r="56" spans="2:6" ht="30" customHeight="1" x14ac:dyDescent="0.15">
      <c r="B56" s="21">
        <f t="shared" si="0"/>
        <v>53</v>
      </c>
      <c r="C56" s="11"/>
      <c r="D56" s="11"/>
      <c r="E56" s="20"/>
      <c r="F56" s="18"/>
    </row>
    <row r="57" spans="2:6" ht="30" customHeight="1" x14ac:dyDescent="0.15">
      <c r="B57" s="21">
        <f t="shared" si="0"/>
        <v>54</v>
      </c>
      <c r="C57" s="11"/>
      <c r="D57" s="11"/>
      <c r="E57" s="20"/>
      <c r="F57" s="18"/>
    </row>
    <row r="58" spans="2:6" ht="30" customHeight="1" x14ac:dyDescent="0.15">
      <c r="B58" s="21">
        <f t="shared" si="0"/>
        <v>55</v>
      </c>
      <c r="C58" s="11"/>
      <c r="D58" s="11"/>
      <c r="E58" s="20"/>
      <c r="F58" s="18"/>
    </row>
    <row r="59" spans="2:6" ht="30" customHeight="1" x14ac:dyDescent="0.15">
      <c r="B59" s="21">
        <f t="shared" si="0"/>
        <v>56</v>
      </c>
      <c r="C59" s="11"/>
      <c r="D59" s="11"/>
      <c r="E59" s="20"/>
      <c r="F59" s="18"/>
    </row>
    <row r="60" spans="2:6" ht="30" customHeight="1" x14ac:dyDescent="0.15">
      <c r="B60" s="21">
        <f t="shared" si="0"/>
        <v>57</v>
      </c>
      <c r="C60" s="11"/>
      <c r="D60" s="11"/>
      <c r="E60" s="20"/>
      <c r="F60" s="18"/>
    </row>
    <row r="61" spans="2:6" ht="30" customHeight="1" x14ac:dyDescent="0.15">
      <c r="B61" s="21">
        <f t="shared" si="0"/>
        <v>58</v>
      </c>
      <c r="C61" s="11"/>
      <c r="D61" s="11"/>
      <c r="E61" s="20"/>
      <c r="F61" s="18"/>
    </row>
    <row r="62" spans="2:6" ht="30" customHeight="1" x14ac:dyDescent="0.15">
      <c r="B62" s="21">
        <f t="shared" si="0"/>
        <v>59</v>
      </c>
      <c r="C62" s="11"/>
      <c r="D62" s="11"/>
      <c r="E62" s="20"/>
      <c r="F62" s="18"/>
    </row>
    <row r="63" spans="2:6" ht="30" customHeight="1" x14ac:dyDescent="0.15">
      <c r="B63" s="21">
        <f t="shared" si="0"/>
        <v>60</v>
      </c>
      <c r="C63" s="11"/>
      <c r="D63" s="11"/>
      <c r="E63" s="20"/>
      <c r="F63" s="18"/>
    </row>
    <row r="64" spans="2:6" ht="30" customHeight="1" x14ac:dyDescent="0.15">
      <c r="B64" s="21">
        <f t="shared" si="0"/>
        <v>61</v>
      </c>
      <c r="C64" s="11"/>
      <c r="D64" s="11"/>
      <c r="E64" s="20"/>
      <c r="F64" s="18"/>
    </row>
    <row r="65" spans="2:6" ht="30" customHeight="1" x14ac:dyDescent="0.15">
      <c r="B65" s="21">
        <f t="shared" si="0"/>
        <v>62</v>
      </c>
      <c r="C65" s="11"/>
      <c r="D65" s="11"/>
      <c r="E65" s="20"/>
      <c r="F65" s="18"/>
    </row>
    <row r="66" spans="2:6" ht="30" customHeight="1" x14ac:dyDescent="0.15">
      <c r="B66" s="21">
        <f t="shared" si="0"/>
        <v>63</v>
      </c>
      <c r="C66" s="11"/>
      <c r="D66" s="11"/>
      <c r="E66" s="20"/>
      <c r="F66" s="18"/>
    </row>
    <row r="67" spans="2:6" ht="30" customHeight="1" x14ac:dyDescent="0.15">
      <c r="B67" s="21">
        <f t="shared" si="0"/>
        <v>64</v>
      </c>
      <c r="C67" s="11"/>
      <c r="D67" s="11"/>
      <c r="E67" s="20"/>
      <c r="F67" s="18"/>
    </row>
    <row r="68" spans="2:6" ht="30" customHeight="1" x14ac:dyDescent="0.15">
      <c r="B68" s="21">
        <f t="shared" ref="B68:B131" si="1">ROW(A65)</f>
        <v>65</v>
      </c>
      <c r="C68" s="11"/>
      <c r="D68" s="11"/>
      <c r="E68" s="20"/>
      <c r="F68" s="18"/>
    </row>
    <row r="69" spans="2:6" ht="30" customHeight="1" x14ac:dyDescent="0.15">
      <c r="B69" s="21">
        <f t="shared" si="1"/>
        <v>66</v>
      </c>
      <c r="C69" s="11"/>
      <c r="D69" s="11"/>
      <c r="E69" s="20"/>
      <c r="F69" s="18"/>
    </row>
    <row r="70" spans="2:6" ht="30" customHeight="1" x14ac:dyDescent="0.15">
      <c r="B70" s="21">
        <f t="shared" si="1"/>
        <v>67</v>
      </c>
      <c r="C70" s="11"/>
      <c r="D70" s="11"/>
      <c r="E70" s="20"/>
      <c r="F70" s="18"/>
    </row>
    <row r="71" spans="2:6" ht="30" customHeight="1" x14ac:dyDescent="0.15">
      <c r="B71" s="21">
        <f t="shared" si="1"/>
        <v>68</v>
      </c>
      <c r="C71" s="11"/>
      <c r="D71" s="11"/>
      <c r="E71" s="20"/>
      <c r="F71" s="18"/>
    </row>
    <row r="72" spans="2:6" ht="30" customHeight="1" x14ac:dyDescent="0.15">
      <c r="B72" s="21">
        <f t="shared" si="1"/>
        <v>69</v>
      </c>
      <c r="C72" s="11"/>
      <c r="D72" s="11"/>
      <c r="E72" s="20"/>
      <c r="F72" s="18"/>
    </row>
    <row r="73" spans="2:6" ht="30" customHeight="1" x14ac:dyDescent="0.15">
      <c r="B73" s="21">
        <f t="shared" si="1"/>
        <v>70</v>
      </c>
      <c r="C73" s="11"/>
      <c r="D73" s="11"/>
      <c r="E73" s="20"/>
      <c r="F73" s="18"/>
    </row>
    <row r="74" spans="2:6" ht="30" customHeight="1" x14ac:dyDescent="0.15">
      <c r="B74" s="21">
        <f t="shared" si="1"/>
        <v>71</v>
      </c>
      <c r="C74" s="11"/>
      <c r="D74" s="11"/>
      <c r="E74" s="20"/>
      <c r="F74" s="18"/>
    </row>
    <row r="75" spans="2:6" ht="30" customHeight="1" x14ac:dyDescent="0.15">
      <c r="B75" s="21">
        <f t="shared" si="1"/>
        <v>72</v>
      </c>
      <c r="C75" s="11"/>
      <c r="D75" s="11"/>
      <c r="E75" s="20"/>
      <c r="F75" s="18"/>
    </row>
    <row r="76" spans="2:6" ht="30" customHeight="1" x14ac:dyDescent="0.15">
      <c r="B76" s="21">
        <f t="shared" si="1"/>
        <v>73</v>
      </c>
      <c r="C76" s="11"/>
      <c r="D76" s="11"/>
      <c r="E76" s="20"/>
      <c r="F76" s="18"/>
    </row>
    <row r="77" spans="2:6" ht="30" customHeight="1" x14ac:dyDescent="0.15">
      <c r="B77" s="21">
        <f t="shared" si="1"/>
        <v>74</v>
      </c>
      <c r="C77" s="11"/>
      <c r="D77" s="11"/>
      <c r="E77" s="20"/>
      <c r="F77" s="18"/>
    </row>
    <row r="78" spans="2:6" ht="30" customHeight="1" x14ac:dyDescent="0.15">
      <c r="B78" s="21">
        <f t="shared" si="1"/>
        <v>75</v>
      </c>
      <c r="C78" s="11"/>
      <c r="D78" s="11"/>
      <c r="E78" s="20"/>
      <c r="F78" s="18"/>
    </row>
    <row r="79" spans="2:6" ht="30" customHeight="1" x14ac:dyDescent="0.15">
      <c r="B79" s="21">
        <f t="shared" si="1"/>
        <v>76</v>
      </c>
      <c r="C79" s="11"/>
      <c r="D79" s="11"/>
      <c r="E79" s="20"/>
      <c r="F79" s="18"/>
    </row>
    <row r="80" spans="2:6" ht="30" customHeight="1" x14ac:dyDescent="0.15">
      <c r="B80" s="21">
        <f t="shared" si="1"/>
        <v>77</v>
      </c>
      <c r="C80" s="11"/>
      <c r="D80" s="11"/>
      <c r="E80" s="20"/>
      <c r="F80" s="18"/>
    </row>
    <row r="81" spans="2:6" ht="30" customHeight="1" x14ac:dyDescent="0.15">
      <c r="B81" s="21">
        <f t="shared" si="1"/>
        <v>78</v>
      </c>
      <c r="C81" s="11"/>
      <c r="D81" s="11"/>
      <c r="E81" s="20"/>
      <c r="F81" s="18"/>
    </row>
    <row r="82" spans="2:6" ht="30" customHeight="1" x14ac:dyDescent="0.15">
      <c r="B82" s="21">
        <f t="shared" si="1"/>
        <v>79</v>
      </c>
      <c r="C82" s="11"/>
      <c r="D82" s="11"/>
      <c r="E82" s="20"/>
      <c r="F82" s="18"/>
    </row>
    <row r="83" spans="2:6" ht="30" customHeight="1" x14ac:dyDescent="0.15">
      <c r="B83" s="21">
        <f t="shared" si="1"/>
        <v>80</v>
      </c>
      <c r="C83" s="11"/>
      <c r="D83" s="11"/>
      <c r="E83" s="20"/>
      <c r="F83" s="18"/>
    </row>
    <row r="84" spans="2:6" ht="30" customHeight="1" x14ac:dyDescent="0.15">
      <c r="B84" s="21">
        <f t="shared" si="1"/>
        <v>81</v>
      </c>
      <c r="C84" s="11"/>
      <c r="D84" s="11"/>
      <c r="E84" s="20"/>
      <c r="F84" s="18"/>
    </row>
    <row r="85" spans="2:6" ht="30" customHeight="1" x14ac:dyDescent="0.15">
      <c r="B85" s="21">
        <f t="shared" si="1"/>
        <v>82</v>
      </c>
      <c r="C85" s="11"/>
      <c r="D85" s="11"/>
      <c r="E85" s="20"/>
      <c r="F85" s="18"/>
    </row>
    <row r="86" spans="2:6" ht="30" customHeight="1" x14ac:dyDescent="0.15">
      <c r="B86" s="21">
        <f t="shared" si="1"/>
        <v>83</v>
      </c>
      <c r="C86" s="11"/>
      <c r="D86" s="11"/>
      <c r="E86" s="20"/>
      <c r="F86" s="18"/>
    </row>
    <row r="87" spans="2:6" ht="30" customHeight="1" x14ac:dyDescent="0.15">
      <c r="B87" s="21">
        <f t="shared" si="1"/>
        <v>84</v>
      </c>
      <c r="C87" s="11"/>
      <c r="D87" s="11"/>
      <c r="E87" s="20"/>
      <c r="F87" s="18"/>
    </row>
    <row r="88" spans="2:6" ht="30" customHeight="1" x14ac:dyDescent="0.15">
      <c r="B88" s="21">
        <f t="shared" si="1"/>
        <v>85</v>
      </c>
      <c r="C88" s="11"/>
      <c r="D88" s="11"/>
      <c r="E88" s="20"/>
      <c r="F88" s="18"/>
    </row>
    <row r="89" spans="2:6" ht="30" customHeight="1" x14ac:dyDescent="0.15">
      <c r="B89" s="21">
        <f t="shared" si="1"/>
        <v>86</v>
      </c>
      <c r="C89" s="11"/>
      <c r="D89" s="11"/>
      <c r="E89" s="20"/>
      <c r="F89" s="18"/>
    </row>
    <row r="90" spans="2:6" ht="30" customHeight="1" x14ac:dyDescent="0.15">
      <c r="B90" s="21">
        <f t="shared" si="1"/>
        <v>87</v>
      </c>
      <c r="C90" s="11"/>
      <c r="D90" s="11"/>
      <c r="E90" s="20"/>
      <c r="F90" s="18"/>
    </row>
    <row r="91" spans="2:6" ht="30" customHeight="1" x14ac:dyDescent="0.15">
      <c r="B91" s="21">
        <f t="shared" si="1"/>
        <v>88</v>
      </c>
      <c r="C91" s="11"/>
      <c r="D91" s="11"/>
      <c r="E91" s="20"/>
      <c r="F91" s="18"/>
    </row>
    <row r="92" spans="2:6" ht="30" customHeight="1" x14ac:dyDescent="0.15">
      <c r="B92" s="21">
        <f t="shared" si="1"/>
        <v>89</v>
      </c>
      <c r="C92" s="11"/>
      <c r="D92" s="11"/>
      <c r="E92" s="20"/>
      <c r="F92" s="18"/>
    </row>
    <row r="93" spans="2:6" ht="30" customHeight="1" x14ac:dyDescent="0.15">
      <c r="B93" s="21">
        <f t="shared" si="1"/>
        <v>90</v>
      </c>
      <c r="C93" s="11"/>
      <c r="D93" s="11"/>
      <c r="E93" s="20"/>
      <c r="F93" s="18"/>
    </row>
    <row r="94" spans="2:6" ht="30" customHeight="1" x14ac:dyDescent="0.15">
      <c r="B94" s="21">
        <f t="shared" si="1"/>
        <v>91</v>
      </c>
      <c r="C94" s="11"/>
      <c r="D94" s="11"/>
      <c r="E94" s="20"/>
      <c r="F94" s="18"/>
    </row>
    <row r="95" spans="2:6" ht="30" customHeight="1" x14ac:dyDescent="0.15">
      <c r="B95" s="21">
        <f t="shared" si="1"/>
        <v>92</v>
      </c>
      <c r="C95" s="11"/>
      <c r="D95" s="11"/>
      <c r="E95" s="20"/>
      <c r="F95" s="18"/>
    </row>
    <row r="96" spans="2:6" ht="30" customHeight="1" x14ac:dyDescent="0.15">
      <c r="B96" s="21">
        <f t="shared" si="1"/>
        <v>93</v>
      </c>
      <c r="C96" s="11"/>
      <c r="D96" s="11"/>
      <c r="E96" s="20"/>
      <c r="F96" s="18"/>
    </row>
    <row r="97" spans="2:6" ht="30" customHeight="1" x14ac:dyDescent="0.15">
      <c r="B97" s="21">
        <f t="shared" si="1"/>
        <v>94</v>
      </c>
      <c r="C97" s="11"/>
      <c r="D97" s="11"/>
      <c r="E97" s="20"/>
      <c r="F97" s="18"/>
    </row>
    <row r="98" spans="2:6" ht="30" customHeight="1" x14ac:dyDescent="0.15">
      <c r="B98" s="21">
        <f t="shared" si="1"/>
        <v>95</v>
      </c>
      <c r="C98" s="11"/>
      <c r="D98" s="11"/>
      <c r="E98" s="20"/>
      <c r="F98" s="18"/>
    </row>
    <row r="99" spans="2:6" ht="30" customHeight="1" x14ac:dyDescent="0.15">
      <c r="B99" s="21">
        <f t="shared" si="1"/>
        <v>96</v>
      </c>
      <c r="C99" s="11"/>
      <c r="D99" s="11"/>
      <c r="E99" s="20"/>
      <c r="F99" s="18"/>
    </row>
    <row r="100" spans="2:6" ht="30" customHeight="1" x14ac:dyDescent="0.15">
      <c r="B100" s="21">
        <f t="shared" si="1"/>
        <v>97</v>
      </c>
      <c r="C100" s="11"/>
      <c r="D100" s="11"/>
      <c r="E100" s="20"/>
      <c r="F100" s="18"/>
    </row>
    <row r="101" spans="2:6" ht="30" customHeight="1" x14ac:dyDescent="0.15">
      <c r="B101" s="21">
        <f t="shared" si="1"/>
        <v>98</v>
      </c>
      <c r="C101" s="11"/>
      <c r="D101" s="11"/>
      <c r="E101" s="20"/>
      <c r="F101" s="18"/>
    </row>
    <row r="102" spans="2:6" ht="30" customHeight="1" x14ac:dyDescent="0.15">
      <c r="B102" s="21">
        <f t="shared" si="1"/>
        <v>99</v>
      </c>
      <c r="C102" s="11"/>
      <c r="D102" s="11"/>
      <c r="E102" s="20"/>
      <c r="F102" s="18"/>
    </row>
    <row r="103" spans="2:6" ht="30" customHeight="1" x14ac:dyDescent="0.15">
      <c r="B103" s="21">
        <f t="shared" si="1"/>
        <v>100</v>
      </c>
      <c r="C103" s="11"/>
      <c r="D103" s="11"/>
      <c r="E103" s="20"/>
      <c r="F103" s="18"/>
    </row>
    <row r="104" spans="2:6" ht="30" customHeight="1" x14ac:dyDescent="0.15">
      <c r="B104" s="21">
        <f t="shared" si="1"/>
        <v>101</v>
      </c>
      <c r="C104" s="11"/>
      <c r="D104" s="11"/>
      <c r="E104" s="20"/>
      <c r="F104" s="18"/>
    </row>
    <row r="105" spans="2:6" ht="30" customHeight="1" x14ac:dyDescent="0.15">
      <c r="B105" s="21">
        <f t="shared" si="1"/>
        <v>102</v>
      </c>
      <c r="C105" s="11"/>
      <c r="D105" s="11"/>
      <c r="E105" s="20"/>
      <c r="F105" s="18"/>
    </row>
    <row r="106" spans="2:6" ht="30" customHeight="1" x14ac:dyDescent="0.15">
      <c r="B106" s="21">
        <f t="shared" si="1"/>
        <v>103</v>
      </c>
      <c r="C106" s="11"/>
      <c r="D106" s="11"/>
      <c r="E106" s="20"/>
      <c r="F106" s="18"/>
    </row>
    <row r="107" spans="2:6" ht="30" customHeight="1" x14ac:dyDescent="0.15">
      <c r="B107" s="21">
        <f t="shared" si="1"/>
        <v>104</v>
      </c>
      <c r="C107" s="11"/>
      <c r="D107" s="11"/>
      <c r="E107" s="20"/>
      <c r="F107" s="18"/>
    </row>
    <row r="108" spans="2:6" ht="30" customHeight="1" x14ac:dyDescent="0.15">
      <c r="B108" s="21">
        <f t="shared" si="1"/>
        <v>105</v>
      </c>
      <c r="C108" s="11"/>
      <c r="D108" s="11"/>
      <c r="E108" s="20"/>
      <c r="F108" s="18"/>
    </row>
    <row r="109" spans="2:6" ht="30" customHeight="1" x14ac:dyDescent="0.15">
      <c r="B109" s="21">
        <f t="shared" si="1"/>
        <v>106</v>
      </c>
      <c r="C109" s="11"/>
      <c r="D109" s="11"/>
      <c r="E109" s="20"/>
      <c r="F109" s="18"/>
    </row>
    <row r="110" spans="2:6" ht="30" customHeight="1" x14ac:dyDescent="0.15">
      <c r="B110" s="21">
        <f t="shared" si="1"/>
        <v>107</v>
      </c>
      <c r="C110" s="11"/>
      <c r="D110" s="11"/>
      <c r="E110" s="20"/>
      <c r="F110" s="18"/>
    </row>
    <row r="111" spans="2:6" ht="30" customHeight="1" x14ac:dyDescent="0.15">
      <c r="B111" s="21">
        <f t="shared" si="1"/>
        <v>108</v>
      </c>
      <c r="C111" s="11"/>
      <c r="D111" s="11"/>
      <c r="E111" s="20"/>
      <c r="F111" s="18"/>
    </row>
    <row r="112" spans="2:6" ht="30" customHeight="1" x14ac:dyDescent="0.15">
      <c r="B112" s="21">
        <f t="shared" si="1"/>
        <v>109</v>
      </c>
      <c r="C112" s="11"/>
      <c r="D112" s="11"/>
      <c r="E112" s="20"/>
      <c r="F112" s="18"/>
    </row>
    <row r="113" spans="2:6" ht="30" customHeight="1" x14ac:dyDescent="0.15">
      <c r="B113" s="21">
        <f t="shared" si="1"/>
        <v>110</v>
      </c>
      <c r="C113" s="11"/>
      <c r="D113" s="11"/>
      <c r="E113" s="20"/>
      <c r="F113" s="18"/>
    </row>
    <row r="114" spans="2:6" ht="30" customHeight="1" x14ac:dyDescent="0.15">
      <c r="B114" s="21">
        <f t="shared" si="1"/>
        <v>111</v>
      </c>
      <c r="C114" s="11"/>
      <c r="D114" s="11"/>
      <c r="E114" s="20"/>
      <c r="F114" s="18"/>
    </row>
    <row r="115" spans="2:6" ht="30" customHeight="1" x14ac:dyDescent="0.15">
      <c r="B115" s="21">
        <f t="shared" si="1"/>
        <v>112</v>
      </c>
      <c r="C115" s="11"/>
      <c r="D115" s="11"/>
      <c r="E115" s="20"/>
      <c r="F115" s="18"/>
    </row>
    <row r="116" spans="2:6" ht="30" customHeight="1" x14ac:dyDescent="0.15">
      <c r="B116" s="21">
        <f t="shared" si="1"/>
        <v>113</v>
      </c>
      <c r="C116" s="11"/>
      <c r="D116" s="11"/>
      <c r="E116" s="20"/>
      <c r="F116" s="18"/>
    </row>
    <row r="117" spans="2:6" ht="30" customHeight="1" x14ac:dyDescent="0.15">
      <c r="B117" s="21">
        <f t="shared" si="1"/>
        <v>114</v>
      </c>
      <c r="C117" s="11"/>
      <c r="D117" s="11"/>
      <c r="E117" s="20"/>
      <c r="F117" s="18"/>
    </row>
    <row r="118" spans="2:6" ht="30" customHeight="1" x14ac:dyDescent="0.15">
      <c r="B118" s="21">
        <f t="shared" si="1"/>
        <v>115</v>
      </c>
      <c r="C118" s="11"/>
      <c r="D118" s="11"/>
      <c r="E118" s="20"/>
      <c r="F118" s="18"/>
    </row>
    <row r="119" spans="2:6" ht="30" customHeight="1" x14ac:dyDescent="0.15">
      <c r="B119" s="21">
        <f t="shared" si="1"/>
        <v>116</v>
      </c>
      <c r="C119" s="11"/>
      <c r="D119" s="11"/>
      <c r="E119" s="20"/>
      <c r="F119" s="18"/>
    </row>
    <row r="120" spans="2:6" ht="30" customHeight="1" x14ac:dyDescent="0.15">
      <c r="B120" s="21">
        <f t="shared" si="1"/>
        <v>117</v>
      </c>
      <c r="C120" s="11"/>
      <c r="D120" s="11"/>
      <c r="E120" s="20"/>
      <c r="F120" s="18"/>
    </row>
    <row r="121" spans="2:6" ht="30" customHeight="1" x14ac:dyDescent="0.15">
      <c r="B121" s="21">
        <f t="shared" si="1"/>
        <v>118</v>
      </c>
      <c r="C121" s="11"/>
      <c r="D121" s="11"/>
      <c r="E121" s="20"/>
      <c r="F121" s="18"/>
    </row>
    <row r="122" spans="2:6" ht="30" customHeight="1" x14ac:dyDescent="0.15">
      <c r="B122" s="21">
        <f t="shared" si="1"/>
        <v>119</v>
      </c>
      <c r="C122" s="11"/>
      <c r="D122" s="11"/>
      <c r="E122" s="20"/>
      <c r="F122" s="18"/>
    </row>
    <row r="123" spans="2:6" ht="30" customHeight="1" x14ac:dyDescent="0.15">
      <c r="B123" s="21">
        <f t="shared" si="1"/>
        <v>120</v>
      </c>
      <c r="C123" s="11"/>
      <c r="D123" s="11"/>
      <c r="E123" s="20"/>
      <c r="F123" s="18"/>
    </row>
    <row r="124" spans="2:6" ht="30" customHeight="1" x14ac:dyDescent="0.15">
      <c r="B124" s="21">
        <f t="shared" si="1"/>
        <v>121</v>
      </c>
      <c r="C124" s="11"/>
      <c r="D124" s="11"/>
      <c r="E124" s="20"/>
      <c r="F124" s="18"/>
    </row>
    <row r="125" spans="2:6" ht="30" customHeight="1" x14ac:dyDescent="0.15">
      <c r="B125" s="21">
        <f t="shared" si="1"/>
        <v>122</v>
      </c>
      <c r="C125" s="11"/>
      <c r="D125" s="11"/>
      <c r="E125" s="20"/>
      <c r="F125" s="18"/>
    </row>
    <row r="126" spans="2:6" ht="30" customHeight="1" x14ac:dyDescent="0.15">
      <c r="B126" s="21">
        <f t="shared" si="1"/>
        <v>123</v>
      </c>
      <c r="C126" s="11"/>
      <c r="D126" s="11"/>
      <c r="E126" s="20"/>
      <c r="F126" s="18"/>
    </row>
    <row r="127" spans="2:6" ht="30" customHeight="1" x14ac:dyDescent="0.15">
      <c r="B127" s="21">
        <f t="shared" si="1"/>
        <v>124</v>
      </c>
      <c r="C127" s="11"/>
      <c r="D127" s="11"/>
      <c r="E127" s="20"/>
      <c r="F127" s="18"/>
    </row>
    <row r="128" spans="2:6" ht="30" customHeight="1" x14ac:dyDescent="0.15">
      <c r="B128" s="21">
        <f t="shared" si="1"/>
        <v>125</v>
      </c>
      <c r="C128" s="11"/>
      <c r="D128" s="11"/>
      <c r="E128" s="20"/>
      <c r="F128" s="18"/>
    </row>
    <row r="129" spans="2:6" ht="30" customHeight="1" x14ac:dyDescent="0.15">
      <c r="B129" s="21">
        <f t="shared" si="1"/>
        <v>126</v>
      </c>
      <c r="C129" s="11"/>
      <c r="D129" s="11"/>
      <c r="E129" s="20"/>
      <c r="F129" s="18"/>
    </row>
    <row r="130" spans="2:6" ht="30" customHeight="1" x14ac:dyDescent="0.15">
      <c r="B130" s="21">
        <f t="shared" si="1"/>
        <v>127</v>
      </c>
      <c r="C130" s="11"/>
      <c r="D130" s="11"/>
      <c r="E130" s="20"/>
      <c r="F130" s="18"/>
    </row>
    <row r="131" spans="2:6" ht="30" customHeight="1" x14ac:dyDescent="0.15">
      <c r="B131" s="21">
        <f t="shared" si="1"/>
        <v>128</v>
      </c>
      <c r="C131" s="11"/>
      <c r="D131" s="11"/>
      <c r="E131" s="20"/>
      <c r="F131" s="18"/>
    </row>
    <row r="132" spans="2:6" ht="30" customHeight="1" x14ac:dyDescent="0.15">
      <c r="B132" s="21">
        <f t="shared" ref="B132:B195" si="2">ROW(A129)</f>
        <v>129</v>
      </c>
      <c r="C132" s="11"/>
      <c r="D132" s="11"/>
      <c r="E132" s="20"/>
      <c r="F132" s="18"/>
    </row>
    <row r="133" spans="2:6" ht="30" customHeight="1" x14ac:dyDescent="0.15">
      <c r="B133" s="21">
        <f t="shared" si="2"/>
        <v>130</v>
      </c>
      <c r="C133" s="11"/>
      <c r="D133" s="11"/>
      <c r="E133" s="20"/>
      <c r="F133" s="18"/>
    </row>
    <row r="134" spans="2:6" ht="30" customHeight="1" x14ac:dyDescent="0.15">
      <c r="B134" s="21">
        <f t="shared" si="2"/>
        <v>131</v>
      </c>
      <c r="C134" s="11"/>
      <c r="D134" s="11"/>
      <c r="E134" s="20"/>
      <c r="F134" s="18"/>
    </row>
    <row r="135" spans="2:6" ht="30" customHeight="1" x14ac:dyDescent="0.15">
      <c r="B135" s="21">
        <f t="shared" si="2"/>
        <v>132</v>
      </c>
      <c r="C135" s="11"/>
      <c r="D135" s="11"/>
      <c r="E135" s="20"/>
      <c r="F135" s="18"/>
    </row>
    <row r="136" spans="2:6" ht="30" customHeight="1" x14ac:dyDescent="0.15">
      <c r="B136" s="21">
        <f t="shared" si="2"/>
        <v>133</v>
      </c>
      <c r="C136" s="11"/>
      <c r="D136" s="11"/>
      <c r="E136" s="20"/>
      <c r="F136" s="18"/>
    </row>
    <row r="137" spans="2:6" ht="30" customHeight="1" x14ac:dyDescent="0.15">
      <c r="B137" s="21">
        <f t="shared" si="2"/>
        <v>134</v>
      </c>
      <c r="C137" s="11"/>
      <c r="D137" s="11"/>
      <c r="E137" s="20"/>
      <c r="F137" s="18"/>
    </row>
    <row r="138" spans="2:6" ht="30" customHeight="1" x14ac:dyDescent="0.15">
      <c r="B138" s="21">
        <f t="shared" si="2"/>
        <v>135</v>
      </c>
      <c r="C138" s="11"/>
      <c r="D138" s="11"/>
      <c r="E138" s="20"/>
      <c r="F138" s="18"/>
    </row>
    <row r="139" spans="2:6" ht="30" customHeight="1" x14ac:dyDescent="0.15">
      <c r="B139" s="21">
        <f t="shared" si="2"/>
        <v>136</v>
      </c>
      <c r="C139" s="11"/>
      <c r="D139" s="11"/>
      <c r="E139" s="20"/>
      <c r="F139" s="18"/>
    </row>
    <row r="140" spans="2:6" ht="30" customHeight="1" x14ac:dyDescent="0.15">
      <c r="B140" s="21">
        <f t="shared" si="2"/>
        <v>137</v>
      </c>
      <c r="C140" s="11"/>
      <c r="D140" s="11"/>
      <c r="E140" s="20"/>
      <c r="F140" s="18"/>
    </row>
    <row r="141" spans="2:6" ht="30" customHeight="1" x14ac:dyDescent="0.15">
      <c r="B141" s="21">
        <f t="shared" si="2"/>
        <v>138</v>
      </c>
      <c r="C141" s="11"/>
      <c r="D141" s="11"/>
      <c r="E141" s="20"/>
      <c r="F141" s="18"/>
    </row>
    <row r="142" spans="2:6" ht="30" customHeight="1" x14ac:dyDescent="0.15">
      <c r="B142" s="21">
        <f t="shared" si="2"/>
        <v>139</v>
      </c>
      <c r="C142" s="11"/>
      <c r="D142" s="11"/>
      <c r="E142" s="20"/>
      <c r="F142" s="18"/>
    </row>
    <row r="143" spans="2:6" ht="30" customHeight="1" x14ac:dyDescent="0.15">
      <c r="B143" s="21">
        <f t="shared" si="2"/>
        <v>140</v>
      </c>
      <c r="C143" s="11"/>
      <c r="D143" s="11"/>
      <c r="E143" s="20"/>
      <c r="F143" s="18"/>
    </row>
    <row r="144" spans="2:6" ht="30" customHeight="1" x14ac:dyDescent="0.15">
      <c r="B144" s="21">
        <f t="shared" si="2"/>
        <v>141</v>
      </c>
      <c r="C144" s="11"/>
      <c r="D144" s="11"/>
      <c r="E144" s="20"/>
      <c r="F144" s="18"/>
    </row>
    <row r="145" spans="2:6" ht="30" customHeight="1" x14ac:dyDescent="0.15">
      <c r="B145" s="21">
        <f t="shared" si="2"/>
        <v>142</v>
      </c>
      <c r="C145" s="11"/>
      <c r="D145" s="11"/>
      <c r="E145" s="20"/>
      <c r="F145" s="18"/>
    </row>
    <row r="146" spans="2:6" ht="30" customHeight="1" x14ac:dyDescent="0.15">
      <c r="B146" s="21">
        <f t="shared" si="2"/>
        <v>143</v>
      </c>
      <c r="C146" s="11"/>
      <c r="D146" s="11"/>
      <c r="E146" s="20"/>
      <c r="F146" s="18"/>
    </row>
    <row r="147" spans="2:6" ht="30" customHeight="1" x14ac:dyDescent="0.15">
      <c r="B147" s="21">
        <f t="shared" si="2"/>
        <v>144</v>
      </c>
      <c r="C147" s="11"/>
      <c r="D147" s="11"/>
      <c r="E147" s="20"/>
      <c r="F147" s="18"/>
    </row>
    <row r="148" spans="2:6" ht="30" customHeight="1" x14ac:dyDescent="0.15">
      <c r="B148" s="21">
        <f t="shared" si="2"/>
        <v>145</v>
      </c>
      <c r="C148" s="11"/>
      <c r="D148" s="11"/>
      <c r="E148" s="20"/>
      <c r="F148" s="18"/>
    </row>
    <row r="149" spans="2:6" ht="30" customHeight="1" x14ac:dyDescent="0.15">
      <c r="B149" s="21">
        <f t="shared" si="2"/>
        <v>146</v>
      </c>
      <c r="C149" s="11"/>
      <c r="D149" s="11"/>
      <c r="E149" s="20"/>
      <c r="F149" s="18"/>
    </row>
    <row r="150" spans="2:6" ht="30" customHeight="1" x14ac:dyDescent="0.15">
      <c r="B150" s="21">
        <f t="shared" si="2"/>
        <v>147</v>
      </c>
      <c r="C150" s="11"/>
      <c r="D150" s="11"/>
      <c r="E150" s="20"/>
      <c r="F150" s="18"/>
    </row>
    <row r="151" spans="2:6" ht="30" customHeight="1" x14ac:dyDescent="0.15">
      <c r="B151" s="21">
        <f t="shared" si="2"/>
        <v>148</v>
      </c>
      <c r="C151" s="11"/>
      <c r="D151" s="11"/>
      <c r="E151" s="20"/>
      <c r="F151" s="18"/>
    </row>
    <row r="152" spans="2:6" ht="30" customHeight="1" x14ac:dyDescent="0.15">
      <c r="B152" s="21">
        <f t="shared" si="2"/>
        <v>149</v>
      </c>
      <c r="C152" s="11"/>
      <c r="D152" s="11"/>
      <c r="E152" s="20"/>
      <c r="F152" s="18"/>
    </row>
    <row r="153" spans="2:6" ht="30" customHeight="1" x14ac:dyDescent="0.15">
      <c r="B153" s="21">
        <f t="shared" si="2"/>
        <v>150</v>
      </c>
      <c r="C153" s="11"/>
      <c r="D153" s="11"/>
      <c r="E153" s="20"/>
      <c r="F153" s="18"/>
    </row>
    <row r="154" spans="2:6" ht="30" customHeight="1" x14ac:dyDescent="0.15">
      <c r="B154" s="21">
        <f t="shared" si="2"/>
        <v>151</v>
      </c>
      <c r="C154" s="11"/>
      <c r="D154" s="11"/>
      <c r="E154" s="20"/>
      <c r="F154" s="18"/>
    </row>
    <row r="155" spans="2:6" ht="30" customHeight="1" x14ac:dyDescent="0.15">
      <c r="B155" s="21">
        <f t="shared" si="2"/>
        <v>152</v>
      </c>
      <c r="C155" s="11"/>
      <c r="D155" s="11"/>
      <c r="E155" s="20"/>
      <c r="F155" s="18"/>
    </row>
    <row r="156" spans="2:6" ht="30" customHeight="1" x14ac:dyDescent="0.15">
      <c r="B156" s="21">
        <f t="shared" si="2"/>
        <v>153</v>
      </c>
      <c r="C156" s="11"/>
      <c r="D156" s="11"/>
      <c r="E156" s="20"/>
      <c r="F156" s="18"/>
    </row>
    <row r="157" spans="2:6" ht="30" customHeight="1" x14ac:dyDescent="0.15">
      <c r="B157" s="21">
        <f t="shared" si="2"/>
        <v>154</v>
      </c>
      <c r="C157" s="11"/>
      <c r="D157" s="11"/>
      <c r="E157" s="20"/>
      <c r="F157" s="18"/>
    </row>
    <row r="158" spans="2:6" ht="30" customHeight="1" x14ac:dyDescent="0.15">
      <c r="B158" s="21">
        <f t="shared" si="2"/>
        <v>155</v>
      </c>
      <c r="C158" s="11"/>
      <c r="D158" s="11"/>
      <c r="E158" s="20"/>
      <c r="F158" s="18"/>
    </row>
    <row r="159" spans="2:6" ht="30" customHeight="1" x14ac:dyDescent="0.15">
      <c r="B159" s="21">
        <f t="shared" si="2"/>
        <v>156</v>
      </c>
      <c r="C159" s="11"/>
      <c r="D159" s="11"/>
      <c r="E159" s="20"/>
      <c r="F159" s="18"/>
    </row>
    <row r="160" spans="2:6" ht="30" customHeight="1" x14ac:dyDescent="0.15">
      <c r="B160" s="21">
        <f t="shared" si="2"/>
        <v>157</v>
      </c>
      <c r="C160" s="11"/>
      <c r="D160" s="11"/>
      <c r="E160" s="20"/>
      <c r="F160" s="18"/>
    </row>
    <row r="161" spans="2:6" ht="30" customHeight="1" x14ac:dyDescent="0.15">
      <c r="B161" s="21">
        <f t="shared" si="2"/>
        <v>158</v>
      </c>
      <c r="C161" s="11"/>
      <c r="D161" s="11"/>
      <c r="E161" s="20"/>
      <c r="F161" s="18"/>
    </row>
    <row r="162" spans="2:6" ht="30" customHeight="1" x14ac:dyDescent="0.15">
      <c r="B162" s="21">
        <f t="shared" si="2"/>
        <v>159</v>
      </c>
      <c r="C162" s="11"/>
      <c r="D162" s="11"/>
      <c r="E162" s="20"/>
      <c r="F162" s="18"/>
    </row>
    <row r="163" spans="2:6" ht="30" customHeight="1" x14ac:dyDescent="0.15">
      <c r="B163" s="21">
        <f t="shared" si="2"/>
        <v>160</v>
      </c>
      <c r="C163" s="11"/>
      <c r="D163" s="11"/>
      <c r="E163" s="20"/>
      <c r="F163" s="18"/>
    </row>
    <row r="164" spans="2:6" ht="30" customHeight="1" x14ac:dyDescent="0.15">
      <c r="B164" s="21">
        <f t="shared" si="2"/>
        <v>161</v>
      </c>
      <c r="C164" s="11"/>
      <c r="D164" s="11"/>
      <c r="E164" s="20"/>
      <c r="F164" s="18"/>
    </row>
    <row r="165" spans="2:6" ht="30" customHeight="1" x14ac:dyDescent="0.15">
      <c r="B165" s="21">
        <f t="shared" si="2"/>
        <v>162</v>
      </c>
      <c r="C165" s="11"/>
      <c r="D165" s="11"/>
      <c r="E165" s="20"/>
      <c r="F165" s="18"/>
    </row>
    <row r="166" spans="2:6" ht="30" customHeight="1" x14ac:dyDescent="0.15">
      <c r="B166" s="21">
        <f t="shared" si="2"/>
        <v>163</v>
      </c>
      <c r="C166" s="11"/>
      <c r="D166" s="11"/>
      <c r="E166" s="20"/>
      <c r="F166" s="18"/>
    </row>
    <row r="167" spans="2:6" ht="30" customHeight="1" x14ac:dyDescent="0.15">
      <c r="B167" s="21">
        <f t="shared" si="2"/>
        <v>164</v>
      </c>
      <c r="C167" s="11"/>
      <c r="D167" s="11"/>
      <c r="E167" s="20"/>
      <c r="F167" s="18"/>
    </row>
    <row r="168" spans="2:6" ht="30" customHeight="1" x14ac:dyDescent="0.15">
      <c r="B168" s="21">
        <f t="shared" si="2"/>
        <v>165</v>
      </c>
      <c r="C168" s="11"/>
      <c r="D168" s="11"/>
      <c r="E168" s="20"/>
      <c r="F168" s="18"/>
    </row>
    <row r="169" spans="2:6" ht="30" customHeight="1" x14ac:dyDescent="0.15">
      <c r="B169" s="21">
        <f t="shared" si="2"/>
        <v>166</v>
      </c>
      <c r="C169" s="11"/>
      <c r="D169" s="11"/>
      <c r="E169" s="20"/>
      <c r="F169" s="18"/>
    </row>
    <row r="170" spans="2:6" ht="30" customHeight="1" x14ac:dyDescent="0.15">
      <c r="B170" s="21">
        <f t="shared" si="2"/>
        <v>167</v>
      </c>
      <c r="C170" s="11"/>
      <c r="D170" s="11"/>
      <c r="E170" s="20"/>
      <c r="F170" s="18"/>
    </row>
    <row r="171" spans="2:6" ht="30" customHeight="1" x14ac:dyDescent="0.15">
      <c r="B171" s="21">
        <f t="shared" si="2"/>
        <v>168</v>
      </c>
      <c r="C171" s="11"/>
      <c r="D171" s="11"/>
      <c r="E171" s="20"/>
      <c r="F171" s="18"/>
    </row>
    <row r="172" spans="2:6" ht="30" customHeight="1" x14ac:dyDescent="0.15">
      <c r="B172" s="21">
        <f t="shared" si="2"/>
        <v>169</v>
      </c>
      <c r="C172" s="11"/>
      <c r="D172" s="11"/>
      <c r="E172" s="20"/>
      <c r="F172" s="18"/>
    </row>
    <row r="173" spans="2:6" ht="30" customHeight="1" x14ac:dyDescent="0.15">
      <c r="B173" s="21">
        <f t="shared" si="2"/>
        <v>170</v>
      </c>
      <c r="C173" s="11"/>
      <c r="D173" s="11"/>
      <c r="E173" s="20"/>
      <c r="F173" s="18"/>
    </row>
    <row r="174" spans="2:6" ht="30" customHeight="1" x14ac:dyDescent="0.15">
      <c r="B174" s="21">
        <f t="shared" si="2"/>
        <v>171</v>
      </c>
      <c r="C174" s="11"/>
      <c r="D174" s="11"/>
      <c r="E174" s="20"/>
      <c r="F174" s="18"/>
    </row>
    <row r="175" spans="2:6" ht="30" customHeight="1" x14ac:dyDescent="0.15">
      <c r="B175" s="21">
        <f t="shared" si="2"/>
        <v>172</v>
      </c>
      <c r="C175" s="11"/>
      <c r="D175" s="11"/>
      <c r="E175" s="20"/>
      <c r="F175" s="18"/>
    </row>
    <row r="176" spans="2:6" ht="30" customHeight="1" x14ac:dyDescent="0.15">
      <c r="B176" s="21">
        <f t="shared" si="2"/>
        <v>173</v>
      </c>
      <c r="C176" s="11"/>
      <c r="D176" s="11"/>
      <c r="E176" s="20"/>
      <c r="F176" s="18"/>
    </row>
    <row r="177" spans="2:6" ht="30" customHeight="1" x14ac:dyDescent="0.15">
      <c r="B177" s="21">
        <f t="shared" si="2"/>
        <v>174</v>
      </c>
      <c r="C177" s="11"/>
      <c r="D177" s="11"/>
      <c r="E177" s="20"/>
      <c r="F177" s="18"/>
    </row>
    <row r="178" spans="2:6" ht="30" customHeight="1" x14ac:dyDescent="0.15">
      <c r="B178" s="21">
        <f t="shared" si="2"/>
        <v>175</v>
      </c>
      <c r="C178" s="11"/>
      <c r="D178" s="11"/>
      <c r="E178" s="20"/>
      <c r="F178" s="18"/>
    </row>
    <row r="179" spans="2:6" ht="30" customHeight="1" x14ac:dyDescent="0.15">
      <c r="B179" s="21">
        <f t="shared" si="2"/>
        <v>176</v>
      </c>
      <c r="C179" s="11"/>
      <c r="D179" s="11"/>
      <c r="E179" s="20"/>
      <c r="F179" s="18"/>
    </row>
    <row r="180" spans="2:6" ht="30" customHeight="1" x14ac:dyDescent="0.15">
      <c r="B180" s="21">
        <f t="shared" si="2"/>
        <v>177</v>
      </c>
      <c r="C180" s="11"/>
      <c r="D180" s="11"/>
      <c r="E180" s="20"/>
      <c r="F180" s="18"/>
    </row>
    <row r="181" spans="2:6" ht="30" customHeight="1" x14ac:dyDescent="0.15">
      <c r="B181" s="21">
        <f t="shared" si="2"/>
        <v>178</v>
      </c>
      <c r="C181" s="11"/>
      <c r="D181" s="11"/>
      <c r="E181" s="20"/>
      <c r="F181" s="18"/>
    </row>
    <row r="182" spans="2:6" ht="30" customHeight="1" x14ac:dyDescent="0.15">
      <c r="B182" s="21">
        <f t="shared" si="2"/>
        <v>179</v>
      </c>
      <c r="C182" s="11"/>
      <c r="D182" s="11"/>
      <c r="E182" s="20"/>
      <c r="F182" s="18"/>
    </row>
    <row r="183" spans="2:6" ht="30" customHeight="1" x14ac:dyDescent="0.15">
      <c r="B183" s="21">
        <f t="shared" si="2"/>
        <v>180</v>
      </c>
      <c r="C183" s="11"/>
      <c r="D183" s="11"/>
      <c r="E183" s="20"/>
      <c r="F183" s="18"/>
    </row>
    <row r="184" spans="2:6" ht="30" customHeight="1" x14ac:dyDescent="0.15">
      <c r="B184" s="21">
        <f t="shared" si="2"/>
        <v>181</v>
      </c>
      <c r="C184" s="11"/>
      <c r="D184" s="11"/>
      <c r="E184" s="20"/>
      <c r="F184" s="18"/>
    </row>
    <row r="185" spans="2:6" ht="30" customHeight="1" x14ac:dyDescent="0.15">
      <c r="B185" s="21">
        <f t="shared" si="2"/>
        <v>182</v>
      </c>
      <c r="C185" s="11"/>
      <c r="D185" s="11"/>
      <c r="E185" s="20"/>
      <c r="F185" s="18"/>
    </row>
    <row r="186" spans="2:6" ht="30" customHeight="1" x14ac:dyDescent="0.15">
      <c r="B186" s="21">
        <f t="shared" si="2"/>
        <v>183</v>
      </c>
      <c r="C186" s="11"/>
      <c r="D186" s="11"/>
      <c r="E186" s="20"/>
      <c r="F186" s="18"/>
    </row>
    <row r="187" spans="2:6" ht="30" customHeight="1" x14ac:dyDescent="0.15">
      <c r="B187" s="21">
        <f t="shared" si="2"/>
        <v>184</v>
      </c>
      <c r="C187" s="11"/>
      <c r="D187" s="11"/>
      <c r="E187" s="20"/>
      <c r="F187" s="18"/>
    </row>
    <row r="188" spans="2:6" ht="30" customHeight="1" x14ac:dyDescent="0.15">
      <c r="B188" s="21">
        <f t="shared" si="2"/>
        <v>185</v>
      </c>
      <c r="C188" s="11"/>
      <c r="D188" s="11"/>
      <c r="E188" s="20"/>
      <c r="F188" s="18"/>
    </row>
    <row r="189" spans="2:6" ht="30" customHeight="1" x14ac:dyDescent="0.15">
      <c r="B189" s="21">
        <f t="shared" si="2"/>
        <v>186</v>
      </c>
      <c r="C189" s="11"/>
      <c r="D189" s="11"/>
      <c r="E189" s="20"/>
      <c r="F189" s="18"/>
    </row>
    <row r="190" spans="2:6" ht="30" customHeight="1" x14ac:dyDescent="0.15">
      <c r="B190" s="21">
        <f t="shared" si="2"/>
        <v>187</v>
      </c>
      <c r="C190" s="11"/>
      <c r="D190" s="11"/>
      <c r="E190" s="20"/>
      <c r="F190" s="18"/>
    </row>
    <row r="191" spans="2:6" ht="30" customHeight="1" x14ac:dyDescent="0.15">
      <c r="B191" s="21">
        <f t="shared" si="2"/>
        <v>188</v>
      </c>
      <c r="C191" s="11"/>
      <c r="D191" s="11"/>
      <c r="E191" s="20"/>
      <c r="F191" s="18"/>
    </row>
    <row r="192" spans="2:6" ht="30" customHeight="1" x14ac:dyDescent="0.15">
      <c r="B192" s="21">
        <f t="shared" si="2"/>
        <v>189</v>
      </c>
      <c r="C192" s="11"/>
      <c r="D192" s="11"/>
      <c r="E192" s="20"/>
      <c r="F192" s="18"/>
    </row>
    <row r="193" spans="2:6" ht="30" customHeight="1" x14ac:dyDescent="0.15">
      <c r="B193" s="21">
        <f t="shared" si="2"/>
        <v>190</v>
      </c>
      <c r="C193" s="11"/>
      <c r="D193" s="11"/>
      <c r="E193" s="20"/>
      <c r="F193" s="18"/>
    </row>
    <row r="194" spans="2:6" ht="30" customHeight="1" x14ac:dyDescent="0.15">
      <c r="B194" s="21">
        <f t="shared" si="2"/>
        <v>191</v>
      </c>
      <c r="C194" s="11"/>
      <c r="D194" s="11"/>
      <c r="E194" s="20"/>
      <c r="F194" s="18"/>
    </row>
    <row r="195" spans="2:6" ht="30" customHeight="1" x14ac:dyDescent="0.15">
      <c r="B195" s="21">
        <f t="shared" si="2"/>
        <v>192</v>
      </c>
      <c r="C195" s="11"/>
      <c r="D195" s="11"/>
      <c r="E195" s="20"/>
      <c r="F195" s="18"/>
    </row>
    <row r="196" spans="2:6" ht="30" customHeight="1" x14ac:dyDescent="0.15">
      <c r="B196" s="21">
        <f t="shared" ref="B196:B259" si="3">ROW(A193)</f>
        <v>193</v>
      </c>
      <c r="C196" s="11"/>
      <c r="D196" s="11"/>
      <c r="E196" s="20"/>
      <c r="F196" s="18"/>
    </row>
    <row r="197" spans="2:6" ht="30" customHeight="1" x14ac:dyDescent="0.15">
      <c r="B197" s="21">
        <f t="shared" si="3"/>
        <v>194</v>
      </c>
      <c r="C197" s="11"/>
      <c r="D197" s="11"/>
      <c r="E197" s="20"/>
      <c r="F197" s="18"/>
    </row>
    <row r="198" spans="2:6" ht="30" customHeight="1" x14ac:dyDescent="0.15">
      <c r="B198" s="21">
        <f t="shared" si="3"/>
        <v>195</v>
      </c>
      <c r="C198" s="11"/>
      <c r="D198" s="11"/>
      <c r="E198" s="20"/>
      <c r="F198" s="18"/>
    </row>
    <row r="199" spans="2:6" ht="30" customHeight="1" x14ac:dyDescent="0.15">
      <c r="B199" s="21">
        <f t="shared" si="3"/>
        <v>196</v>
      </c>
      <c r="C199" s="11"/>
      <c r="D199" s="11"/>
      <c r="E199" s="20"/>
      <c r="F199" s="18"/>
    </row>
    <row r="200" spans="2:6" ht="30" customHeight="1" x14ac:dyDescent="0.15">
      <c r="B200" s="21">
        <f t="shared" si="3"/>
        <v>197</v>
      </c>
      <c r="C200" s="11"/>
      <c r="D200" s="11"/>
      <c r="E200" s="20"/>
      <c r="F200" s="18"/>
    </row>
    <row r="201" spans="2:6" ht="30" customHeight="1" x14ac:dyDescent="0.15">
      <c r="B201" s="21">
        <f t="shared" si="3"/>
        <v>198</v>
      </c>
      <c r="C201" s="11"/>
      <c r="D201" s="11"/>
      <c r="E201" s="20"/>
      <c r="F201" s="18"/>
    </row>
    <row r="202" spans="2:6" ht="30" customHeight="1" x14ac:dyDescent="0.15">
      <c r="B202" s="21">
        <f t="shared" si="3"/>
        <v>199</v>
      </c>
      <c r="C202" s="11"/>
      <c r="D202" s="11"/>
      <c r="E202" s="20"/>
      <c r="F202" s="18"/>
    </row>
    <row r="203" spans="2:6" ht="30" customHeight="1" x14ac:dyDescent="0.15">
      <c r="B203" s="21">
        <f t="shared" si="3"/>
        <v>200</v>
      </c>
      <c r="C203" s="11"/>
      <c r="D203" s="11"/>
      <c r="E203" s="20"/>
      <c r="F203" s="18"/>
    </row>
    <row r="204" spans="2:6" ht="30" customHeight="1" x14ac:dyDescent="0.15">
      <c r="B204" s="21">
        <f t="shared" si="3"/>
        <v>201</v>
      </c>
      <c r="C204" s="11"/>
      <c r="D204" s="11"/>
      <c r="E204" s="20"/>
      <c r="F204" s="18"/>
    </row>
    <row r="205" spans="2:6" ht="30" customHeight="1" x14ac:dyDescent="0.15">
      <c r="B205" s="21">
        <f t="shared" si="3"/>
        <v>202</v>
      </c>
      <c r="C205" s="11"/>
      <c r="D205" s="11"/>
      <c r="E205" s="20"/>
      <c r="F205" s="18"/>
    </row>
    <row r="206" spans="2:6" ht="30" customHeight="1" x14ac:dyDescent="0.15">
      <c r="B206" s="21">
        <f t="shared" si="3"/>
        <v>203</v>
      </c>
      <c r="C206" s="11"/>
      <c r="D206" s="11"/>
      <c r="E206" s="20"/>
      <c r="F206" s="18"/>
    </row>
    <row r="207" spans="2:6" ht="30" customHeight="1" x14ac:dyDescent="0.15">
      <c r="B207" s="21">
        <f t="shared" si="3"/>
        <v>204</v>
      </c>
      <c r="C207" s="11"/>
      <c r="D207" s="11"/>
      <c r="E207" s="20"/>
      <c r="F207" s="18"/>
    </row>
    <row r="208" spans="2:6" ht="30" customHeight="1" x14ac:dyDescent="0.15">
      <c r="B208" s="21">
        <f t="shared" si="3"/>
        <v>205</v>
      </c>
      <c r="C208" s="11"/>
      <c r="D208" s="11"/>
      <c r="E208" s="20"/>
      <c r="F208" s="18"/>
    </row>
    <row r="209" spans="2:6" ht="30" customHeight="1" x14ac:dyDescent="0.15">
      <c r="B209" s="21">
        <f t="shared" si="3"/>
        <v>206</v>
      </c>
      <c r="C209" s="11"/>
      <c r="D209" s="11"/>
      <c r="E209" s="20"/>
      <c r="F209" s="18"/>
    </row>
    <row r="210" spans="2:6" ht="30" customHeight="1" x14ac:dyDescent="0.15">
      <c r="B210" s="21">
        <f t="shared" si="3"/>
        <v>207</v>
      </c>
      <c r="C210" s="11"/>
      <c r="D210" s="11"/>
      <c r="E210" s="20"/>
      <c r="F210" s="18"/>
    </row>
    <row r="211" spans="2:6" ht="30" customHeight="1" x14ac:dyDescent="0.15">
      <c r="B211" s="21">
        <f t="shared" si="3"/>
        <v>208</v>
      </c>
      <c r="C211" s="11"/>
      <c r="D211" s="11"/>
      <c r="E211" s="20"/>
      <c r="F211" s="18"/>
    </row>
    <row r="212" spans="2:6" ht="30" customHeight="1" x14ac:dyDescent="0.15">
      <c r="B212" s="21">
        <f t="shared" si="3"/>
        <v>209</v>
      </c>
      <c r="C212" s="11"/>
      <c r="D212" s="11"/>
      <c r="E212" s="20"/>
      <c r="F212" s="18"/>
    </row>
    <row r="213" spans="2:6" ht="30" customHeight="1" x14ac:dyDescent="0.15">
      <c r="B213" s="21">
        <f t="shared" si="3"/>
        <v>210</v>
      </c>
      <c r="C213" s="11"/>
      <c r="D213" s="11"/>
      <c r="E213" s="20"/>
      <c r="F213" s="18"/>
    </row>
    <row r="214" spans="2:6" ht="30" customHeight="1" x14ac:dyDescent="0.15">
      <c r="B214" s="21">
        <f t="shared" si="3"/>
        <v>211</v>
      </c>
      <c r="C214" s="11"/>
      <c r="D214" s="11"/>
      <c r="E214" s="20"/>
      <c r="F214" s="18"/>
    </row>
    <row r="215" spans="2:6" ht="30" customHeight="1" x14ac:dyDescent="0.15">
      <c r="B215" s="21">
        <f t="shared" si="3"/>
        <v>212</v>
      </c>
      <c r="C215" s="11"/>
      <c r="D215" s="11"/>
      <c r="E215" s="20"/>
      <c r="F215" s="18"/>
    </row>
    <row r="216" spans="2:6" ht="30" customHeight="1" x14ac:dyDescent="0.15">
      <c r="B216" s="21">
        <f t="shared" si="3"/>
        <v>213</v>
      </c>
      <c r="C216" s="11"/>
      <c r="D216" s="11"/>
      <c r="E216" s="20"/>
      <c r="F216" s="18"/>
    </row>
    <row r="217" spans="2:6" ht="30" customHeight="1" x14ac:dyDescent="0.15">
      <c r="B217" s="21">
        <f t="shared" si="3"/>
        <v>214</v>
      </c>
      <c r="C217" s="11"/>
      <c r="D217" s="11"/>
      <c r="E217" s="20"/>
      <c r="F217" s="18"/>
    </row>
    <row r="218" spans="2:6" ht="30" customHeight="1" x14ac:dyDescent="0.15">
      <c r="B218" s="21">
        <f t="shared" si="3"/>
        <v>215</v>
      </c>
      <c r="C218" s="11"/>
      <c r="D218" s="11"/>
      <c r="E218" s="20"/>
      <c r="F218" s="18"/>
    </row>
    <row r="219" spans="2:6" ht="30" customHeight="1" x14ac:dyDescent="0.15">
      <c r="B219" s="21">
        <f t="shared" si="3"/>
        <v>216</v>
      </c>
      <c r="C219" s="11"/>
      <c r="D219" s="11"/>
      <c r="E219" s="20"/>
      <c r="F219" s="18"/>
    </row>
    <row r="220" spans="2:6" ht="30" customHeight="1" x14ac:dyDescent="0.15">
      <c r="B220" s="21">
        <f t="shared" si="3"/>
        <v>217</v>
      </c>
      <c r="C220" s="11"/>
      <c r="D220" s="11"/>
      <c r="E220" s="20"/>
      <c r="F220" s="18"/>
    </row>
    <row r="221" spans="2:6" ht="30" customHeight="1" x14ac:dyDescent="0.15">
      <c r="B221" s="21">
        <f t="shared" si="3"/>
        <v>218</v>
      </c>
      <c r="C221" s="11"/>
      <c r="D221" s="11"/>
      <c r="E221" s="20"/>
      <c r="F221" s="18"/>
    </row>
    <row r="222" spans="2:6" ht="30" customHeight="1" x14ac:dyDescent="0.15">
      <c r="B222" s="21">
        <f t="shared" si="3"/>
        <v>219</v>
      </c>
      <c r="C222" s="11"/>
      <c r="D222" s="11"/>
      <c r="E222" s="20"/>
      <c r="F222" s="18"/>
    </row>
    <row r="223" spans="2:6" ht="30" customHeight="1" x14ac:dyDescent="0.15">
      <c r="B223" s="21">
        <f t="shared" si="3"/>
        <v>220</v>
      </c>
      <c r="C223" s="11"/>
      <c r="D223" s="11"/>
      <c r="E223" s="20"/>
      <c r="F223" s="18"/>
    </row>
    <row r="224" spans="2:6" ht="30" customHeight="1" x14ac:dyDescent="0.15">
      <c r="B224" s="21">
        <f t="shared" si="3"/>
        <v>221</v>
      </c>
      <c r="C224" s="11"/>
      <c r="D224" s="11"/>
      <c r="E224" s="20"/>
      <c r="F224" s="18"/>
    </row>
    <row r="225" spans="2:6" ht="30" customHeight="1" x14ac:dyDescent="0.15">
      <c r="B225" s="21">
        <f t="shared" si="3"/>
        <v>222</v>
      </c>
      <c r="C225" s="11"/>
      <c r="D225" s="11"/>
      <c r="E225" s="20"/>
      <c r="F225" s="18"/>
    </row>
    <row r="226" spans="2:6" ht="30" customHeight="1" x14ac:dyDescent="0.15">
      <c r="B226" s="21">
        <f t="shared" si="3"/>
        <v>223</v>
      </c>
      <c r="C226" s="11"/>
      <c r="D226" s="11"/>
      <c r="E226" s="20"/>
      <c r="F226" s="18"/>
    </row>
    <row r="227" spans="2:6" ht="30" customHeight="1" x14ac:dyDescent="0.15">
      <c r="B227" s="21">
        <f t="shared" si="3"/>
        <v>224</v>
      </c>
      <c r="C227" s="11"/>
      <c r="D227" s="11"/>
      <c r="E227" s="20"/>
      <c r="F227" s="18"/>
    </row>
    <row r="228" spans="2:6" ht="30" customHeight="1" x14ac:dyDescent="0.15">
      <c r="B228" s="21">
        <f t="shared" si="3"/>
        <v>225</v>
      </c>
      <c r="C228" s="11"/>
      <c r="D228" s="11"/>
      <c r="E228" s="20"/>
      <c r="F228" s="18"/>
    </row>
    <row r="229" spans="2:6" ht="30" customHeight="1" x14ac:dyDescent="0.15">
      <c r="B229" s="21">
        <f t="shared" si="3"/>
        <v>226</v>
      </c>
      <c r="C229" s="11"/>
      <c r="D229" s="11"/>
      <c r="E229" s="20"/>
      <c r="F229" s="18"/>
    </row>
    <row r="230" spans="2:6" ht="30" customHeight="1" x14ac:dyDescent="0.15">
      <c r="B230" s="21">
        <f t="shared" si="3"/>
        <v>227</v>
      </c>
      <c r="C230" s="11"/>
      <c r="D230" s="11"/>
      <c r="E230" s="20"/>
      <c r="F230" s="18"/>
    </row>
    <row r="231" spans="2:6" ht="30" customHeight="1" x14ac:dyDescent="0.15">
      <c r="B231" s="21">
        <f t="shared" si="3"/>
        <v>228</v>
      </c>
      <c r="C231" s="11"/>
      <c r="D231" s="11"/>
      <c r="E231" s="20"/>
      <c r="F231" s="18"/>
    </row>
    <row r="232" spans="2:6" ht="30" customHeight="1" x14ac:dyDescent="0.15">
      <c r="B232" s="21">
        <f t="shared" si="3"/>
        <v>229</v>
      </c>
      <c r="C232" s="11"/>
      <c r="D232" s="11"/>
      <c r="E232" s="20"/>
      <c r="F232" s="18"/>
    </row>
    <row r="233" spans="2:6" ht="30" customHeight="1" x14ac:dyDescent="0.15">
      <c r="B233" s="21">
        <f t="shared" si="3"/>
        <v>230</v>
      </c>
      <c r="C233" s="11"/>
      <c r="D233" s="11"/>
      <c r="E233" s="20"/>
      <c r="F233" s="18"/>
    </row>
    <row r="234" spans="2:6" ht="30" customHeight="1" x14ac:dyDescent="0.15">
      <c r="B234" s="21">
        <f t="shared" si="3"/>
        <v>231</v>
      </c>
      <c r="C234" s="11"/>
      <c r="D234" s="11"/>
      <c r="E234" s="20"/>
      <c r="F234" s="18"/>
    </row>
    <row r="235" spans="2:6" ht="30" customHeight="1" x14ac:dyDescent="0.15">
      <c r="B235" s="21">
        <f t="shared" si="3"/>
        <v>232</v>
      </c>
      <c r="C235" s="11"/>
      <c r="D235" s="11"/>
      <c r="E235" s="20"/>
      <c r="F235" s="18"/>
    </row>
    <row r="236" spans="2:6" ht="30" customHeight="1" x14ac:dyDescent="0.15">
      <c r="B236" s="21">
        <f t="shared" si="3"/>
        <v>233</v>
      </c>
      <c r="C236" s="11"/>
      <c r="D236" s="11"/>
      <c r="E236" s="20"/>
      <c r="F236" s="18"/>
    </row>
    <row r="237" spans="2:6" ht="30" customHeight="1" x14ac:dyDescent="0.15">
      <c r="B237" s="21">
        <f t="shared" si="3"/>
        <v>234</v>
      </c>
      <c r="C237" s="11"/>
      <c r="D237" s="11"/>
      <c r="E237" s="20"/>
      <c r="F237" s="18"/>
    </row>
    <row r="238" spans="2:6" ht="30" customHeight="1" x14ac:dyDescent="0.15">
      <c r="B238" s="21">
        <f t="shared" si="3"/>
        <v>235</v>
      </c>
      <c r="C238" s="11"/>
      <c r="D238" s="11"/>
      <c r="E238" s="20"/>
      <c r="F238" s="18"/>
    </row>
    <row r="239" spans="2:6" ht="30" customHeight="1" x14ac:dyDescent="0.15">
      <c r="B239" s="21">
        <f t="shared" si="3"/>
        <v>236</v>
      </c>
      <c r="C239" s="11"/>
      <c r="D239" s="11"/>
      <c r="E239" s="20"/>
      <c r="F239" s="18"/>
    </row>
    <row r="240" spans="2:6" ht="30" customHeight="1" x14ac:dyDescent="0.15">
      <c r="B240" s="21">
        <f t="shared" si="3"/>
        <v>237</v>
      </c>
      <c r="C240" s="11"/>
      <c r="D240" s="11"/>
      <c r="E240" s="20"/>
      <c r="F240" s="18"/>
    </row>
    <row r="241" spans="2:6" ht="30" customHeight="1" x14ac:dyDescent="0.15">
      <c r="B241" s="21">
        <f t="shared" si="3"/>
        <v>238</v>
      </c>
      <c r="C241" s="11"/>
      <c r="D241" s="11"/>
      <c r="E241" s="20"/>
      <c r="F241" s="18"/>
    </row>
    <row r="242" spans="2:6" ht="30" customHeight="1" x14ac:dyDescent="0.15">
      <c r="B242" s="21">
        <f t="shared" si="3"/>
        <v>239</v>
      </c>
      <c r="C242" s="11"/>
      <c r="D242" s="11"/>
      <c r="E242" s="20"/>
      <c r="F242" s="18"/>
    </row>
    <row r="243" spans="2:6" ht="30" customHeight="1" x14ac:dyDescent="0.15">
      <c r="B243" s="21">
        <f t="shared" si="3"/>
        <v>240</v>
      </c>
      <c r="C243" s="11"/>
      <c r="D243" s="11"/>
      <c r="E243" s="20"/>
      <c r="F243" s="18"/>
    </row>
    <row r="244" spans="2:6" ht="30" customHeight="1" x14ac:dyDescent="0.15">
      <c r="B244" s="21">
        <f t="shared" si="3"/>
        <v>241</v>
      </c>
      <c r="C244" s="11"/>
      <c r="D244" s="11"/>
      <c r="E244" s="20"/>
      <c r="F244" s="18"/>
    </row>
    <row r="245" spans="2:6" ht="30" customHeight="1" x14ac:dyDescent="0.15">
      <c r="B245" s="21">
        <f t="shared" si="3"/>
        <v>242</v>
      </c>
      <c r="C245" s="11"/>
      <c r="D245" s="11"/>
      <c r="E245" s="20"/>
      <c r="F245" s="18"/>
    </row>
    <row r="246" spans="2:6" ht="30" customHeight="1" x14ac:dyDescent="0.15">
      <c r="B246" s="21">
        <f t="shared" si="3"/>
        <v>243</v>
      </c>
      <c r="C246" s="11"/>
      <c r="D246" s="11"/>
      <c r="E246" s="20"/>
      <c r="F246" s="18"/>
    </row>
    <row r="247" spans="2:6" ht="30" customHeight="1" x14ac:dyDescent="0.15">
      <c r="B247" s="21">
        <f t="shared" si="3"/>
        <v>244</v>
      </c>
      <c r="C247" s="11"/>
      <c r="D247" s="11"/>
      <c r="E247" s="20"/>
      <c r="F247" s="18"/>
    </row>
    <row r="248" spans="2:6" ht="30" customHeight="1" x14ac:dyDescent="0.15">
      <c r="B248" s="21">
        <f t="shared" si="3"/>
        <v>245</v>
      </c>
      <c r="C248" s="11"/>
      <c r="D248" s="11"/>
      <c r="E248" s="20"/>
      <c r="F248" s="18"/>
    </row>
    <row r="249" spans="2:6" ht="30" customHeight="1" x14ac:dyDescent="0.15">
      <c r="B249" s="21">
        <f t="shared" si="3"/>
        <v>246</v>
      </c>
      <c r="C249" s="11"/>
      <c r="D249" s="11"/>
      <c r="E249" s="20"/>
      <c r="F249" s="18"/>
    </row>
    <row r="250" spans="2:6" ht="30" customHeight="1" x14ac:dyDescent="0.15">
      <c r="B250" s="21">
        <f t="shared" si="3"/>
        <v>247</v>
      </c>
      <c r="C250" s="11"/>
      <c r="D250" s="11"/>
      <c r="E250" s="20"/>
      <c r="F250" s="18"/>
    </row>
    <row r="251" spans="2:6" ht="30" customHeight="1" x14ac:dyDescent="0.15">
      <c r="B251" s="21">
        <f t="shared" si="3"/>
        <v>248</v>
      </c>
      <c r="C251" s="11"/>
      <c r="D251" s="11"/>
      <c r="E251" s="20"/>
      <c r="F251" s="18"/>
    </row>
    <row r="252" spans="2:6" ht="30" customHeight="1" x14ac:dyDescent="0.15">
      <c r="B252" s="21">
        <f t="shared" si="3"/>
        <v>249</v>
      </c>
      <c r="C252" s="11"/>
      <c r="D252" s="11"/>
      <c r="E252" s="20"/>
      <c r="F252" s="18"/>
    </row>
    <row r="253" spans="2:6" ht="30" customHeight="1" x14ac:dyDescent="0.15">
      <c r="B253" s="21">
        <f t="shared" si="3"/>
        <v>250</v>
      </c>
      <c r="C253" s="11"/>
      <c r="D253" s="11"/>
      <c r="E253" s="20"/>
      <c r="F253" s="18"/>
    </row>
    <row r="254" spans="2:6" ht="30" customHeight="1" x14ac:dyDescent="0.15">
      <c r="B254" s="21">
        <f t="shared" si="3"/>
        <v>251</v>
      </c>
      <c r="C254" s="11"/>
      <c r="D254" s="11"/>
      <c r="E254" s="20"/>
      <c r="F254" s="18"/>
    </row>
    <row r="255" spans="2:6" ht="30" customHeight="1" x14ac:dyDescent="0.15">
      <c r="B255" s="21">
        <f t="shared" si="3"/>
        <v>252</v>
      </c>
      <c r="C255" s="11"/>
      <c r="D255" s="11"/>
      <c r="E255" s="20"/>
      <c r="F255" s="18"/>
    </row>
    <row r="256" spans="2:6" ht="30" customHeight="1" x14ac:dyDescent="0.15">
      <c r="B256" s="21">
        <f t="shared" si="3"/>
        <v>253</v>
      </c>
      <c r="C256" s="11"/>
      <c r="D256" s="11"/>
      <c r="E256" s="20"/>
      <c r="F256" s="18"/>
    </row>
    <row r="257" spans="2:6" ht="30" customHeight="1" x14ac:dyDescent="0.15">
      <c r="B257" s="21">
        <f t="shared" si="3"/>
        <v>254</v>
      </c>
      <c r="C257" s="11"/>
      <c r="D257" s="11"/>
      <c r="E257" s="20"/>
      <c r="F257" s="18"/>
    </row>
    <row r="258" spans="2:6" ht="30" customHeight="1" x14ac:dyDescent="0.15">
      <c r="B258" s="21">
        <f t="shared" si="3"/>
        <v>255</v>
      </c>
      <c r="C258" s="11"/>
      <c r="D258" s="11"/>
      <c r="E258" s="20"/>
      <c r="F258" s="18"/>
    </row>
    <row r="259" spans="2:6" ht="30" customHeight="1" x14ac:dyDescent="0.15">
      <c r="B259" s="21">
        <f t="shared" si="3"/>
        <v>256</v>
      </c>
      <c r="C259" s="11"/>
      <c r="D259" s="11"/>
      <c r="E259" s="20"/>
      <c r="F259" s="18"/>
    </row>
    <row r="260" spans="2:6" ht="30" customHeight="1" x14ac:dyDescent="0.15">
      <c r="B260" s="21">
        <f t="shared" ref="B260:B323" si="4">ROW(A257)</f>
        <v>257</v>
      </c>
      <c r="C260" s="11"/>
      <c r="D260" s="11"/>
      <c r="E260" s="20"/>
      <c r="F260" s="18"/>
    </row>
    <row r="261" spans="2:6" ht="30" customHeight="1" x14ac:dyDescent="0.15">
      <c r="B261" s="21">
        <f t="shared" si="4"/>
        <v>258</v>
      </c>
      <c r="C261" s="11"/>
      <c r="D261" s="11"/>
      <c r="E261" s="20"/>
      <c r="F261" s="18"/>
    </row>
    <row r="262" spans="2:6" ht="30" customHeight="1" x14ac:dyDescent="0.15">
      <c r="B262" s="21">
        <f t="shared" si="4"/>
        <v>259</v>
      </c>
      <c r="C262" s="11"/>
      <c r="D262" s="11"/>
      <c r="E262" s="20"/>
      <c r="F262" s="18"/>
    </row>
    <row r="263" spans="2:6" ht="30" customHeight="1" x14ac:dyDescent="0.15">
      <c r="B263" s="21">
        <f t="shared" si="4"/>
        <v>260</v>
      </c>
      <c r="C263" s="11"/>
      <c r="D263" s="11"/>
      <c r="E263" s="20"/>
      <c r="F263" s="18"/>
    </row>
    <row r="264" spans="2:6" ht="30" customHeight="1" x14ac:dyDescent="0.15">
      <c r="B264" s="21">
        <f t="shared" si="4"/>
        <v>261</v>
      </c>
      <c r="C264" s="11"/>
      <c r="D264" s="11"/>
      <c r="E264" s="20"/>
      <c r="F264" s="18"/>
    </row>
    <row r="265" spans="2:6" ht="30" customHeight="1" x14ac:dyDescent="0.15">
      <c r="B265" s="21">
        <f t="shared" si="4"/>
        <v>262</v>
      </c>
      <c r="C265" s="11"/>
      <c r="D265" s="11"/>
      <c r="E265" s="20"/>
      <c r="F265" s="18"/>
    </row>
    <row r="266" spans="2:6" ht="30" customHeight="1" x14ac:dyDescent="0.15">
      <c r="B266" s="21">
        <f t="shared" si="4"/>
        <v>263</v>
      </c>
      <c r="C266" s="11"/>
      <c r="D266" s="11"/>
      <c r="E266" s="20"/>
      <c r="F266" s="18"/>
    </row>
    <row r="267" spans="2:6" ht="30" customHeight="1" x14ac:dyDescent="0.15">
      <c r="B267" s="21">
        <f t="shared" si="4"/>
        <v>264</v>
      </c>
      <c r="C267" s="11"/>
      <c r="D267" s="11"/>
      <c r="E267" s="20"/>
      <c r="F267" s="18"/>
    </row>
    <row r="268" spans="2:6" ht="30" customHeight="1" x14ac:dyDescent="0.15">
      <c r="B268" s="21">
        <f t="shared" si="4"/>
        <v>265</v>
      </c>
      <c r="C268" s="11"/>
      <c r="D268" s="11"/>
      <c r="E268" s="20"/>
      <c r="F268" s="18"/>
    </row>
    <row r="269" spans="2:6" ht="30" customHeight="1" x14ac:dyDescent="0.15">
      <c r="B269" s="21">
        <f t="shared" si="4"/>
        <v>266</v>
      </c>
      <c r="C269" s="11"/>
      <c r="D269" s="11"/>
      <c r="E269" s="20"/>
      <c r="F269" s="18"/>
    </row>
    <row r="270" spans="2:6" ht="30" customHeight="1" x14ac:dyDescent="0.15">
      <c r="B270" s="21">
        <f t="shared" si="4"/>
        <v>267</v>
      </c>
      <c r="C270" s="11"/>
      <c r="D270" s="11"/>
      <c r="E270" s="20"/>
      <c r="F270" s="18"/>
    </row>
    <row r="271" spans="2:6" ht="30" customHeight="1" x14ac:dyDescent="0.15">
      <c r="B271" s="21">
        <f t="shared" si="4"/>
        <v>268</v>
      </c>
      <c r="C271" s="11"/>
      <c r="D271" s="11"/>
      <c r="E271" s="20"/>
      <c r="F271" s="18"/>
    </row>
    <row r="272" spans="2:6" ht="30" customHeight="1" x14ac:dyDescent="0.15">
      <c r="B272" s="21">
        <f t="shared" si="4"/>
        <v>269</v>
      </c>
      <c r="C272" s="11"/>
      <c r="D272" s="11"/>
      <c r="E272" s="20"/>
      <c r="F272" s="18"/>
    </row>
    <row r="273" spans="2:6" ht="30" customHeight="1" x14ac:dyDescent="0.15">
      <c r="B273" s="21">
        <f t="shared" si="4"/>
        <v>270</v>
      </c>
      <c r="C273" s="11"/>
      <c r="D273" s="11"/>
      <c r="E273" s="20"/>
      <c r="F273" s="18"/>
    </row>
    <row r="274" spans="2:6" ht="30" customHeight="1" x14ac:dyDescent="0.15">
      <c r="B274" s="21">
        <f t="shared" si="4"/>
        <v>271</v>
      </c>
      <c r="C274" s="11"/>
      <c r="D274" s="11"/>
      <c r="E274" s="20"/>
      <c r="F274" s="18"/>
    </row>
    <row r="275" spans="2:6" ht="30" customHeight="1" x14ac:dyDescent="0.15">
      <c r="B275" s="21">
        <f t="shared" si="4"/>
        <v>272</v>
      </c>
      <c r="C275" s="11"/>
      <c r="D275" s="11"/>
      <c r="E275" s="20"/>
      <c r="F275" s="18"/>
    </row>
    <row r="276" spans="2:6" ht="30" customHeight="1" x14ac:dyDescent="0.15">
      <c r="B276" s="21">
        <f t="shared" si="4"/>
        <v>273</v>
      </c>
      <c r="C276" s="11"/>
      <c r="D276" s="11"/>
      <c r="E276" s="20"/>
      <c r="F276" s="18"/>
    </row>
    <row r="277" spans="2:6" ht="30" customHeight="1" x14ac:dyDescent="0.15">
      <c r="B277" s="21">
        <f t="shared" si="4"/>
        <v>274</v>
      </c>
      <c r="C277" s="11"/>
      <c r="D277" s="11"/>
      <c r="E277" s="20"/>
      <c r="F277" s="18"/>
    </row>
    <row r="278" spans="2:6" ht="30" customHeight="1" x14ac:dyDescent="0.15">
      <c r="B278" s="21">
        <f t="shared" si="4"/>
        <v>275</v>
      </c>
      <c r="C278" s="11"/>
      <c r="D278" s="11"/>
      <c r="E278" s="20"/>
      <c r="F278" s="18"/>
    </row>
    <row r="279" spans="2:6" ht="30" customHeight="1" x14ac:dyDescent="0.15">
      <c r="B279" s="21">
        <f t="shared" si="4"/>
        <v>276</v>
      </c>
      <c r="C279" s="11"/>
      <c r="D279" s="11"/>
      <c r="E279" s="20"/>
      <c r="F279" s="18"/>
    </row>
    <row r="280" spans="2:6" ht="30" customHeight="1" x14ac:dyDescent="0.15">
      <c r="B280" s="21">
        <f t="shared" si="4"/>
        <v>277</v>
      </c>
      <c r="C280" s="11"/>
      <c r="D280" s="11"/>
      <c r="E280" s="20"/>
      <c r="F280" s="18"/>
    </row>
    <row r="281" spans="2:6" ht="30" customHeight="1" x14ac:dyDescent="0.15">
      <c r="B281" s="21">
        <f t="shared" si="4"/>
        <v>278</v>
      </c>
      <c r="C281" s="11"/>
      <c r="D281" s="11"/>
      <c r="E281" s="20"/>
      <c r="F281" s="18"/>
    </row>
    <row r="282" spans="2:6" ht="30" customHeight="1" x14ac:dyDescent="0.15">
      <c r="B282" s="21">
        <f t="shared" si="4"/>
        <v>279</v>
      </c>
      <c r="C282" s="11"/>
      <c r="D282" s="11"/>
      <c r="E282" s="20"/>
      <c r="F282" s="18"/>
    </row>
    <row r="283" spans="2:6" ht="30" customHeight="1" x14ac:dyDescent="0.15">
      <c r="B283" s="21">
        <f t="shared" si="4"/>
        <v>280</v>
      </c>
      <c r="C283" s="11"/>
      <c r="D283" s="11"/>
      <c r="E283" s="20"/>
      <c r="F283" s="18"/>
    </row>
    <row r="284" spans="2:6" ht="30" customHeight="1" x14ac:dyDescent="0.15">
      <c r="B284" s="21">
        <f t="shared" si="4"/>
        <v>281</v>
      </c>
      <c r="C284" s="11"/>
      <c r="D284" s="11"/>
      <c r="E284" s="20"/>
      <c r="F284" s="18"/>
    </row>
    <row r="285" spans="2:6" ht="30" customHeight="1" x14ac:dyDescent="0.15">
      <c r="B285" s="21">
        <f t="shared" si="4"/>
        <v>282</v>
      </c>
      <c r="C285" s="11"/>
      <c r="D285" s="11"/>
      <c r="E285" s="20"/>
      <c r="F285" s="18"/>
    </row>
    <row r="286" spans="2:6" ht="30" customHeight="1" x14ac:dyDescent="0.15">
      <c r="B286" s="21">
        <f t="shared" si="4"/>
        <v>283</v>
      </c>
      <c r="C286" s="11"/>
      <c r="D286" s="11"/>
      <c r="E286" s="20"/>
      <c r="F286" s="18"/>
    </row>
    <row r="287" spans="2:6" ht="30" customHeight="1" x14ac:dyDescent="0.15">
      <c r="B287" s="21">
        <f t="shared" si="4"/>
        <v>284</v>
      </c>
      <c r="C287" s="11"/>
      <c r="D287" s="11"/>
      <c r="E287" s="20"/>
      <c r="F287" s="18"/>
    </row>
    <row r="288" spans="2:6" ht="30" customHeight="1" x14ac:dyDescent="0.15">
      <c r="B288" s="21">
        <f t="shared" si="4"/>
        <v>285</v>
      </c>
      <c r="C288" s="11"/>
      <c r="D288" s="11"/>
      <c r="E288" s="20"/>
      <c r="F288" s="18"/>
    </row>
    <row r="289" spans="2:6" ht="30" customHeight="1" x14ac:dyDescent="0.15">
      <c r="B289" s="21">
        <f t="shared" si="4"/>
        <v>286</v>
      </c>
      <c r="C289" s="11"/>
      <c r="D289" s="11"/>
      <c r="E289" s="20"/>
      <c r="F289" s="18"/>
    </row>
    <row r="290" spans="2:6" ht="30" customHeight="1" x14ac:dyDescent="0.15">
      <c r="B290" s="21">
        <f t="shared" si="4"/>
        <v>287</v>
      </c>
      <c r="C290" s="11"/>
      <c r="D290" s="11"/>
      <c r="E290" s="20"/>
      <c r="F290" s="18"/>
    </row>
    <row r="291" spans="2:6" ht="30" customHeight="1" x14ac:dyDescent="0.15">
      <c r="B291" s="21">
        <f t="shared" si="4"/>
        <v>288</v>
      </c>
      <c r="C291" s="11"/>
      <c r="D291" s="11"/>
      <c r="E291" s="20"/>
      <c r="F291" s="18"/>
    </row>
    <row r="292" spans="2:6" ht="30" customHeight="1" x14ac:dyDescent="0.15">
      <c r="B292" s="21">
        <f t="shared" si="4"/>
        <v>289</v>
      </c>
      <c r="C292" s="11"/>
      <c r="D292" s="11"/>
      <c r="E292" s="20"/>
      <c r="F292" s="18"/>
    </row>
    <row r="293" spans="2:6" ht="30" customHeight="1" x14ac:dyDescent="0.15">
      <c r="B293" s="21">
        <f t="shared" si="4"/>
        <v>290</v>
      </c>
      <c r="C293" s="11"/>
      <c r="D293" s="11"/>
      <c r="E293" s="20"/>
      <c r="F293" s="18"/>
    </row>
    <row r="294" spans="2:6" ht="30" customHeight="1" x14ac:dyDescent="0.15">
      <c r="B294" s="21">
        <f t="shared" si="4"/>
        <v>291</v>
      </c>
      <c r="C294" s="11"/>
      <c r="D294" s="11"/>
      <c r="E294" s="20"/>
      <c r="F294" s="18"/>
    </row>
    <row r="295" spans="2:6" ht="30" customHeight="1" x14ac:dyDescent="0.15">
      <c r="B295" s="21">
        <f t="shared" si="4"/>
        <v>292</v>
      </c>
      <c r="C295" s="11"/>
      <c r="D295" s="11"/>
      <c r="E295" s="20"/>
      <c r="F295" s="18"/>
    </row>
    <row r="296" spans="2:6" ht="30" customHeight="1" x14ac:dyDescent="0.15">
      <c r="B296" s="21">
        <f t="shared" si="4"/>
        <v>293</v>
      </c>
      <c r="C296" s="11"/>
      <c r="D296" s="11"/>
      <c r="E296" s="20"/>
      <c r="F296" s="18"/>
    </row>
    <row r="297" spans="2:6" ht="30" customHeight="1" x14ac:dyDescent="0.15">
      <c r="B297" s="21">
        <f t="shared" si="4"/>
        <v>294</v>
      </c>
      <c r="C297" s="11"/>
      <c r="D297" s="11"/>
      <c r="E297" s="20"/>
      <c r="F297" s="18"/>
    </row>
    <row r="298" spans="2:6" ht="30" customHeight="1" x14ac:dyDescent="0.15">
      <c r="B298" s="21">
        <f t="shared" si="4"/>
        <v>295</v>
      </c>
      <c r="C298" s="11"/>
      <c r="D298" s="11"/>
      <c r="E298" s="20"/>
      <c r="F298" s="18"/>
    </row>
    <row r="299" spans="2:6" ht="30" customHeight="1" x14ac:dyDescent="0.15">
      <c r="B299" s="21">
        <f t="shared" si="4"/>
        <v>296</v>
      </c>
      <c r="C299" s="11"/>
      <c r="D299" s="11"/>
      <c r="E299" s="20"/>
      <c r="F299" s="18"/>
    </row>
    <row r="300" spans="2:6" ht="30" customHeight="1" x14ac:dyDescent="0.15">
      <c r="B300" s="21">
        <f t="shared" si="4"/>
        <v>297</v>
      </c>
      <c r="C300" s="11"/>
      <c r="D300" s="11"/>
      <c r="E300" s="20"/>
      <c r="F300" s="18"/>
    </row>
    <row r="301" spans="2:6" ht="30" customHeight="1" x14ac:dyDescent="0.15">
      <c r="B301" s="21">
        <f t="shared" si="4"/>
        <v>298</v>
      </c>
      <c r="C301" s="11"/>
      <c r="D301" s="11"/>
      <c r="E301" s="20"/>
      <c r="F301" s="18"/>
    </row>
    <row r="302" spans="2:6" ht="30" customHeight="1" x14ac:dyDescent="0.15">
      <c r="B302" s="21">
        <f t="shared" si="4"/>
        <v>299</v>
      </c>
      <c r="C302" s="11"/>
      <c r="D302" s="11"/>
      <c r="E302" s="20"/>
      <c r="F302" s="18"/>
    </row>
    <row r="303" spans="2:6" ht="30" customHeight="1" x14ac:dyDescent="0.15">
      <c r="B303" s="21">
        <f t="shared" si="4"/>
        <v>300</v>
      </c>
      <c r="C303" s="11"/>
      <c r="D303" s="11"/>
      <c r="E303" s="20"/>
      <c r="F303" s="18"/>
    </row>
    <row r="304" spans="2:6" ht="30" customHeight="1" x14ac:dyDescent="0.15">
      <c r="B304" s="21">
        <f t="shared" si="4"/>
        <v>301</v>
      </c>
      <c r="C304" s="11"/>
      <c r="D304" s="11"/>
      <c r="E304" s="20"/>
      <c r="F304" s="18"/>
    </row>
    <row r="305" spans="2:6" ht="30" customHeight="1" x14ac:dyDescent="0.15">
      <c r="B305" s="21">
        <f t="shared" si="4"/>
        <v>302</v>
      </c>
      <c r="C305" s="11"/>
      <c r="D305" s="11"/>
      <c r="E305" s="20"/>
      <c r="F305" s="18"/>
    </row>
    <row r="306" spans="2:6" ht="30" customHeight="1" x14ac:dyDescent="0.15">
      <c r="B306" s="21">
        <f t="shared" si="4"/>
        <v>303</v>
      </c>
      <c r="C306" s="11"/>
      <c r="D306" s="11"/>
      <c r="E306" s="20"/>
      <c r="F306" s="18"/>
    </row>
    <row r="307" spans="2:6" ht="30" customHeight="1" x14ac:dyDescent="0.15">
      <c r="B307" s="21">
        <f t="shared" si="4"/>
        <v>304</v>
      </c>
      <c r="C307" s="11"/>
      <c r="D307" s="11"/>
      <c r="E307" s="20"/>
      <c r="F307" s="18"/>
    </row>
    <row r="308" spans="2:6" ht="30" customHeight="1" x14ac:dyDescent="0.15">
      <c r="B308" s="21">
        <f t="shared" si="4"/>
        <v>305</v>
      </c>
      <c r="C308" s="11"/>
      <c r="D308" s="11"/>
      <c r="E308" s="20"/>
      <c r="F308" s="18"/>
    </row>
    <row r="309" spans="2:6" ht="30" customHeight="1" x14ac:dyDescent="0.15">
      <c r="B309" s="21">
        <f t="shared" si="4"/>
        <v>306</v>
      </c>
      <c r="C309" s="11"/>
      <c r="D309" s="11"/>
      <c r="E309" s="20"/>
      <c r="F309" s="18"/>
    </row>
    <row r="310" spans="2:6" ht="30" customHeight="1" x14ac:dyDescent="0.15">
      <c r="B310" s="21">
        <f t="shared" si="4"/>
        <v>307</v>
      </c>
      <c r="C310" s="11"/>
      <c r="D310" s="11"/>
      <c r="E310" s="20"/>
      <c r="F310" s="18"/>
    </row>
    <row r="311" spans="2:6" ht="30" customHeight="1" x14ac:dyDescent="0.15">
      <c r="B311" s="21">
        <f t="shared" si="4"/>
        <v>308</v>
      </c>
      <c r="C311" s="11"/>
      <c r="D311" s="11"/>
      <c r="E311" s="20"/>
      <c r="F311" s="18"/>
    </row>
    <row r="312" spans="2:6" ht="30" customHeight="1" x14ac:dyDescent="0.15">
      <c r="B312" s="21">
        <f t="shared" si="4"/>
        <v>309</v>
      </c>
      <c r="C312" s="11"/>
      <c r="D312" s="11"/>
      <c r="E312" s="20"/>
      <c r="F312" s="18"/>
    </row>
    <row r="313" spans="2:6" ht="30" customHeight="1" x14ac:dyDescent="0.15">
      <c r="B313" s="21">
        <f t="shared" si="4"/>
        <v>310</v>
      </c>
      <c r="C313" s="11"/>
      <c r="D313" s="11"/>
      <c r="E313" s="20"/>
      <c r="F313" s="18"/>
    </row>
    <row r="314" spans="2:6" ht="30" customHeight="1" x14ac:dyDescent="0.15">
      <c r="B314" s="21">
        <f t="shared" si="4"/>
        <v>311</v>
      </c>
      <c r="C314" s="11"/>
      <c r="D314" s="11"/>
      <c r="E314" s="20"/>
      <c r="F314" s="18"/>
    </row>
    <row r="315" spans="2:6" ht="30" customHeight="1" x14ac:dyDescent="0.15">
      <c r="B315" s="21">
        <f t="shared" si="4"/>
        <v>312</v>
      </c>
      <c r="C315" s="11"/>
      <c r="D315" s="11"/>
      <c r="E315" s="20"/>
      <c r="F315" s="18"/>
    </row>
    <row r="316" spans="2:6" ht="30" customHeight="1" x14ac:dyDescent="0.15">
      <c r="B316" s="21">
        <f t="shared" si="4"/>
        <v>313</v>
      </c>
      <c r="C316" s="11"/>
      <c r="D316" s="11"/>
      <c r="E316" s="20"/>
      <c r="F316" s="18"/>
    </row>
    <row r="317" spans="2:6" ht="30" customHeight="1" x14ac:dyDescent="0.15">
      <c r="B317" s="21">
        <f t="shared" si="4"/>
        <v>314</v>
      </c>
      <c r="C317" s="11"/>
      <c r="D317" s="11"/>
      <c r="E317" s="20"/>
      <c r="F317" s="18"/>
    </row>
    <row r="318" spans="2:6" ht="30" customHeight="1" x14ac:dyDescent="0.15">
      <c r="B318" s="21">
        <f t="shared" si="4"/>
        <v>315</v>
      </c>
      <c r="C318" s="11"/>
      <c r="D318" s="11"/>
      <c r="E318" s="20"/>
      <c r="F318" s="18"/>
    </row>
    <row r="319" spans="2:6" ht="30" customHeight="1" x14ac:dyDescent="0.15">
      <c r="B319" s="21">
        <f t="shared" si="4"/>
        <v>316</v>
      </c>
      <c r="C319" s="11"/>
      <c r="D319" s="11"/>
      <c r="E319" s="20"/>
      <c r="F319" s="18"/>
    </row>
    <row r="320" spans="2:6" ht="30" customHeight="1" x14ac:dyDescent="0.15">
      <c r="B320" s="21">
        <f t="shared" si="4"/>
        <v>317</v>
      </c>
      <c r="C320" s="11"/>
      <c r="D320" s="11"/>
      <c r="E320" s="20"/>
      <c r="F320" s="18"/>
    </row>
    <row r="321" spans="2:6" ht="30" customHeight="1" x14ac:dyDescent="0.15">
      <c r="B321" s="21">
        <f t="shared" si="4"/>
        <v>318</v>
      </c>
      <c r="C321" s="11"/>
      <c r="D321" s="11"/>
      <c r="E321" s="20"/>
      <c r="F321" s="18"/>
    </row>
    <row r="322" spans="2:6" ht="30" customHeight="1" x14ac:dyDescent="0.15">
      <c r="B322" s="21">
        <f t="shared" si="4"/>
        <v>319</v>
      </c>
      <c r="C322" s="11"/>
      <c r="D322" s="11"/>
      <c r="E322" s="20"/>
      <c r="F322" s="18"/>
    </row>
    <row r="323" spans="2:6" ht="30" customHeight="1" x14ac:dyDescent="0.15">
      <c r="B323" s="21">
        <f t="shared" si="4"/>
        <v>320</v>
      </c>
      <c r="C323" s="11"/>
      <c r="D323" s="11"/>
      <c r="E323" s="20"/>
      <c r="F323" s="18"/>
    </row>
    <row r="324" spans="2:6" ht="30" customHeight="1" x14ac:dyDescent="0.15">
      <c r="B324" s="21">
        <f t="shared" ref="B324:B387" si="5">ROW(A321)</f>
        <v>321</v>
      </c>
      <c r="C324" s="11"/>
      <c r="D324" s="11"/>
      <c r="E324" s="20"/>
      <c r="F324" s="18"/>
    </row>
    <row r="325" spans="2:6" ht="30" customHeight="1" x14ac:dyDescent="0.15">
      <c r="B325" s="21">
        <f t="shared" si="5"/>
        <v>322</v>
      </c>
      <c r="C325" s="11"/>
      <c r="D325" s="11"/>
      <c r="E325" s="20"/>
      <c r="F325" s="18"/>
    </row>
    <row r="326" spans="2:6" ht="30" customHeight="1" x14ac:dyDescent="0.15">
      <c r="B326" s="21">
        <f t="shared" si="5"/>
        <v>323</v>
      </c>
      <c r="C326" s="11"/>
      <c r="D326" s="11"/>
      <c r="E326" s="20"/>
      <c r="F326" s="18"/>
    </row>
    <row r="327" spans="2:6" ht="30" customHeight="1" x14ac:dyDescent="0.15">
      <c r="B327" s="21">
        <f t="shared" si="5"/>
        <v>324</v>
      </c>
      <c r="C327" s="11"/>
      <c r="D327" s="11"/>
      <c r="E327" s="20"/>
      <c r="F327" s="18"/>
    </row>
    <row r="328" spans="2:6" ht="30" customHeight="1" x14ac:dyDescent="0.15">
      <c r="B328" s="21">
        <f t="shared" si="5"/>
        <v>325</v>
      </c>
      <c r="C328" s="11"/>
      <c r="D328" s="11"/>
      <c r="E328" s="20"/>
      <c r="F328" s="18"/>
    </row>
    <row r="329" spans="2:6" ht="30" customHeight="1" x14ac:dyDescent="0.15">
      <c r="B329" s="21">
        <f t="shared" si="5"/>
        <v>326</v>
      </c>
      <c r="C329" s="11"/>
      <c r="D329" s="11"/>
      <c r="E329" s="20"/>
      <c r="F329" s="18"/>
    </row>
    <row r="330" spans="2:6" ht="30" customHeight="1" x14ac:dyDescent="0.15">
      <c r="B330" s="21">
        <f t="shared" si="5"/>
        <v>327</v>
      </c>
      <c r="C330" s="11"/>
      <c r="D330" s="11"/>
      <c r="E330" s="20"/>
      <c r="F330" s="18"/>
    </row>
    <row r="331" spans="2:6" ht="30" customHeight="1" x14ac:dyDescent="0.15">
      <c r="B331" s="21">
        <f t="shared" si="5"/>
        <v>328</v>
      </c>
      <c r="C331" s="11"/>
      <c r="D331" s="11"/>
      <c r="E331" s="20"/>
      <c r="F331" s="18"/>
    </row>
    <row r="332" spans="2:6" ht="30" customHeight="1" x14ac:dyDescent="0.15">
      <c r="B332" s="21">
        <f t="shared" si="5"/>
        <v>329</v>
      </c>
      <c r="C332" s="11"/>
      <c r="D332" s="11"/>
      <c r="E332" s="20"/>
      <c r="F332" s="18"/>
    </row>
    <row r="333" spans="2:6" ht="30" customHeight="1" x14ac:dyDescent="0.15">
      <c r="B333" s="21">
        <f t="shared" si="5"/>
        <v>330</v>
      </c>
      <c r="C333" s="11"/>
      <c r="D333" s="11"/>
      <c r="E333" s="20"/>
      <c r="F333" s="18"/>
    </row>
    <row r="334" spans="2:6" ht="30" customHeight="1" x14ac:dyDescent="0.15">
      <c r="B334" s="21">
        <f t="shared" si="5"/>
        <v>331</v>
      </c>
      <c r="C334" s="11"/>
      <c r="D334" s="11"/>
      <c r="E334" s="20"/>
      <c r="F334" s="18"/>
    </row>
    <row r="335" spans="2:6" ht="30" customHeight="1" x14ac:dyDescent="0.15">
      <c r="B335" s="21">
        <f t="shared" si="5"/>
        <v>332</v>
      </c>
      <c r="C335" s="11"/>
      <c r="D335" s="11"/>
      <c r="E335" s="20"/>
      <c r="F335" s="18"/>
    </row>
    <row r="336" spans="2:6" ht="30" customHeight="1" x14ac:dyDescent="0.15">
      <c r="B336" s="21">
        <f t="shared" si="5"/>
        <v>333</v>
      </c>
      <c r="C336" s="11"/>
      <c r="D336" s="11"/>
      <c r="E336" s="20"/>
      <c r="F336" s="18"/>
    </row>
    <row r="337" spans="2:6" ht="30" customHeight="1" x14ac:dyDescent="0.15">
      <c r="B337" s="21">
        <f t="shared" si="5"/>
        <v>334</v>
      </c>
      <c r="C337" s="11"/>
      <c r="D337" s="11"/>
      <c r="E337" s="20"/>
      <c r="F337" s="18"/>
    </row>
    <row r="338" spans="2:6" ht="30" customHeight="1" x14ac:dyDescent="0.15">
      <c r="B338" s="21">
        <f t="shared" si="5"/>
        <v>335</v>
      </c>
      <c r="C338" s="11"/>
      <c r="D338" s="11"/>
      <c r="E338" s="20"/>
      <c r="F338" s="18"/>
    </row>
    <row r="339" spans="2:6" ht="30" customHeight="1" x14ac:dyDescent="0.15">
      <c r="B339" s="21">
        <f t="shared" si="5"/>
        <v>336</v>
      </c>
      <c r="C339" s="11"/>
      <c r="D339" s="11"/>
      <c r="E339" s="20"/>
      <c r="F339" s="18"/>
    </row>
    <row r="340" spans="2:6" ht="30" customHeight="1" x14ac:dyDescent="0.15">
      <c r="B340" s="21">
        <f t="shared" si="5"/>
        <v>337</v>
      </c>
      <c r="C340" s="11"/>
      <c r="D340" s="11"/>
      <c r="E340" s="20"/>
      <c r="F340" s="18"/>
    </row>
    <row r="341" spans="2:6" ht="30" customHeight="1" x14ac:dyDescent="0.15">
      <c r="B341" s="21">
        <f t="shared" si="5"/>
        <v>338</v>
      </c>
      <c r="C341" s="11"/>
      <c r="D341" s="11"/>
      <c r="E341" s="20"/>
      <c r="F341" s="18"/>
    </row>
    <row r="342" spans="2:6" ht="30" customHeight="1" x14ac:dyDescent="0.15">
      <c r="B342" s="21">
        <f t="shared" si="5"/>
        <v>339</v>
      </c>
      <c r="C342" s="11"/>
      <c r="D342" s="11"/>
      <c r="E342" s="20"/>
      <c r="F342" s="18"/>
    </row>
    <row r="343" spans="2:6" ht="30" customHeight="1" x14ac:dyDescent="0.15">
      <c r="B343" s="21">
        <f t="shared" si="5"/>
        <v>340</v>
      </c>
      <c r="C343" s="11"/>
      <c r="D343" s="11"/>
      <c r="E343" s="20"/>
      <c r="F343" s="18"/>
    </row>
    <row r="344" spans="2:6" ht="30" customHeight="1" x14ac:dyDescent="0.15">
      <c r="B344" s="21">
        <f t="shared" si="5"/>
        <v>341</v>
      </c>
      <c r="C344" s="11"/>
      <c r="D344" s="11"/>
      <c r="E344" s="20"/>
      <c r="F344" s="18"/>
    </row>
    <row r="345" spans="2:6" ht="30" customHeight="1" x14ac:dyDescent="0.15">
      <c r="B345" s="21">
        <f t="shared" si="5"/>
        <v>342</v>
      </c>
      <c r="C345" s="11"/>
      <c r="D345" s="11"/>
      <c r="E345" s="20"/>
      <c r="F345" s="18"/>
    </row>
    <row r="346" spans="2:6" ht="30" customHeight="1" x14ac:dyDescent="0.15">
      <c r="B346" s="21">
        <f t="shared" si="5"/>
        <v>343</v>
      </c>
      <c r="C346" s="11"/>
      <c r="D346" s="11"/>
      <c r="E346" s="20"/>
      <c r="F346" s="18"/>
    </row>
    <row r="347" spans="2:6" ht="30" customHeight="1" x14ac:dyDescent="0.15">
      <c r="B347" s="21">
        <f t="shared" si="5"/>
        <v>344</v>
      </c>
      <c r="C347" s="11"/>
      <c r="D347" s="11"/>
      <c r="E347" s="20"/>
      <c r="F347" s="18"/>
    </row>
    <row r="348" spans="2:6" ht="30" customHeight="1" x14ac:dyDescent="0.15">
      <c r="B348" s="21">
        <f t="shared" si="5"/>
        <v>345</v>
      </c>
      <c r="C348" s="11"/>
      <c r="D348" s="11"/>
      <c r="E348" s="20"/>
      <c r="F348" s="18"/>
    </row>
    <row r="349" spans="2:6" ht="30" customHeight="1" x14ac:dyDescent="0.15">
      <c r="B349" s="21">
        <f t="shared" si="5"/>
        <v>346</v>
      </c>
      <c r="C349" s="11"/>
      <c r="D349" s="11"/>
      <c r="E349" s="20"/>
      <c r="F349" s="18"/>
    </row>
    <row r="350" spans="2:6" ht="30" customHeight="1" x14ac:dyDescent="0.15">
      <c r="B350" s="21">
        <f t="shared" si="5"/>
        <v>347</v>
      </c>
      <c r="C350" s="11"/>
      <c r="D350" s="11"/>
      <c r="E350" s="20"/>
      <c r="F350" s="18"/>
    </row>
    <row r="351" spans="2:6" ht="30" customHeight="1" x14ac:dyDescent="0.15">
      <c r="B351" s="21">
        <f t="shared" si="5"/>
        <v>348</v>
      </c>
      <c r="C351" s="11"/>
      <c r="D351" s="11"/>
      <c r="E351" s="20"/>
      <c r="F351" s="18"/>
    </row>
    <row r="352" spans="2:6" ht="30" customHeight="1" x14ac:dyDescent="0.15">
      <c r="B352" s="21">
        <f t="shared" si="5"/>
        <v>349</v>
      </c>
      <c r="C352" s="11"/>
      <c r="D352" s="11"/>
      <c r="E352" s="20"/>
      <c r="F352" s="18"/>
    </row>
    <row r="353" spans="2:6" ht="30" customHeight="1" x14ac:dyDescent="0.15">
      <c r="B353" s="21">
        <f t="shared" si="5"/>
        <v>350</v>
      </c>
      <c r="C353" s="11"/>
      <c r="D353" s="11"/>
      <c r="E353" s="20"/>
      <c r="F353" s="18"/>
    </row>
    <row r="354" spans="2:6" ht="30" customHeight="1" x14ac:dyDescent="0.15">
      <c r="B354" s="21">
        <f t="shared" si="5"/>
        <v>351</v>
      </c>
      <c r="C354" s="11"/>
      <c r="D354" s="11"/>
      <c r="E354" s="20"/>
      <c r="F354" s="18"/>
    </row>
    <row r="355" spans="2:6" ht="30" customHeight="1" x14ac:dyDescent="0.15">
      <c r="B355" s="21">
        <f t="shared" si="5"/>
        <v>352</v>
      </c>
      <c r="C355" s="11"/>
      <c r="D355" s="11"/>
      <c r="E355" s="20"/>
      <c r="F355" s="18"/>
    </row>
    <row r="356" spans="2:6" ht="30" customHeight="1" x14ac:dyDescent="0.15">
      <c r="B356" s="21">
        <f t="shared" si="5"/>
        <v>353</v>
      </c>
      <c r="C356" s="11"/>
      <c r="D356" s="11"/>
      <c r="E356" s="20"/>
      <c r="F356" s="18"/>
    </row>
    <row r="357" spans="2:6" ht="30" customHeight="1" x14ac:dyDescent="0.15">
      <c r="B357" s="21">
        <f t="shared" si="5"/>
        <v>354</v>
      </c>
      <c r="C357" s="11"/>
      <c r="D357" s="11"/>
      <c r="E357" s="20"/>
      <c r="F357" s="18"/>
    </row>
    <row r="358" spans="2:6" ht="30" customHeight="1" x14ac:dyDescent="0.15">
      <c r="B358" s="21">
        <f t="shared" si="5"/>
        <v>355</v>
      </c>
      <c r="C358" s="11"/>
      <c r="D358" s="11"/>
      <c r="E358" s="20"/>
      <c r="F358" s="18"/>
    </row>
    <row r="359" spans="2:6" ht="30" customHeight="1" x14ac:dyDescent="0.15">
      <c r="B359" s="21">
        <f t="shared" si="5"/>
        <v>356</v>
      </c>
      <c r="C359" s="11"/>
      <c r="D359" s="11"/>
      <c r="E359" s="20"/>
      <c r="F359" s="18"/>
    </row>
    <row r="360" spans="2:6" ht="30" customHeight="1" x14ac:dyDescent="0.15">
      <c r="B360" s="21">
        <f t="shared" si="5"/>
        <v>357</v>
      </c>
      <c r="C360" s="11"/>
      <c r="D360" s="11"/>
      <c r="E360" s="20"/>
      <c r="F360" s="18"/>
    </row>
    <row r="361" spans="2:6" ht="30" customHeight="1" x14ac:dyDescent="0.15">
      <c r="B361" s="21">
        <f t="shared" si="5"/>
        <v>358</v>
      </c>
      <c r="C361" s="11"/>
      <c r="D361" s="11"/>
      <c r="E361" s="20"/>
      <c r="F361" s="18"/>
    </row>
    <row r="362" spans="2:6" ht="30" customHeight="1" x14ac:dyDescent="0.15">
      <c r="B362" s="21">
        <f t="shared" si="5"/>
        <v>359</v>
      </c>
      <c r="C362" s="11"/>
      <c r="D362" s="11"/>
      <c r="E362" s="20"/>
      <c r="F362" s="18"/>
    </row>
    <row r="363" spans="2:6" ht="30" customHeight="1" x14ac:dyDescent="0.15">
      <c r="B363" s="21">
        <f t="shared" si="5"/>
        <v>360</v>
      </c>
      <c r="C363" s="11"/>
      <c r="D363" s="11"/>
      <c r="E363" s="20"/>
      <c r="F363" s="18"/>
    </row>
    <row r="364" spans="2:6" ht="30" customHeight="1" x14ac:dyDescent="0.15">
      <c r="B364" s="21">
        <f t="shared" si="5"/>
        <v>361</v>
      </c>
      <c r="C364" s="11"/>
      <c r="D364" s="11"/>
      <c r="E364" s="20"/>
      <c r="F364" s="18"/>
    </row>
    <row r="365" spans="2:6" ht="30" customHeight="1" x14ac:dyDescent="0.15">
      <c r="B365" s="21">
        <f t="shared" si="5"/>
        <v>362</v>
      </c>
      <c r="C365" s="11"/>
      <c r="D365" s="11"/>
      <c r="E365" s="20"/>
      <c r="F365" s="18"/>
    </row>
    <row r="366" spans="2:6" ht="30" customHeight="1" x14ac:dyDescent="0.15">
      <c r="B366" s="21">
        <f t="shared" si="5"/>
        <v>363</v>
      </c>
      <c r="C366" s="11"/>
      <c r="D366" s="11"/>
      <c r="E366" s="20"/>
      <c r="F366" s="18"/>
    </row>
    <row r="367" spans="2:6" ht="30" customHeight="1" x14ac:dyDescent="0.15">
      <c r="B367" s="21">
        <f t="shared" si="5"/>
        <v>364</v>
      </c>
      <c r="C367" s="11"/>
      <c r="D367" s="11"/>
      <c r="E367" s="20"/>
      <c r="F367" s="18"/>
    </row>
    <row r="368" spans="2:6" ht="30" customHeight="1" x14ac:dyDescent="0.15">
      <c r="B368" s="21">
        <f t="shared" si="5"/>
        <v>365</v>
      </c>
      <c r="C368" s="11"/>
      <c r="D368" s="11"/>
      <c r="E368" s="20"/>
      <c r="F368" s="18"/>
    </row>
    <row r="369" spans="2:6" ht="30" customHeight="1" x14ac:dyDescent="0.15">
      <c r="B369" s="21">
        <f t="shared" si="5"/>
        <v>366</v>
      </c>
      <c r="C369" s="11"/>
      <c r="D369" s="11"/>
      <c r="E369" s="20"/>
      <c r="F369" s="18"/>
    </row>
    <row r="370" spans="2:6" ht="30" customHeight="1" x14ac:dyDescent="0.15">
      <c r="B370" s="21">
        <f t="shared" si="5"/>
        <v>367</v>
      </c>
      <c r="C370" s="11"/>
      <c r="D370" s="11"/>
      <c r="E370" s="20"/>
      <c r="F370" s="18"/>
    </row>
    <row r="371" spans="2:6" ht="30" customHeight="1" x14ac:dyDescent="0.15">
      <c r="B371" s="21">
        <f t="shared" si="5"/>
        <v>368</v>
      </c>
      <c r="C371" s="11"/>
      <c r="D371" s="11"/>
      <c r="E371" s="20"/>
      <c r="F371" s="18"/>
    </row>
    <row r="372" spans="2:6" ht="30" customHeight="1" x14ac:dyDescent="0.15">
      <c r="B372" s="21">
        <f t="shared" si="5"/>
        <v>369</v>
      </c>
      <c r="C372" s="11"/>
      <c r="D372" s="11"/>
      <c r="E372" s="20"/>
      <c r="F372" s="18"/>
    </row>
    <row r="373" spans="2:6" ht="30" customHeight="1" x14ac:dyDescent="0.15">
      <c r="B373" s="21">
        <f t="shared" si="5"/>
        <v>370</v>
      </c>
      <c r="C373" s="11"/>
      <c r="D373" s="11"/>
      <c r="E373" s="20"/>
      <c r="F373" s="18"/>
    </row>
    <row r="374" spans="2:6" ht="30" customHeight="1" x14ac:dyDescent="0.15">
      <c r="B374" s="21">
        <f t="shared" si="5"/>
        <v>371</v>
      </c>
      <c r="C374" s="11"/>
      <c r="D374" s="11"/>
      <c r="E374" s="20"/>
      <c r="F374" s="18"/>
    </row>
    <row r="375" spans="2:6" ht="30" customHeight="1" x14ac:dyDescent="0.15">
      <c r="B375" s="21">
        <f t="shared" si="5"/>
        <v>372</v>
      </c>
      <c r="C375" s="11"/>
      <c r="D375" s="11"/>
      <c r="E375" s="20"/>
      <c r="F375" s="18"/>
    </row>
    <row r="376" spans="2:6" ht="30" customHeight="1" x14ac:dyDescent="0.15">
      <c r="B376" s="21">
        <f t="shared" si="5"/>
        <v>373</v>
      </c>
      <c r="C376" s="11"/>
      <c r="D376" s="11"/>
      <c r="E376" s="20"/>
      <c r="F376" s="18"/>
    </row>
    <row r="377" spans="2:6" ht="30" customHeight="1" x14ac:dyDescent="0.15">
      <c r="B377" s="21">
        <f t="shared" si="5"/>
        <v>374</v>
      </c>
      <c r="C377" s="11"/>
      <c r="D377" s="11"/>
      <c r="E377" s="20"/>
      <c r="F377" s="18"/>
    </row>
    <row r="378" spans="2:6" ht="30" customHeight="1" x14ac:dyDescent="0.15">
      <c r="B378" s="21">
        <f t="shared" si="5"/>
        <v>375</v>
      </c>
      <c r="C378" s="11"/>
      <c r="D378" s="11"/>
      <c r="E378" s="20"/>
      <c r="F378" s="18"/>
    </row>
    <row r="379" spans="2:6" ht="30" customHeight="1" x14ac:dyDescent="0.15">
      <c r="B379" s="21">
        <f t="shared" si="5"/>
        <v>376</v>
      </c>
      <c r="C379" s="11"/>
      <c r="D379" s="11"/>
      <c r="E379" s="20"/>
      <c r="F379" s="18"/>
    </row>
    <row r="380" spans="2:6" ht="30" customHeight="1" x14ac:dyDescent="0.15">
      <c r="B380" s="21">
        <f t="shared" si="5"/>
        <v>377</v>
      </c>
      <c r="C380" s="11"/>
      <c r="D380" s="11"/>
      <c r="E380" s="20"/>
      <c r="F380" s="18"/>
    </row>
    <row r="381" spans="2:6" ht="30" customHeight="1" x14ac:dyDescent="0.15">
      <c r="B381" s="21">
        <f t="shared" si="5"/>
        <v>378</v>
      </c>
      <c r="C381" s="11"/>
      <c r="D381" s="11"/>
      <c r="E381" s="20"/>
      <c r="F381" s="18"/>
    </row>
    <row r="382" spans="2:6" ht="30" customHeight="1" x14ac:dyDescent="0.15">
      <c r="B382" s="21">
        <f t="shared" si="5"/>
        <v>379</v>
      </c>
      <c r="C382" s="11"/>
      <c r="D382" s="11"/>
      <c r="E382" s="20"/>
      <c r="F382" s="18"/>
    </row>
    <row r="383" spans="2:6" ht="30" customHeight="1" x14ac:dyDescent="0.15">
      <c r="B383" s="21">
        <f t="shared" si="5"/>
        <v>380</v>
      </c>
      <c r="C383" s="11"/>
      <c r="D383" s="11"/>
      <c r="E383" s="20"/>
      <c r="F383" s="18"/>
    </row>
    <row r="384" spans="2:6" ht="30" customHeight="1" x14ac:dyDescent="0.15">
      <c r="B384" s="21">
        <f t="shared" si="5"/>
        <v>381</v>
      </c>
      <c r="C384" s="11"/>
      <c r="D384" s="11"/>
      <c r="E384" s="20"/>
      <c r="F384" s="18"/>
    </row>
    <row r="385" spans="2:6" ht="30" customHeight="1" x14ac:dyDescent="0.15">
      <c r="B385" s="21">
        <f t="shared" si="5"/>
        <v>382</v>
      </c>
      <c r="C385" s="11"/>
      <c r="D385" s="11"/>
      <c r="E385" s="20"/>
      <c r="F385" s="18"/>
    </row>
    <row r="386" spans="2:6" ht="30" customHeight="1" x14ac:dyDescent="0.15">
      <c r="B386" s="21">
        <f t="shared" si="5"/>
        <v>383</v>
      </c>
      <c r="C386" s="11"/>
      <c r="D386" s="11"/>
      <c r="E386" s="20"/>
      <c r="F386" s="18"/>
    </row>
    <row r="387" spans="2:6" ht="30" customHeight="1" x14ac:dyDescent="0.15">
      <c r="B387" s="21">
        <f t="shared" si="5"/>
        <v>384</v>
      </c>
      <c r="C387" s="11"/>
      <c r="D387" s="11"/>
      <c r="E387" s="20"/>
      <c r="F387" s="18"/>
    </row>
    <row r="388" spans="2:6" ht="30" customHeight="1" x14ac:dyDescent="0.15">
      <c r="B388" s="21">
        <f t="shared" ref="B388:B451" si="6">ROW(A385)</f>
        <v>385</v>
      </c>
      <c r="C388" s="11"/>
      <c r="D388" s="11"/>
      <c r="E388" s="20"/>
      <c r="F388" s="18"/>
    </row>
    <row r="389" spans="2:6" ht="30" customHeight="1" x14ac:dyDescent="0.15">
      <c r="B389" s="21">
        <f t="shared" si="6"/>
        <v>386</v>
      </c>
      <c r="C389" s="11"/>
      <c r="D389" s="11"/>
      <c r="E389" s="20"/>
      <c r="F389" s="18"/>
    </row>
    <row r="390" spans="2:6" ht="30" customHeight="1" x14ac:dyDescent="0.15">
      <c r="B390" s="21">
        <f t="shared" si="6"/>
        <v>387</v>
      </c>
      <c r="C390" s="11"/>
      <c r="D390" s="11"/>
      <c r="E390" s="20"/>
      <c r="F390" s="18"/>
    </row>
    <row r="391" spans="2:6" ht="30" customHeight="1" x14ac:dyDescent="0.15">
      <c r="B391" s="21">
        <f t="shared" si="6"/>
        <v>388</v>
      </c>
      <c r="C391" s="11"/>
      <c r="D391" s="11"/>
      <c r="E391" s="20"/>
      <c r="F391" s="18"/>
    </row>
    <row r="392" spans="2:6" ht="30" customHeight="1" x14ac:dyDescent="0.15">
      <c r="B392" s="21">
        <f t="shared" si="6"/>
        <v>389</v>
      </c>
      <c r="C392" s="11"/>
      <c r="D392" s="11"/>
      <c r="E392" s="20"/>
      <c r="F392" s="18"/>
    </row>
    <row r="393" spans="2:6" ht="30" customHeight="1" x14ac:dyDescent="0.15">
      <c r="B393" s="21">
        <f t="shared" si="6"/>
        <v>390</v>
      </c>
      <c r="C393" s="11"/>
      <c r="D393" s="11"/>
      <c r="E393" s="20"/>
      <c r="F393" s="18"/>
    </row>
    <row r="394" spans="2:6" ht="30" customHeight="1" x14ac:dyDescent="0.15">
      <c r="B394" s="21">
        <f t="shared" si="6"/>
        <v>391</v>
      </c>
      <c r="C394" s="11"/>
      <c r="D394" s="11"/>
      <c r="E394" s="20"/>
      <c r="F394" s="18"/>
    </row>
    <row r="395" spans="2:6" ht="30" customHeight="1" x14ac:dyDescent="0.15">
      <c r="B395" s="21">
        <f t="shared" si="6"/>
        <v>392</v>
      </c>
      <c r="C395" s="11"/>
      <c r="D395" s="11"/>
      <c r="E395" s="20"/>
      <c r="F395" s="18"/>
    </row>
    <row r="396" spans="2:6" ht="30" customHeight="1" x14ac:dyDescent="0.15">
      <c r="B396" s="21">
        <f t="shared" si="6"/>
        <v>393</v>
      </c>
      <c r="C396" s="11"/>
      <c r="D396" s="11"/>
      <c r="E396" s="20"/>
      <c r="F396" s="18"/>
    </row>
    <row r="397" spans="2:6" ht="30" customHeight="1" x14ac:dyDescent="0.15">
      <c r="B397" s="21">
        <f t="shared" si="6"/>
        <v>394</v>
      </c>
      <c r="C397" s="11"/>
      <c r="D397" s="11"/>
      <c r="E397" s="20"/>
      <c r="F397" s="18"/>
    </row>
    <row r="398" spans="2:6" ht="30" customHeight="1" x14ac:dyDescent="0.15">
      <c r="B398" s="21">
        <f t="shared" si="6"/>
        <v>395</v>
      </c>
      <c r="C398" s="11"/>
      <c r="D398" s="11"/>
      <c r="E398" s="20"/>
      <c r="F398" s="18"/>
    </row>
    <row r="399" spans="2:6" ht="30" customHeight="1" x14ac:dyDescent="0.15">
      <c r="B399" s="21">
        <f t="shared" si="6"/>
        <v>396</v>
      </c>
      <c r="C399" s="11"/>
      <c r="D399" s="11"/>
      <c r="E399" s="20"/>
      <c r="F399" s="18"/>
    </row>
    <row r="400" spans="2:6" ht="30" customHeight="1" x14ac:dyDescent="0.15">
      <c r="B400" s="21">
        <f t="shared" si="6"/>
        <v>397</v>
      </c>
      <c r="C400" s="11"/>
      <c r="D400" s="11"/>
      <c r="E400" s="20"/>
      <c r="F400" s="18"/>
    </row>
    <row r="401" spans="2:6" ht="30" customHeight="1" x14ac:dyDescent="0.15">
      <c r="B401" s="21">
        <f t="shared" si="6"/>
        <v>398</v>
      </c>
      <c r="C401" s="11"/>
      <c r="D401" s="11"/>
      <c r="E401" s="20"/>
      <c r="F401" s="18"/>
    </row>
    <row r="402" spans="2:6" ht="30" customHeight="1" x14ac:dyDescent="0.15">
      <c r="B402" s="21">
        <f t="shared" si="6"/>
        <v>399</v>
      </c>
      <c r="C402" s="11"/>
      <c r="D402" s="11"/>
      <c r="E402" s="20"/>
      <c r="F402" s="18"/>
    </row>
    <row r="403" spans="2:6" ht="30" customHeight="1" x14ac:dyDescent="0.15">
      <c r="B403" s="21">
        <f t="shared" si="6"/>
        <v>400</v>
      </c>
      <c r="C403" s="11"/>
      <c r="D403" s="11"/>
      <c r="E403" s="20"/>
      <c r="F403" s="18"/>
    </row>
    <row r="404" spans="2:6" ht="30" customHeight="1" x14ac:dyDescent="0.15">
      <c r="B404" s="21">
        <f t="shared" si="6"/>
        <v>401</v>
      </c>
      <c r="C404" s="11"/>
      <c r="D404" s="11"/>
      <c r="E404" s="20"/>
      <c r="F404" s="18"/>
    </row>
    <row r="405" spans="2:6" ht="30" customHeight="1" x14ac:dyDescent="0.15">
      <c r="B405" s="21">
        <f t="shared" si="6"/>
        <v>402</v>
      </c>
      <c r="C405" s="11"/>
      <c r="D405" s="11"/>
      <c r="E405" s="20"/>
      <c r="F405" s="18"/>
    </row>
    <row r="406" spans="2:6" ht="30" customHeight="1" x14ac:dyDescent="0.15">
      <c r="B406" s="21">
        <f t="shared" si="6"/>
        <v>403</v>
      </c>
      <c r="C406" s="11"/>
      <c r="D406" s="11"/>
      <c r="E406" s="20"/>
      <c r="F406" s="18"/>
    </row>
    <row r="407" spans="2:6" ht="30" customHeight="1" x14ac:dyDescent="0.15">
      <c r="B407" s="21">
        <f t="shared" si="6"/>
        <v>404</v>
      </c>
      <c r="C407" s="11"/>
      <c r="D407" s="11"/>
      <c r="E407" s="20"/>
      <c r="F407" s="18"/>
    </row>
    <row r="408" spans="2:6" ht="30" customHeight="1" x14ac:dyDescent="0.15">
      <c r="B408" s="21">
        <f t="shared" si="6"/>
        <v>405</v>
      </c>
      <c r="C408" s="11"/>
      <c r="D408" s="11"/>
      <c r="E408" s="20"/>
      <c r="F408" s="18"/>
    </row>
    <row r="409" spans="2:6" ht="30" customHeight="1" x14ac:dyDescent="0.15">
      <c r="B409" s="21">
        <f t="shared" si="6"/>
        <v>406</v>
      </c>
      <c r="C409" s="11"/>
      <c r="D409" s="11"/>
      <c r="E409" s="20"/>
      <c r="F409" s="18"/>
    </row>
    <row r="410" spans="2:6" ht="30" customHeight="1" x14ac:dyDescent="0.15">
      <c r="B410" s="21">
        <f t="shared" si="6"/>
        <v>407</v>
      </c>
      <c r="C410" s="11"/>
      <c r="D410" s="11"/>
      <c r="E410" s="20"/>
      <c r="F410" s="18"/>
    </row>
    <row r="411" spans="2:6" ht="30" customHeight="1" x14ac:dyDescent="0.15">
      <c r="B411" s="21">
        <f t="shared" si="6"/>
        <v>408</v>
      </c>
      <c r="C411" s="11"/>
      <c r="D411" s="11"/>
      <c r="E411" s="20"/>
      <c r="F411" s="18"/>
    </row>
    <row r="412" spans="2:6" ht="30" customHeight="1" x14ac:dyDescent="0.15">
      <c r="B412" s="21">
        <f t="shared" si="6"/>
        <v>409</v>
      </c>
      <c r="C412" s="11"/>
      <c r="D412" s="11"/>
      <c r="E412" s="20"/>
      <c r="F412" s="18"/>
    </row>
    <row r="413" spans="2:6" ht="30" customHeight="1" x14ac:dyDescent="0.15">
      <c r="B413" s="21">
        <f t="shared" si="6"/>
        <v>410</v>
      </c>
      <c r="C413" s="11"/>
      <c r="D413" s="11"/>
      <c r="E413" s="20"/>
      <c r="F413" s="18"/>
    </row>
    <row r="414" spans="2:6" ht="30" customHeight="1" x14ac:dyDescent="0.15">
      <c r="B414" s="21">
        <f t="shared" si="6"/>
        <v>411</v>
      </c>
      <c r="C414" s="11"/>
      <c r="D414" s="11"/>
      <c r="E414" s="20"/>
      <c r="F414" s="18"/>
    </row>
    <row r="415" spans="2:6" ht="30" customHeight="1" x14ac:dyDescent="0.15">
      <c r="B415" s="21">
        <f t="shared" si="6"/>
        <v>412</v>
      </c>
      <c r="C415" s="11"/>
      <c r="D415" s="11"/>
      <c r="E415" s="20"/>
      <c r="F415" s="18"/>
    </row>
    <row r="416" spans="2:6" ht="30" customHeight="1" x14ac:dyDescent="0.15">
      <c r="B416" s="21">
        <f t="shared" si="6"/>
        <v>413</v>
      </c>
      <c r="C416" s="11"/>
      <c r="D416" s="11"/>
      <c r="E416" s="20"/>
      <c r="F416" s="18"/>
    </row>
    <row r="417" spans="2:6" ht="30" customHeight="1" x14ac:dyDescent="0.15">
      <c r="B417" s="21">
        <f t="shared" si="6"/>
        <v>414</v>
      </c>
      <c r="C417" s="11"/>
      <c r="D417" s="11"/>
      <c r="E417" s="20"/>
      <c r="F417" s="18"/>
    </row>
    <row r="418" spans="2:6" ht="30" customHeight="1" x14ac:dyDescent="0.15">
      <c r="B418" s="21">
        <f t="shared" si="6"/>
        <v>415</v>
      </c>
      <c r="C418" s="11"/>
      <c r="D418" s="11"/>
      <c r="E418" s="20"/>
      <c r="F418" s="18"/>
    </row>
    <row r="419" spans="2:6" ht="30" customHeight="1" x14ac:dyDescent="0.15">
      <c r="B419" s="21">
        <f t="shared" si="6"/>
        <v>416</v>
      </c>
      <c r="C419" s="11"/>
      <c r="D419" s="11"/>
      <c r="E419" s="20"/>
      <c r="F419" s="18"/>
    </row>
    <row r="420" spans="2:6" ht="30" customHeight="1" x14ac:dyDescent="0.15">
      <c r="B420" s="21">
        <f t="shared" si="6"/>
        <v>417</v>
      </c>
      <c r="C420" s="11"/>
      <c r="D420" s="11"/>
      <c r="E420" s="20"/>
      <c r="F420" s="18"/>
    </row>
    <row r="421" spans="2:6" ht="30" customHeight="1" x14ac:dyDescent="0.15">
      <c r="B421" s="21">
        <f t="shared" si="6"/>
        <v>418</v>
      </c>
      <c r="C421" s="11"/>
      <c r="D421" s="11"/>
      <c r="E421" s="20"/>
      <c r="F421" s="18"/>
    </row>
    <row r="422" spans="2:6" ht="30" customHeight="1" x14ac:dyDescent="0.15">
      <c r="B422" s="21">
        <f t="shared" si="6"/>
        <v>419</v>
      </c>
      <c r="C422" s="11"/>
      <c r="D422" s="11"/>
      <c r="E422" s="20"/>
      <c r="F422" s="18"/>
    </row>
    <row r="423" spans="2:6" ht="30" customHeight="1" x14ac:dyDescent="0.15">
      <c r="B423" s="21">
        <f t="shared" si="6"/>
        <v>420</v>
      </c>
      <c r="C423" s="11"/>
      <c r="D423" s="11"/>
      <c r="E423" s="20"/>
      <c r="F423" s="18"/>
    </row>
    <row r="424" spans="2:6" ht="30" customHeight="1" x14ac:dyDescent="0.15">
      <c r="B424" s="21">
        <f t="shared" si="6"/>
        <v>421</v>
      </c>
      <c r="C424" s="11"/>
      <c r="D424" s="11"/>
      <c r="E424" s="20"/>
      <c r="F424" s="18"/>
    </row>
    <row r="425" spans="2:6" ht="30" customHeight="1" x14ac:dyDescent="0.15">
      <c r="B425" s="21">
        <f t="shared" si="6"/>
        <v>422</v>
      </c>
      <c r="C425" s="11"/>
      <c r="D425" s="11"/>
      <c r="E425" s="20"/>
      <c r="F425" s="18"/>
    </row>
    <row r="426" spans="2:6" ht="30" customHeight="1" x14ac:dyDescent="0.15">
      <c r="B426" s="21">
        <f t="shared" si="6"/>
        <v>423</v>
      </c>
      <c r="C426" s="11"/>
      <c r="D426" s="11"/>
      <c r="E426" s="20"/>
      <c r="F426" s="18"/>
    </row>
    <row r="427" spans="2:6" ht="30" customHeight="1" x14ac:dyDescent="0.15">
      <c r="B427" s="21">
        <f t="shared" si="6"/>
        <v>424</v>
      </c>
      <c r="C427" s="11"/>
      <c r="D427" s="11"/>
      <c r="E427" s="20"/>
      <c r="F427" s="18"/>
    </row>
    <row r="428" spans="2:6" ht="30" customHeight="1" x14ac:dyDescent="0.15">
      <c r="B428" s="21">
        <f t="shared" si="6"/>
        <v>425</v>
      </c>
      <c r="C428" s="11"/>
      <c r="D428" s="11"/>
      <c r="E428" s="20"/>
      <c r="F428" s="18"/>
    </row>
    <row r="429" spans="2:6" ht="30" customHeight="1" x14ac:dyDescent="0.15">
      <c r="B429" s="21">
        <f t="shared" si="6"/>
        <v>426</v>
      </c>
      <c r="C429" s="11"/>
      <c r="D429" s="11"/>
      <c r="E429" s="20"/>
      <c r="F429" s="18"/>
    </row>
    <row r="430" spans="2:6" ht="30" customHeight="1" x14ac:dyDescent="0.15">
      <c r="B430" s="21">
        <f t="shared" si="6"/>
        <v>427</v>
      </c>
      <c r="C430" s="11"/>
      <c r="D430" s="11"/>
      <c r="E430" s="20"/>
      <c r="F430" s="18"/>
    </row>
    <row r="431" spans="2:6" ht="30" customHeight="1" x14ac:dyDescent="0.15">
      <c r="B431" s="21">
        <f t="shared" si="6"/>
        <v>428</v>
      </c>
      <c r="C431" s="11"/>
      <c r="D431" s="11"/>
      <c r="E431" s="20"/>
      <c r="F431" s="18"/>
    </row>
    <row r="432" spans="2:6" ht="30" customHeight="1" x14ac:dyDescent="0.15">
      <c r="B432" s="21">
        <f t="shared" si="6"/>
        <v>429</v>
      </c>
      <c r="C432" s="11"/>
      <c r="D432" s="11"/>
      <c r="E432" s="20"/>
      <c r="F432" s="18"/>
    </row>
    <row r="433" spans="2:6" ht="30" customHeight="1" x14ac:dyDescent="0.15">
      <c r="B433" s="21">
        <f t="shared" si="6"/>
        <v>430</v>
      </c>
      <c r="C433" s="11"/>
      <c r="D433" s="11"/>
      <c r="E433" s="20"/>
      <c r="F433" s="18"/>
    </row>
    <row r="434" spans="2:6" ht="30" customHeight="1" x14ac:dyDescent="0.15">
      <c r="B434" s="21">
        <f t="shared" si="6"/>
        <v>431</v>
      </c>
      <c r="C434" s="11"/>
      <c r="D434" s="11"/>
      <c r="E434" s="20"/>
      <c r="F434" s="18"/>
    </row>
    <row r="435" spans="2:6" ht="30" customHeight="1" x14ac:dyDescent="0.15">
      <c r="B435" s="21">
        <f t="shared" si="6"/>
        <v>432</v>
      </c>
      <c r="C435" s="11"/>
      <c r="D435" s="11"/>
      <c r="E435" s="20"/>
      <c r="F435" s="18"/>
    </row>
    <row r="436" spans="2:6" ht="30" customHeight="1" x14ac:dyDescent="0.15">
      <c r="B436" s="21">
        <f t="shared" si="6"/>
        <v>433</v>
      </c>
      <c r="C436" s="11"/>
      <c r="D436" s="11"/>
      <c r="E436" s="20"/>
      <c r="F436" s="18"/>
    </row>
    <row r="437" spans="2:6" ht="30" customHeight="1" x14ac:dyDescent="0.15">
      <c r="B437" s="21">
        <f t="shared" si="6"/>
        <v>434</v>
      </c>
      <c r="C437" s="11"/>
      <c r="D437" s="11"/>
      <c r="E437" s="20"/>
      <c r="F437" s="18"/>
    </row>
    <row r="438" spans="2:6" ht="30" customHeight="1" x14ac:dyDescent="0.15">
      <c r="B438" s="21">
        <f t="shared" si="6"/>
        <v>435</v>
      </c>
      <c r="C438" s="11"/>
      <c r="D438" s="11"/>
      <c r="E438" s="20"/>
      <c r="F438" s="18"/>
    </row>
    <row r="439" spans="2:6" ht="30" customHeight="1" x14ac:dyDescent="0.15">
      <c r="B439" s="21">
        <f t="shared" si="6"/>
        <v>436</v>
      </c>
      <c r="C439" s="11"/>
      <c r="D439" s="11"/>
      <c r="E439" s="20"/>
      <c r="F439" s="18"/>
    </row>
    <row r="440" spans="2:6" ht="30" customHeight="1" x14ac:dyDescent="0.15">
      <c r="B440" s="21">
        <f t="shared" si="6"/>
        <v>437</v>
      </c>
      <c r="C440" s="11"/>
      <c r="D440" s="11"/>
      <c r="E440" s="20"/>
      <c r="F440" s="18"/>
    </row>
    <row r="441" spans="2:6" ht="30" customHeight="1" x14ac:dyDescent="0.15">
      <c r="B441" s="21">
        <f t="shared" si="6"/>
        <v>438</v>
      </c>
      <c r="C441" s="11"/>
      <c r="D441" s="11"/>
      <c r="E441" s="20"/>
      <c r="F441" s="18"/>
    </row>
    <row r="442" spans="2:6" ht="30" customHeight="1" x14ac:dyDescent="0.15">
      <c r="B442" s="21">
        <f t="shared" si="6"/>
        <v>439</v>
      </c>
      <c r="C442" s="11"/>
      <c r="D442" s="11"/>
      <c r="E442" s="20"/>
      <c r="F442" s="18"/>
    </row>
    <row r="443" spans="2:6" ht="30" customHeight="1" x14ac:dyDescent="0.15">
      <c r="B443" s="21">
        <f t="shared" si="6"/>
        <v>440</v>
      </c>
      <c r="C443" s="11"/>
      <c r="D443" s="11"/>
      <c r="E443" s="20"/>
      <c r="F443" s="18"/>
    </row>
    <row r="444" spans="2:6" ht="30" customHeight="1" x14ac:dyDescent="0.15">
      <c r="B444" s="21">
        <f t="shared" si="6"/>
        <v>441</v>
      </c>
      <c r="C444" s="11"/>
      <c r="D444" s="11"/>
      <c r="E444" s="20"/>
      <c r="F444" s="18"/>
    </row>
    <row r="445" spans="2:6" ht="30" customHeight="1" x14ac:dyDescent="0.15">
      <c r="B445" s="21">
        <f t="shared" si="6"/>
        <v>442</v>
      </c>
      <c r="C445" s="11"/>
      <c r="D445" s="11"/>
      <c r="E445" s="20"/>
      <c r="F445" s="18"/>
    </row>
    <row r="446" spans="2:6" ht="30" customHeight="1" x14ac:dyDescent="0.15">
      <c r="B446" s="21">
        <f t="shared" si="6"/>
        <v>443</v>
      </c>
      <c r="C446" s="11"/>
      <c r="D446" s="11"/>
      <c r="E446" s="20"/>
      <c r="F446" s="18"/>
    </row>
    <row r="447" spans="2:6" ht="30" customHeight="1" x14ac:dyDescent="0.15">
      <c r="B447" s="21">
        <f t="shared" si="6"/>
        <v>444</v>
      </c>
      <c r="C447" s="11"/>
      <c r="D447" s="11"/>
      <c r="E447" s="20"/>
      <c r="F447" s="18"/>
    </row>
    <row r="448" spans="2:6" ht="30" customHeight="1" x14ac:dyDescent="0.15">
      <c r="B448" s="21">
        <f t="shared" si="6"/>
        <v>445</v>
      </c>
      <c r="C448" s="11"/>
      <c r="D448" s="11"/>
      <c r="E448" s="20"/>
      <c r="F448" s="18"/>
    </row>
    <row r="449" spans="2:6" ht="30" customHeight="1" x14ac:dyDescent="0.15">
      <c r="B449" s="21">
        <f t="shared" si="6"/>
        <v>446</v>
      </c>
      <c r="C449" s="11"/>
      <c r="D449" s="11"/>
      <c r="E449" s="20"/>
      <c r="F449" s="18"/>
    </row>
    <row r="450" spans="2:6" ht="30" customHeight="1" x14ac:dyDescent="0.15">
      <c r="B450" s="21">
        <f t="shared" si="6"/>
        <v>447</v>
      </c>
      <c r="C450" s="11"/>
      <c r="D450" s="11"/>
      <c r="E450" s="20"/>
      <c r="F450" s="18"/>
    </row>
    <row r="451" spans="2:6" ht="30" customHeight="1" x14ac:dyDescent="0.15">
      <c r="B451" s="21">
        <f t="shared" si="6"/>
        <v>448</v>
      </c>
      <c r="C451" s="11"/>
      <c r="D451" s="11"/>
      <c r="E451" s="20"/>
      <c r="F451" s="18"/>
    </row>
    <row r="452" spans="2:6" ht="30" customHeight="1" x14ac:dyDescent="0.15">
      <c r="B452" s="21">
        <f t="shared" ref="B452:B500" si="7">ROW(A449)</f>
        <v>449</v>
      </c>
      <c r="C452" s="11"/>
      <c r="D452" s="11"/>
      <c r="E452" s="20"/>
      <c r="F452" s="18"/>
    </row>
    <row r="453" spans="2:6" ht="30" customHeight="1" x14ac:dyDescent="0.15">
      <c r="B453" s="21">
        <f t="shared" si="7"/>
        <v>450</v>
      </c>
      <c r="C453" s="11"/>
      <c r="D453" s="11"/>
      <c r="E453" s="20"/>
      <c r="F453" s="18"/>
    </row>
    <row r="454" spans="2:6" ht="30" customHeight="1" x14ac:dyDescent="0.15">
      <c r="B454" s="21">
        <f t="shared" si="7"/>
        <v>451</v>
      </c>
      <c r="C454" s="11"/>
      <c r="D454" s="11"/>
      <c r="E454" s="20"/>
      <c r="F454" s="18"/>
    </row>
    <row r="455" spans="2:6" ht="30" customHeight="1" x14ac:dyDescent="0.15">
      <c r="B455" s="21">
        <f t="shared" si="7"/>
        <v>452</v>
      </c>
      <c r="C455" s="11"/>
      <c r="D455" s="11"/>
      <c r="E455" s="20"/>
      <c r="F455" s="18"/>
    </row>
    <row r="456" spans="2:6" ht="30" customHeight="1" x14ac:dyDescent="0.15">
      <c r="B456" s="21">
        <f t="shared" si="7"/>
        <v>453</v>
      </c>
      <c r="C456" s="11"/>
      <c r="D456" s="11"/>
      <c r="E456" s="20"/>
      <c r="F456" s="18"/>
    </row>
    <row r="457" spans="2:6" ht="30" customHeight="1" x14ac:dyDescent="0.15">
      <c r="B457" s="21">
        <f t="shared" si="7"/>
        <v>454</v>
      </c>
      <c r="C457" s="11"/>
      <c r="D457" s="11"/>
      <c r="E457" s="20"/>
      <c r="F457" s="18"/>
    </row>
    <row r="458" spans="2:6" ht="30" customHeight="1" x14ac:dyDescent="0.15">
      <c r="B458" s="21">
        <f t="shared" si="7"/>
        <v>455</v>
      </c>
      <c r="C458" s="11"/>
      <c r="D458" s="11"/>
      <c r="E458" s="20"/>
      <c r="F458" s="18"/>
    </row>
    <row r="459" spans="2:6" ht="30" customHeight="1" x14ac:dyDescent="0.15">
      <c r="B459" s="21">
        <f t="shared" si="7"/>
        <v>456</v>
      </c>
      <c r="C459" s="11"/>
      <c r="D459" s="11"/>
      <c r="E459" s="20"/>
      <c r="F459" s="18"/>
    </row>
    <row r="460" spans="2:6" ht="30" customHeight="1" x14ac:dyDescent="0.15">
      <c r="B460" s="21">
        <f t="shared" si="7"/>
        <v>457</v>
      </c>
      <c r="C460" s="11"/>
      <c r="D460" s="11"/>
      <c r="E460" s="20"/>
      <c r="F460" s="18"/>
    </row>
    <row r="461" spans="2:6" ht="30" customHeight="1" x14ac:dyDescent="0.15">
      <c r="B461" s="21">
        <f t="shared" si="7"/>
        <v>458</v>
      </c>
      <c r="C461" s="11"/>
      <c r="D461" s="11"/>
      <c r="E461" s="20"/>
      <c r="F461" s="18"/>
    </row>
    <row r="462" spans="2:6" ht="30" customHeight="1" x14ac:dyDescent="0.15">
      <c r="B462" s="21">
        <f t="shared" si="7"/>
        <v>459</v>
      </c>
      <c r="C462" s="11"/>
      <c r="D462" s="11"/>
      <c r="E462" s="20"/>
      <c r="F462" s="18"/>
    </row>
    <row r="463" spans="2:6" ht="30" customHeight="1" x14ac:dyDescent="0.15">
      <c r="B463" s="21">
        <f t="shared" si="7"/>
        <v>460</v>
      </c>
      <c r="C463" s="11"/>
      <c r="D463" s="11"/>
      <c r="E463" s="20"/>
      <c r="F463" s="18"/>
    </row>
    <row r="464" spans="2:6" ht="30" customHeight="1" x14ac:dyDescent="0.15">
      <c r="B464" s="21">
        <f t="shared" si="7"/>
        <v>461</v>
      </c>
      <c r="C464" s="11"/>
      <c r="D464" s="11"/>
      <c r="E464" s="20"/>
      <c r="F464" s="18"/>
    </row>
    <row r="465" spans="2:6" ht="30" customHeight="1" x14ac:dyDescent="0.15">
      <c r="B465" s="21">
        <f t="shared" si="7"/>
        <v>462</v>
      </c>
      <c r="C465" s="11"/>
      <c r="D465" s="11"/>
      <c r="E465" s="20"/>
      <c r="F465" s="18"/>
    </row>
    <row r="466" spans="2:6" ht="30" customHeight="1" x14ac:dyDescent="0.15">
      <c r="B466" s="21">
        <f t="shared" si="7"/>
        <v>463</v>
      </c>
      <c r="C466" s="11"/>
      <c r="D466" s="11"/>
      <c r="E466" s="20"/>
      <c r="F466" s="18"/>
    </row>
    <row r="467" spans="2:6" ht="30" customHeight="1" x14ac:dyDescent="0.15">
      <c r="B467" s="21">
        <f t="shared" si="7"/>
        <v>464</v>
      </c>
      <c r="C467" s="11"/>
      <c r="D467" s="11"/>
      <c r="E467" s="20"/>
      <c r="F467" s="18"/>
    </row>
    <row r="468" spans="2:6" ht="30" customHeight="1" x14ac:dyDescent="0.15">
      <c r="B468" s="21">
        <f t="shared" si="7"/>
        <v>465</v>
      </c>
      <c r="C468" s="11"/>
      <c r="D468" s="11"/>
      <c r="E468" s="20"/>
      <c r="F468" s="18"/>
    </row>
    <row r="469" spans="2:6" ht="30" customHeight="1" x14ac:dyDescent="0.15">
      <c r="B469" s="21">
        <f t="shared" si="7"/>
        <v>466</v>
      </c>
      <c r="C469" s="11"/>
      <c r="D469" s="11"/>
      <c r="E469" s="20"/>
      <c r="F469" s="18"/>
    </row>
    <row r="470" spans="2:6" ht="30" customHeight="1" x14ac:dyDescent="0.15">
      <c r="B470" s="21">
        <f t="shared" si="7"/>
        <v>467</v>
      </c>
      <c r="C470" s="11"/>
      <c r="D470" s="11"/>
      <c r="E470" s="20"/>
      <c r="F470" s="18"/>
    </row>
    <row r="471" spans="2:6" ht="30" customHeight="1" x14ac:dyDescent="0.15">
      <c r="B471" s="21">
        <f t="shared" si="7"/>
        <v>468</v>
      </c>
      <c r="C471" s="11"/>
      <c r="D471" s="11"/>
      <c r="E471" s="20"/>
      <c r="F471" s="18"/>
    </row>
    <row r="472" spans="2:6" ht="30" customHeight="1" x14ac:dyDescent="0.15">
      <c r="B472" s="21">
        <f t="shared" si="7"/>
        <v>469</v>
      </c>
      <c r="C472" s="11"/>
      <c r="D472" s="11"/>
      <c r="E472" s="20"/>
      <c r="F472" s="18"/>
    </row>
    <row r="473" spans="2:6" ht="30" customHeight="1" x14ac:dyDescent="0.15">
      <c r="B473" s="21">
        <f t="shared" si="7"/>
        <v>470</v>
      </c>
      <c r="C473" s="11"/>
      <c r="D473" s="11"/>
      <c r="E473" s="20"/>
      <c r="F473" s="18"/>
    </row>
    <row r="474" spans="2:6" ht="30" customHeight="1" x14ac:dyDescent="0.15">
      <c r="B474" s="21">
        <f t="shared" si="7"/>
        <v>471</v>
      </c>
      <c r="C474" s="11"/>
      <c r="D474" s="11"/>
      <c r="E474" s="20"/>
      <c r="F474" s="18"/>
    </row>
    <row r="475" spans="2:6" ht="30" customHeight="1" x14ac:dyDescent="0.15">
      <c r="B475" s="21">
        <f t="shared" si="7"/>
        <v>472</v>
      </c>
      <c r="C475" s="11"/>
      <c r="D475" s="11"/>
      <c r="E475" s="20"/>
      <c r="F475" s="18"/>
    </row>
    <row r="476" spans="2:6" ht="30" customHeight="1" x14ac:dyDescent="0.15">
      <c r="B476" s="21">
        <f t="shared" si="7"/>
        <v>473</v>
      </c>
      <c r="C476" s="11"/>
      <c r="D476" s="11"/>
      <c r="E476" s="20"/>
      <c r="F476" s="18"/>
    </row>
    <row r="477" spans="2:6" ht="30" customHeight="1" x14ac:dyDescent="0.15">
      <c r="B477" s="21">
        <f t="shared" si="7"/>
        <v>474</v>
      </c>
      <c r="C477" s="11"/>
      <c r="D477" s="11"/>
      <c r="E477" s="20"/>
      <c r="F477" s="18"/>
    </row>
    <row r="478" spans="2:6" ht="30" customHeight="1" x14ac:dyDescent="0.15">
      <c r="B478" s="21">
        <f t="shared" si="7"/>
        <v>475</v>
      </c>
      <c r="C478" s="11"/>
      <c r="D478" s="11"/>
      <c r="E478" s="20"/>
      <c r="F478" s="18"/>
    </row>
    <row r="479" spans="2:6" ht="30" customHeight="1" x14ac:dyDescent="0.15">
      <c r="B479" s="21">
        <f t="shared" si="7"/>
        <v>476</v>
      </c>
      <c r="C479" s="11"/>
      <c r="D479" s="11"/>
      <c r="E479" s="20"/>
      <c r="F479" s="18"/>
    </row>
    <row r="480" spans="2:6" ht="30" customHeight="1" x14ac:dyDescent="0.15">
      <c r="B480" s="21">
        <f t="shared" si="7"/>
        <v>477</v>
      </c>
      <c r="C480" s="11"/>
      <c r="D480" s="11"/>
      <c r="E480" s="20"/>
      <c r="F480" s="18"/>
    </row>
    <row r="481" spans="2:6" ht="30" customHeight="1" x14ac:dyDescent="0.15">
      <c r="B481" s="21">
        <f t="shared" si="7"/>
        <v>478</v>
      </c>
      <c r="C481" s="11"/>
      <c r="D481" s="11"/>
      <c r="E481" s="20"/>
      <c r="F481" s="18"/>
    </row>
    <row r="482" spans="2:6" ht="30" customHeight="1" x14ac:dyDescent="0.15">
      <c r="B482" s="21">
        <f t="shared" si="7"/>
        <v>479</v>
      </c>
      <c r="C482" s="11"/>
      <c r="D482" s="11"/>
      <c r="E482" s="20"/>
      <c r="F482" s="18"/>
    </row>
    <row r="483" spans="2:6" ht="30" customHeight="1" x14ac:dyDescent="0.15">
      <c r="B483" s="21">
        <f t="shared" si="7"/>
        <v>480</v>
      </c>
      <c r="C483" s="11"/>
      <c r="D483" s="11"/>
      <c r="E483" s="20"/>
      <c r="F483" s="18"/>
    </row>
    <row r="484" spans="2:6" ht="30" customHeight="1" x14ac:dyDescent="0.15">
      <c r="B484" s="21">
        <f t="shared" si="7"/>
        <v>481</v>
      </c>
      <c r="C484" s="11"/>
      <c r="D484" s="11"/>
      <c r="E484" s="20"/>
      <c r="F484" s="18"/>
    </row>
    <row r="485" spans="2:6" ht="30" customHeight="1" x14ac:dyDescent="0.15">
      <c r="B485" s="21">
        <f t="shared" si="7"/>
        <v>482</v>
      </c>
      <c r="C485" s="11"/>
      <c r="D485" s="11"/>
      <c r="E485" s="20"/>
      <c r="F485" s="18"/>
    </row>
    <row r="486" spans="2:6" ht="30" customHeight="1" x14ac:dyDescent="0.15">
      <c r="B486" s="21">
        <f t="shared" si="7"/>
        <v>483</v>
      </c>
      <c r="C486" s="11"/>
      <c r="D486" s="11"/>
      <c r="E486" s="20"/>
      <c r="F486" s="18"/>
    </row>
    <row r="487" spans="2:6" ht="30" customHeight="1" x14ac:dyDescent="0.15">
      <c r="B487" s="21">
        <f t="shared" si="7"/>
        <v>484</v>
      </c>
      <c r="C487" s="11"/>
      <c r="D487" s="11"/>
      <c r="E487" s="20"/>
      <c r="F487" s="18"/>
    </row>
    <row r="488" spans="2:6" ht="30" customHeight="1" x14ac:dyDescent="0.15">
      <c r="B488" s="21">
        <f t="shared" si="7"/>
        <v>485</v>
      </c>
      <c r="C488" s="11"/>
      <c r="D488" s="11"/>
      <c r="E488" s="20"/>
      <c r="F488" s="18"/>
    </row>
    <row r="489" spans="2:6" ht="30" customHeight="1" x14ac:dyDescent="0.15">
      <c r="B489" s="21">
        <f t="shared" si="7"/>
        <v>486</v>
      </c>
      <c r="C489" s="11"/>
      <c r="D489" s="11"/>
      <c r="E489" s="20"/>
      <c r="F489" s="18"/>
    </row>
    <row r="490" spans="2:6" ht="30" customHeight="1" x14ac:dyDescent="0.15">
      <c r="B490" s="21">
        <f t="shared" si="7"/>
        <v>487</v>
      </c>
      <c r="C490" s="11"/>
      <c r="D490" s="11"/>
      <c r="E490" s="20"/>
      <c r="F490" s="18"/>
    </row>
    <row r="491" spans="2:6" ht="30" customHeight="1" x14ac:dyDescent="0.15">
      <c r="B491" s="21">
        <f t="shared" si="7"/>
        <v>488</v>
      </c>
      <c r="C491" s="11"/>
      <c r="D491" s="11"/>
      <c r="E491" s="20"/>
      <c r="F491" s="18"/>
    </row>
    <row r="492" spans="2:6" ht="30" customHeight="1" x14ac:dyDescent="0.15">
      <c r="B492" s="21">
        <f t="shared" si="7"/>
        <v>489</v>
      </c>
      <c r="C492" s="11"/>
      <c r="D492" s="11"/>
      <c r="E492" s="20"/>
      <c r="F492" s="18"/>
    </row>
    <row r="493" spans="2:6" ht="30" customHeight="1" x14ac:dyDescent="0.15">
      <c r="B493" s="21">
        <f t="shared" si="7"/>
        <v>490</v>
      </c>
      <c r="C493" s="11"/>
      <c r="D493" s="11"/>
      <c r="E493" s="20"/>
      <c r="F493" s="18"/>
    </row>
    <row r="494" spans="2:6" ht="30" customHeight="1" x14ac:dyDescent="0.15">
      <c r="B494" s="21">
        <f t="shared" si="7"/>
        <v>491</v>
      </c>
      <c r="C494" s="11"/>
      <c r="D494" s="11"/>
      <c r="E494" s="20"/>
      <c r="F494" s="18"/>
    </row>
    <row r="495" spans="2:6" ht="30" customHeight="1" x14ac:dyDescent="0.15">
      <c r="B495" s="21">
        <f t="shared" si="7"/>
        <v>492</v>
      </c>
      <c r="C495" s="11"/>
      <c r="D495" s="11"/>
      <c r="E495" s="20"/>
      <c r="F495" s="18"/>
    </row>
    <row r="496" spans="2:6" ht="30" customHeight="1" x14ac:dyDescent="0.15">
      <c r="B496" s="21">
        <f t="shared" si="7"/>
        <v>493</v>
      </c>
      <c r="C496" s="11"/>
      <c r="D496" s="11"/>
      <c r="E496" s="20"/>
      <c r="F496" s="18"/>
    </row>
    <row r="497" spans="2:6" ht="30" customHeight="1" x14ac:dyDescent="0.15">
      <c r="B497" s="21">
        <f t="shared" si="7"/>
        <v>494</v>
      </c>
      <c r="C497" s="11"/>
      <c r="D497" s="11"/>
      <c r="E497" s="20"/>
      <c r="F497" s="18"/>
    </row>
    <row r="498" spans="2:6" ht="30" customHeight="1" x14ac:dyDescent="0.15">
      <c r="B498" s="21">
        <f t="shared" si="7"/>
        <v>495</v>
      </c>
      <c r="C498" s="11"/>
      <c r="D498" s="11"/>
      <c r="E498" s="20"/>
      <c r="F498" s="18"/>
    </row>
    <row r="499" spans="2:6" ht="30" customHeight="1" x14ac:dyDescent="0.15">
      <c r="B499" s="21">
        <f t="shared" si="7"/>
        <v>496</v>
      </c>
      <c r="C499" s="11"/>
      <c r="D499" s="11"/>
      <c r="E499" s="20"/>
      <c r="F499" s="18"/>
    </row>
    <row r="500" spans="2:6" ht="30" customHeight="1" x14ac:dyDescent="0.15">
      <c r="B500" s="21">
        <f t="shared" si="7"/>
        <v>497</v>
      </c>
      <c r="C500" s="11"/>
      <c r="D500" s="11"/>
      <c r="E500" s="20"/>
      <c r="F500" s="18"/>
    </row>
    <row r="501" spans="2:6" ht="30" customHeight="1" x14ac:dyDescent="0.15">
      <c r="B501" s="23">
        <f t="shared" ref="B501:B564" si="8">ROW(A498)</f>
        <v>498</v>
      </c>
      <c r="C501" s="11"/>
      <c r="D501" s="12"/>
      <c r="E501" s="20"/>
      <c r="F501" s="18"/>
    </row>
    <row r="502" spans="2:6" ht="30" customHeight="1" x14ac:dyDescent="0.15">
      <c r="B502" s="23">
        <f t="shared" si="8"/>
        <v>499</v>
      </c>
      <c r="C502" s="11"/>
      <c r="D502" s="12"/>
      <c r="E502" s="20"/>
      <c r="F502" s="18"/>
    </row>
    <row r="503" spans="2:6" ht="30" customHeight="1" x14ac:dyDescent="0.15">
      <c r="B503" s="23">
        <f t="shared" si="8"/>
        <v>500</v>
      </c>
      <c r="C503" s="11"/>
      <c r="D503" s="12"/>
      <c r="E503" s="20"/>
      <c r="F503" s="18"/>
    </row>
    <row r="504" spans="2:6" ht="30" customHeight="1" x14ac:dyDescent="0.15">
      <c r="B504" s="23">
        <f t="shared" si="8"/>
        <v>501</v>
      </c>
      <c r="C504" s="11"/>
      <c r="D504" s="12"/>
      <c r="E504" s="20"/>
      <c r="F504" s="18"/>
    </row>
    <row r="505" spans="2:6" ht="30" customHeight="1" x14ac:dyDescent="0.15">
      <c r="B505" s="23">
        <f t="shared" si="8"/>
        <v>502</v>
      </c>
      <c r="C505" s="11"/>
      <c r="D505" s="12"/>
      <c r="E505" s="20"/>
      <c r="F505" s="18"/>
    </row>
    <row r="506" spans="2:6" ht="30" customHeight="1" x14ac:dyDescent="0.15">
      <c r="B506" s="23">
        <f t="shared" si="8"/>
        <v>503</v>
      </c>
      <c r="C506" s="11"/>
      <c r="D506" s="12"/>
      <c r="E506" s="20"/>
      <c r="F506" s="18"/>
    </row>
    <row r="507" spans="2:6" ht="30" customHeight="1" x14ac:dyDescent="0.15">
      <c r="B507" s="23">
        <f t="shared" si="8"/>
        <v>504</v>
      </c>
      <c r="C507" s="11"/>
      <c r="D507" s="12"/>
      <c r="E507" s="20"/>
      <c r="F507" s="18"/>
    </row>
    <row r="508" spans="2:6" ht="30" customHeight="1" x14ac:dyDescent="0.15">
      <c r="B508" s="23">
        <f t="shared" si="8"/>
        <v>505</v>
      </c>
      <c r="C508" s="11"/>
      <c r="D508" s="12"/>
      <c r="E508" s="20"/>
      <c r="F508" s="18"/>
    </row>
    <row r="509" spans="2:6" ht="30" customHeight="1" x14ac:dyDescent="0.15">
      <c r="B509" s="23">
        <f t="shared" si="8"/>
        <v>506</v>
      </c>
      <c r="C509" s="11"/>
      <c r="D509" s="12"/>
      <c r="E509" s="20"/>
      <c r="F509" s="18"/>
    </row>
    <row r="510" spans="2:6" ht="30" customHeight="1" x14ac:dyDescent="0.15">
      <c r="B510" s="23">
        <f t="shared" si="8"/>
        <v>507</v>
      </c>
      <c r="C510" s="11"/>
      <c r="D510" s="12"/>
      <c r="E510" s="20"/>
      <c r="F510" s="18"/>
    </row>
    <row r="511" spans="2:6" ht="30" customHeight="1" x14ac:dyDescent="0.15">
      <c r="B511" s="23">
        <f t="shared" si="8"/>
        <v>508</v>
      </c>
      <c r="C511" s="11"/>
      <c r="D511" s="12"/>
      <c r="E511" s="20"/>
      <c r="F511" s="18"/>
    </row>
    <row r="512" spans="2:6" ht="30" customHeight="1" x14ac:dyDescent="0.15">
      <c r="B512" s="23">
        <f t="shared" si="8"/>
        <v>509</v>
      </c>
      <c r="C512" s="11"/>
      <c r="D512" s="12"/>
      <c r="E512" s="20"/>
      <c r="F512" s="18"/>
    </row>
    <row r="513" spans="2:6" ht="30" customHeight="1" x14ac:dyDescent="0.15">
      <c r="B513" s="23">
        <f t="shared" si="8"/>
        <v>510</v>
      </c>
      <c r="C513" s="11"/>
      <c r="D513" s="12"/>
      <c r="E513" s="20"/>
      <c r="F513" s="18"/>
    </row>
    <row r="514" spans="2:6" ht="30" customHeight="1" x14ac:dyDescent="0.15">
      <c r="B514" s="23">
        <f t="shared" si="8"/>
        <v>511</v>
      </c>
      <c r="C514" s="11"/>
      <c r="D514" s="12"/>
      <c r="E514" s="20"/>
      <c r="F514" s="18"/>
    </row>
    <row r="515" spans="2:6" ht="30" customHeight="1" x14ac:dyDescent="0.15">
      <c r="B515" s="23">
        <f t="shared" si="8"/>
        <v>512</v>
      </c>
      <c r="C515" s="11"/>
      <c r="D515" s="12"/>
      <c r="E515" s="20"/>
      <c r="F515" s="18"/>
    </row>
    <row r="516" spans="2:6" ht="30" customHeight="1" x14ac:dyDescent="0.15">
      <c r="B516" s="23">
        <f t="shared" si="8"/>
        <v>513</v>
      </c>
      <c r="C516" s="11"/>
      <c r="D516" s="12"/>
      <c r="E516" s="20"/>
      <c r="F516" s="18"/>
    </row>
    <row r="517" spans="2:6" ht="30" customHeight="1" x14ac:dyDescent="0.15">
      <c r="B517" s="23">
        <f t="shared" si="8"/>
        <v>514</v>
      </c>
      <c r="C517" s="11"/>
      <c r="D517" s="12"/>
      <c r="E517" s="20"/>
      <c r="F517" s="18"/>
    </row>
    <row r="518" spans="2:6" ht="30" customHeight="1" x14ac:dyDescent="0.15">
      <c r="B518" s="23">
        <f t="shared" si="8"/>
        <v>515</v>
      </c>
      <c r="C518" s="11"/>
      <c r="D518" s="12"/>
      <c r="E518" s="20"/>
      <c r="F518" s="18"/>
    </row>
    <row r="519" spans="2:6" ht="30" customHeight="1" x14ac:dyDescent="0.15">
      <c r="B519" s="23">
        <f t="shared" si="8"/>
        <v>516</v>
      </c>
      <c r="C519" s="11"/>
      <c r="D519" s="12"/>
      <c r="E519" s="20"/>
      <c r="F519" s="18"/>
    </row>
    <row r="520" spans="2:6" ht="30" customHeight="1" x14ac:dyDescent="0.15">
      <c r="B520" s="23">
        <f t="shared" si="8"/>
        <v>517</v>
      </c>
      <c r="C520" s="11"/>
      <c r="D520" s="12"/>
      <c r="E520" s="20"/>
      <c r="F520" s="18"/>
    </row>
    <row r="521" spans="2:6" ht="30" customHeight="1" x14ac:dyDescent="0.15">
      <c r="B521" s="23">
        <f t="shared" si="8"/>
        <v>518</v>
      </c>
      <c r="C521" s="11"/>
      <c r="D521" s="12"/>
      <c r="E521" s="20"/>
      <c r="F521" s="18"/>
    </row>
    <row r="522" spans="2:6" ht="30" customHeight="1" x14ac:dyDescent="0.15">
      <c r="B522" s="23">
        <f t="shared" si="8"/>
        <v>519</v>
      </c>
      <c r="C522" s="11"/>
      <c r="D522" s="12"/>
      <c r="E522" s="20"/>
      <c r="F522" s="18"/>
    </row>
    <row r="523" spans="2:6" ht="30" customHeight="1" x14ac:dyDescent="0.15">
      <c r="B523" s="23">
        <f t="shared" si="8"/>
        <v>520</v>
      </c>
      <c r="C523" s="11"/>
      <c r="D523" s="12"/>
      <c r="E523" s="20"/>
      <c r="F523" s="18"/>
    </row>
    <row r="524" spans="2:6" ht="30" customHeight="1" x14ac:dyDescent="0.15">
      <c r="B524" s="23">
        <f t="shared" si="8"/>
        <v>521</v>
      </c>
      <c r="C524" s="11"/>
      <c r="D524" s="12"/>
      <c r="E524" s="20"/>
      <c r="F524" s="18"/>
    </row>
    <row r="525" spans="2:6" ht="30" customHeight="1" x14ac:dyDescent="0.15">
      <c r="B525" s="23">
        <f t="shared" si="8"/>
        <v>522</v>
      </c>
      <c r="C525" s="11"/>
      <c r="D525" s="12"/>
      <c r="E525" s="20"/>
      <c r="F525" s="18"/>
    </row>
    <row r="526" spans="2:6" ht="30" customHeight="1" x14ac:dyDescent="0.15">
      <c r="B526" s="23">
        <f t="shared" si="8"/>
        <v>523</v>
      </c>
      <c r="C526" s="11"/>
      <c r="D526" s="12"/>
      <c r="E526" s="20"/>
      <c r="F526" s="18"/>
    </row>
    <row r="527" spans="2:6" ht="30" customHeight="1" x14ac:dyDescent="0.15">
      <c r="B527" s="23">
        <f t="shared" si="8"/>
        <v>524</v>
      </c>
      <c r="C527" s="11"/>
      <c r="D527" s="12"/>
      <c r="E527" s="20"/>
      <c r="F527" s="18"/>
    </row>
    <row r="528" spans="2:6" ht="30" customHeight="1" x14ac:dyDescent="0.15">
      <c r="B528" s="23">
        <f t="shared" si="8"/>
        <v>525</v>
      </c>
      <c r="C528" s="11"/>
      <c r="D528" s="12"/>
      <c r="E528" s="20"/>
      <c r="F528" s="18"/>
    </row>
    <row r="529" spans="2:6" ht="30" customHeight="1" x14ac:dyDescent="0.15">
      <c r="B529" s="23">
        <f t="shared" si="8"/>
        <v>526</v>
      </c>
      <c r="C529" s="11"/>
      <c r="D529" s="12"/>
      <c r="E529" s="20"/>
      <c r="F529" s="18"/>
    </row>
    <row r="530" spans="2:6" ht="30" customHeight="1" x14ac:dyDescent="0.15">
      <c r="B530" s="23">
        <f t="shared" si="8"/>
        <v>527</v>
      </c>
      <c r="C530" s="11"/>
      <c r="D530" s="12"/>
      <c r="E530" s="20"/>
      <c r="F530" s="18"/>
    </row>
    <row r="531" spans="2:6" ht="30" customHeight="1" x14ac:dyDescent="0.15">
      <c r="B531" s="23">
        <f t="shared" si="8"/>
        <v>528</v>
      </c>
      <c r="C531" s="11"/>
      <c r="D531" s="12"/>
      <c r="E531" s="20"/>
      <c r="F531" s="18"/>
    </row>
    <row r="532" spans="2:6" ht="30" customHeight="1" x14ac:dyDescent="0.15">
      <c r="B532" s="23">
        <f t="shared" si="8"/>
        <v>529</v>
      </c>
      <c r="C532" s="11"/>
      <c r="D532" s="12"/>
      <c r="E532" s="20"/>
      <c r="F532" s="18"/>
    </row>
    <row r="533" spans="2:6" ht="30" customHeight="1" x14ac:dyDescent="0.15">
      <c r="B533" s="23">
        <f t="shared" si="8"/>
        <v>530</v>
      </c>
      <c r="C533" s="11"/>
      <c r="D533" s="12"/>
      <c r="E533" s="20"/>
      <c r="F533" s="18"/>
    </row>
    <row r="534" spans="2:6" ht="30" customHeight="1" x14ac:dyDescent="0.15">
      <c r="B534" s="23">
        <f t="shared" si="8"/>
        <v>531</v>
      </c>
      <c r="C534" s="11"/>
      <c r="D534" s="12"/>
      <c r="E534" s="20"/>
      <c r="F534" s="18"/>
    </row>
    <row r="535" spans="2:6" ht="30" customHeight="1" x14ac:dyDescent="0.15">
      <c r="B535" s="23">
        <f t="shared" si="8"/>
        <v>532</v>
      </c>
      <c r="C535" s="11"/>
      <c r="D535" s="12"/>
      <c r="E535" s="20"/>
      <c r="F535" s="18"/>
    </row>
    <row r="536" spans="2:6" ht="30" customHeight="1" x14ac:dyDescent="0.15">
      <c r="B536" s="23">
        <f t="shared" si="8"/>
        <v>533</v>
      </c>
      <c r="C536" s="11"/>
      <c r="D536" s="12"/>
      <c r="E536" s="20"/>
      <c r="F536" s="18"/>
    </row>
    <row r="537" spans="2:6" ht="30" customHeight="1" x14ac:dyDescent="0.15">
      <c r="B537" s="23">
        <f t="shared" si="8"/>
        <v>534</v>
      </c>
      <c r="C537" s="11"/>
      <c r="D537" s="12"/>
      <c r="E537" s="20"/>
      <c r="F537" s="18"/>
    </row>
    <row r="538" spans="2:6" ht="30" customHeight="1" x14ac:dyDescent="0.15">
      <c r="B538" s="23">
        <f t="shared" si="8"/>
        <v>535</v>
      </c>
      <c r="C538" s="11"/>
      <c r="D538" s="12"/>
      <c r="E538" s="20"/>
      <c r="F538" s="18"/>
    </row>
    <row r="539" spans="2:6" ht="30" customHeight="1" x14ac:dyDescent="0.15">
      <c r="B539" s="23">
        <f t="shared" si="8"/>
        <v>536</v>
      </c>
      <c r="C539" s="11"/>
      <c r="D539" s="12"/>
      <c r="E539" s="20"/>
      <c r="F539" s="18"/>
    </row>
    <row r="540" spans="2:6" ht="30" customHeight="1" x14ac:dyDescent="0.15">
      <c r="B540" s="23">
        <f t="shared" si="8"/>
        <v>537</v>
      </c>
      <c r="C540" s="11"/>
      <c r="D540" s="12"/>
      <c r="E540" s="20"/>
      <c r="F540" s="18"/>
    </row>
    <row r="541" spans="2:6" ht="30" customHeight="1" x14ac:dyDescent="0.15">
      <c r="B541" s="23">
        <f t="shared" si="8"/>
        <v>538</v>
      </c>
      <c r="C541" s="11"/>
      <c r="D541" s="12"/>
      <c r="E541" s="20"/>
      <c r="F541" s="18"/>
    </row>
    <row r="542" spans="2:6" ht="30" customHeight="1" x14ac:dyDescent="0.15">
      <c r="B542" s="23">
        <f t="shared" si="8"/>
        <v>539</v>
      </c>
      <c r="C542" s="11"/>
      <c r="D542" s="12"/>
      <c r="E542" s="20"/>
      <c r="F542" s="18"/>
    </row>
    <row r="543" spans="2:6" ht="30" customHeight="1" x14ac:dyDescent="0.15">
      <c r="B543" s="23">
        <f t="shared" si="8"/>
        <v>540</v>
      </c>
      <c r="C543" s="11"/>
      <c r="D543" s="12"/>
      <c r="E543" s="20"/>
      <c r="F543" s="18"/>
    </row>
    <row r="544" spans="2:6" ht="30" customHeight="1" x14ac:dyDescent="0.15">
      <c r="B544" s="23">
        <f t="shared" si="8"/>
        <v>541</v>
      </c>
      <c r="C544" s="11"/>
      <c r="D544" s="12"/>
      <c r="E544" s="20"/>
      <c r="F544" s="18"/>
    </row>
    <row r="545" spans="2:6" ht="30" customHeight="1" x14ac:dyDescent="0.15">
      <c r="B545" s="23">
        <f t="shared" si="8"/>
        <v>542</v>
      </c>
      <c r="C545" s="11"/>
      <c r="D545" s="12"/>
      <c r="E545" s="20"/>
      <c r="F545" s="18"/>
    </row>
    <row r="546" spans="2:6" ht="30" customHeight="1" x14ac:dyDescent="0.15">
      <c r="B546" s="23">
        <f t="shared" si="8"/>
        <v>543</v>
      </c>
      <c r="C546" s="11"/>
      <c r="D546" s="12"/>
      <c r="E546" s="20"/>
      <c r="F546" s="18"/>
    </row>
    <row r="547" spans="2:6" ht="30" customHeight="1" x14ac:dyDescent="0.15">
      <c r="B547" s="23">
        <f t="shared" si="8"/>
        <v>544</v>
      </c>
      <c r="C547" s="11"/>
      <c r="D547" s="12"/>
      <c r="E547" s="20"/>
      <c r="F547" s="18"/>
    </row>
    <row r="548" spans="2:6" ht="30" customHeight="1" x14ac:dyDescent="0.15">
      <c r="B548" s="23">
        <f t="shared" si="8"/>
        <v>545</v>
      </c>
      <c r="C548" s="11"/>
      <c r="D548" s="12"/>
      <c r="E548" s="20"/>
      <c r="F548" s="18"/>
    </row>
    <row r="549" spans="2:6" ht="30" customHeight="1" x14ac:dyDescent="0.15">
      <c r="B549" s="23">
        <f t="shared" si="8"/>
        <v>546</v>
      </c>
      <c r="C549" s="11"/>
      <c r="D549" s="12"/>
      <c r="E549" s="20"/>
      <c r="F549" s="18"/>
    </row>
    <row r="550" spans="2:6" ht="30" customHeight="1" x14ac:dyDescent="0.15">
      <c r="B550" s="23">
        <f t="shared" si="8"/>
        <v>547</v>
      </c>
      <c r="C550" s="11"/>
      <c r="D550" s="12"/>
      <c r="E550" s="20"/>
      <c r="F550" s="18"/>
    </row>
    <row r="551" spans="2:6" ht="30" customHeight="1" x14ac:dyDescent="0.15">
      <c r="B551" s="23">
        <f t="shared" si="8"/>
        <v>548</v>
      </c>
      <c r="C551" s="11"/>
      <c r="D551" s="12"/>
      <c r="E551" s="20"/>
      <c r="F551" s="18"/>
    </row>
    <row r="552" spans="2:6" ht="30" customHeight="1" x14ac:dyDescent="0.15">
      <c r="B552" s="23">
        <f t="shared" si="8"/>
        <v>549</v>
      </c>
      <c r="C552" s="11"/>
      <c r="D552" s="12"/>
      <c r="E552" s="20"/>
      <c r="F552" s="18"/>
    </row>
    <row r="553" spans="2:6" ht="30" customHeight="1" x14ac:dyDescent="0.15">
      <c r="B553" s="23">
        <f t="shared" si="8"/>
        <v>550</v>
      </c>
      <c r="C553" s="11"/>
      <c r="D553" s="12"/>
      <c r="E553" s="20"/>
      <c r="F553" s="18"/>
    </row>
    <row r="554" spans="2:6" ht="30" customHeight="1" x14ac:dyDescent="0.15">
      <c r="B554" s="23">
        <f t="shared" si="8"/>
        <v>551</v>
      </c>
      <c r="C554" s="11"/>
      <c r="D554" s="12"/>
      <c r="E554" s="20"/>
      <c r="F554" s="18"/>
    </row>
    <row r="555" spans="2:6" ht="30" customHeight="1" x14ac:dyDescent="0.15">
      <c r="B555" s="23">
        <f t="shared" si="8"/>
        <v>552</v>
      </c>
      <c r="C555" s="11"/>
      <c r="D555" s="12"/>
      <c r="E555" s="20"/>
      <c r="F555" s="18"/>
    </row>
    <row r="556" spans="2:6" ht="30" customHeight="1" x14ac:dyDescent="0.15">
      <c r="B556" s="23">
        <f t="shared" si="8"/>
        <v>553</v>
      </c>
      <c r="C556" s="11"/>
      <c r="D556" s="12"/>
      <c r="E556" s="20"/>
      <c r="F556" s="18"/>
    </row>
    <row r="557" spans="2:6" ht="30" customHeight="1" x14ac:dyDescent="0.15">
      <c r="B557" s="23">
        <f t="shared" si="8"/>
        <v>554</v>
      </c>
      <c r="C557" s="11"/>
      <c r="D557" s="12"/>
      <c r="E557" s="20"/>
      <c r="F557" s="18"/>
    </row>
    <row r="558" spans="2:6" ht="30" customHeight="1" x14ac:dyDescent="0.15">
      <c r="B558" s="23">
        <f t="shared" si="8"/>
        <v>555</v>
      </c>
      <c r="C558" s="11"/>
      <c r="D558" s="12"/>
      <c r="E558" s="20"/>
      <c r="F558" s="18"/>
    </row>
    <row r="559" spans="2:6" ht="30" customHeight="1" x14ac:dyDescent="0.15">
      <c r="B559" s="23">
        <f t="shared" si="8"/>
        <v>556</v>
      </c>
      <c r="C559" s="11"/>
      <c r="D559" s="12"/>
      <c r="E559" s="20"/>
      <c r="F559" s="18"/>
    </row>
    <row r="560" spans="2:6" ht="30" customHeight="1" x14ac:dyDescent="0.15">
      <c r="B560" s="23">
        <f t="shared" si="8"/>
        <v>557</v>
      </c>
      <c r="C560" s="11"/>
      <c r="D560" s="12"/>
      <c r="E560" s="20"/>
      <c r="F560" s="18"/>
    </row>
    <row r="561" spans="2:6" ht="30" customHeight="1" x14ac:dyDescent="0.15">
      <c r="B561" s="23">
        <f t="shared" si="8"/>
        <v>558</v>
      </c>
      <c r="C561" s="11"/>
      <c r="D561" s="12"/>
      <c r="E561" s="20"/>
      <c r="F561" s="18"/>
    </row>
    <row r="562" spans="2:6" ht="30" customHeight="1" x14ac:dyDescent="0.15">
      <c r="B562" s="23">
        <f t="shared" si="8"/>
        <v>559</v>
      </c>
      <c r="C562" s="11"/>
      <c r="D562" s="12"/>
      <c r="E562" s="20"/>
      <c r="F562" s="18"/>
    </row>
    <row r="563" spans="2:6" ht="30" customHeight="1" x14ac:dyDescent="0.15">
      <c r="B563" s="23">
        <f t="shared" si="8"/>
        <v>560</v>
      </c>
      <c r="C563" s="11"/>
      <c r="D563" s="12"/>
      <c r="E563" s="20"/>
      <c r="F563" s="18"/>
    </row>
    <row r="564" spans="2:6" ht="30" customHeight="1" x14ac:dyDescent="0.15">
      <c r="B564" s="23">
        <f t="shared" si="8"/>
        <v>561</v>
      </c>
      <c r="C564" s="11"/>
      <c r="D564" s="12"/>
      <c r="E564" s="20"/>
      <c r="F564" s="18"/>
    </row>
    <row r="565" spans="2:6" ht="30" customHeight="1" x14ac:dyDescent="0.15">
      <c r="B565" s="23">
        <f t="shared" ref="B565:B628" si="9">ROW(A562)</f>
        <v>562</v>
      </c>
      <c r="C565" s="11"/>
      <c r="D565" s="12"/>
      <c r="E565" s="20"/>
      <c r="F565" s="18"/>
    </row>
    <row r="566" spans="2:6" ht="30" customHeight="1" x14ac:dyDescent="0.15">
      <c r="B566" s="23">
        <f t="shared" si="9"/>
        <v>563</v>
      </c>
      <c r="C566" s="11"/>
      <c r="D566" s="12"/>
      <c r="E566" s="20"/>
      <c r="F566" s="18"/>
    </row>
    <row r="567" spans="2:6" ht="30" customHeight="1" x14ac:dyDescent="0.15">
      <c r="B567" s="23">
        <f t="shared" si="9"/>
        <v>564</v>
      </c>
      <c r="C567" s="11"/>
      <c r="D567" s="12"/>
      <c r="E567" s="20"/>
      <c r="F567" s="18"/>
    </row>
    <row r="568" spans="2:6" ht="30" customHeight="1" x14ac:dyDescent="0.15">
      <c r="B568" s="23">
        <f t="shared" si="9"/>
        <v>565</v>
      </c>
      <c r="C568" s="11"/>
      <c r="D568" s="12"/>
      <c r="E568" s="20"/>
      <c r="F568" s="18"/>
    </row>
    <row r="569" spans="2:6" ht="30" customHeight="1" x14ac:dyDescent="0.15">
      <c r="B569" s="23">
        <f t="shared" si="9"/>
        <v>566</v>
      </c>
      <c r="C569" s="11"/>
      <c r="D569" s="12"/>
      <c r="E569" s="20"/>
      <c r="F569" s="18"/>
    </row>
    <row r="570" spans="2:6" ht="30" customHeight="1" x14ac:dyDescent="0.15">
      <c r="B570" s="23">
        <f t="shared" si="9"/>
        <v>567</v>
      </c>
      <c r="C570" s="11"/>
      <c r="D570" s="12"/>
      <c r="E570" s="20"/>
      <c r="F570" s="18"/>
    </row>
    <row r="571" spans="2:6" ht="30" customHeight="1" x14ac:dyDescent="0.15">
      <c r="B571" s="23">
        <f t="shared" si="9"/>
        <v>568</v>
      </c>
      <c r="C571" s="11"/>
      <c r="D571" s="12"/>
      <c r="E571" s="20"/>
      <c r="F571" s="18"/>
    </row>
    <row r="572" spans="2:6" ht="30" customHeight="1" x14ac:dyDescent="0.15">
      <c r="B572" s="23">
        <f t="shared" si="9"/>
        <v>569</v>
      </c>
      <c r="C572" s="11"/>
      <c r="D572" s="12"/>
      <c r="E572" s="20"/>
      <c r="F572" s="18"/>
    </row>
    <row r="573" spans="2:6" ht="30" customHeight="1" x14ac:dyDescent="0.15">
      <c r="B573" s="23">
        <f t="shared" si="9"/>
        <v>570</v>
      </c>
      <c r="C573" s="11"/>
      <c r="D573" s="12"/>
      <c r="E573" s="20"/>
      <c r="F573" s="18"/>
    </row>
    <row r="574" spans="2:6" ht="30" customHeight="1" x14ac:dyDescent="0.15">
      <c r="B574" s="23">
        <f t="shared" si="9"/>
        <v>571</v>
      </c>
      <c r="C574" s="11"/>
      <c r="D574" s="12"/>
      <c r="E574" s="20"/>
      <c r="F574" s="18"/>
    </row>
    <row r="575" spans="2:6" ht="30" customHeight="1" x14ac:dyDescent="0.15">
      <c r="B575" s="23">
        <f t="shared" si="9"/>
        <v>572</v>
      </c>
      <c r="C575" s="11"/>
      <c r="D575" s="12"/>
      <c r="E575" s="20"/>
      <c r="F575" s="18"/>
    </row>
    <row r="576" spans="2:6" ht="30" customHeight="1" x14ac:dyDescent="0.15">
      <c r="B576" s="23">
        <f t="shared" si="9"/>
        <v>573</v>
      </c>
      <c r="C576" s="11"/>
      <c r="D576" s="12"/>
      <c r="E576" s="20"/>
      <c r="F576" s="18"/>
    </row>
    <row r="577" spans="2:6" ht="30" customHeight="1" x14ac:dyDescent="0.15">
      <c r="B577" s="23">
        <f t="shared" si="9"/>
        <v>574</v>
      </c>
      <c r="C577" s="11"/>
      <c r="D577" s="12"/>
      <c r="E577" s="20"/>
      <c r="F577" s="18"/>
    </row>
    <row r="578" spans="2:6" ht="30" customHeight="1" x14ac:dyDescent="0.15">
      <c r="B578" s="23">
        <f t="shared" si="9"/>
        <v>575</v>
      </c>
      <c r="C578" s="11"/>
      <c r="D578" s="12"/>
      <c r="E578" s="20"/>
      <c r="F578" s="18"/>
    </row>
    <row r="579" spans="2:6" ht="30" customHeight="1" x14ac:dyDescent="0.15">
      <c r="B579" s="23">
        <f t="shared" si="9"/>
        <v>576</v>
      </c>
      <c r="C579" s="11"/>
      <c r="D579" s="12"/>
      <c r="E579" s="20"/>
      <c r="F579" s="18"/>
    </row>
    <row r="580" spans="2:6" ht="30" customHeight="1" x14ac:dyDescent="0.15">
      <c r="B580" s="23">
        <f t="shared" si="9"/>
        <v>577</v>
      </c>
      <c r="C580" s="11"/>
      <c r="D580" s="12"/>
      <c r="E580" s="20"/>
      <c r="F580" s="18"/>
    </row>
    <row r="581" spans="2:6" ht="30" customHeight="1" x14ac:dyDescent="0.15">
      <c r="B581" s="23">
        <f t="shared" si="9"/>
        <v>578</v>
      </c>
      <c r="C581" s="11"/>
      <c r="D581" s="12"/>
      <c r="E581" s="20"/>
      <c r="F581" s="18"/>
    </row>
    <row r="582" spans="2:6" ht="30" customHeight="1" x14ac:dyDescent="0.15">
      <c r="B582" s="23">
        <f t="shared" si="9"/>
        <v>579</v>
      </c>
      <c r="C582" s="11"/>
      <c r="D582" s="12"/>
      <c r="E582" s="20"/>
      <c r="F582" s="18"/>
    </row>
    <row r="583" spans="2:6" ht="30" customHeight="1" x14ac:dyDescent="0.15">
      <c r="B583" s="23">
        <f t="shared" si="9"/>
        <v>580</v>
      </c>
      <c r="C583" s="11"/>
      <c r="D583" s="12"/>
      <c r="E583" s="20"/>
      <c r="F583" s="18"/>
    </row>
    <row r="584" spans="2:6" ht="30" customHeight="1" x14ac:dyDescent="0.15">
      <c r="B584" s="23">
        <f t="shared" si="9"/>
        <v>581</v>
      </c>
      <c r="C584" s="11"/>
      <c r="D584" s="12"/>
      <c r="E584" s="20"/>
      <c r="F584" s="18"/>
    </row>
    <row r="585" spans="2:6" ht="30" customHeight="1" x14ac:dyDescent="0.15">
      <c r="B585" s="23">
        <f t="shared" si="9"/>
        <v>582</v>
      </c>
      <c r="C585" s="11"/>
      <c r="D585" s="12"/>
      <c r="E585" s="20"/>
      <c r="F585" s="18"/>
    </row>
    <row r="586" spans="2:6" ht="30" customHeight="1" x14ac:dyDescent="0.15">
      <c r="B586" s="23">
        <f t="shared" si="9"/>
        <v>583</v>
      </c>
      <c r="C586" s="11"/>
      <c r="D586" s="12"/>
      <c r="E586" s="20"/>
      <c r="F586" s="18"/>
    </row>
    <row r="587" spans="2:6" ht="30" customHeight="1" x14ac:dyDescent="0.15">
      <c r="B587" s="23">
        <f t="shared" si="9"/>
        <v>584</v>
      </c>
      <c r="C587" s="11"/>
      <c r="D587" s="12"/>
      <c r="E587" s="20"/>
      <c r="F587" s="18"/>
    </row>
    <row r="588" spans="2:6" ht="30" customHeight="1" x14ac:dyDescent="0.15">
      <c r="B588" s="23">
        <f t="shared" si="9"/>
        <v>585</v>
      </c>
      <c r="C588" s="11"/>
      <c r="D588" s="12"/>
      <c r="E588" s="20"/>
      <c r="F588" s="18"/>
    </row>
    <row r="589" spans="2:6" ht="30" customHeight="1" x14ac:dyDescent="0.15">
      <c r="B589" s="23">
        <f t="shared" si="9"/>
        <v>586</v>
      </c>
      <c r="C589" s="11"/>
      <c r="D589" s="12"/>
      <c r="E589" s="20"/>
      <c r="F589" s="18"/>
    </row>
    <row r="590" spans="2:6" ht="30" customHeight="1" x14ac:dyDescent="0.15">
      <c r="B590" s="23">
        <f t="shared" si="9"/>
        <v>587</v>
      </c>
      <c r="C590" s="11"/>
      <c r="D590" s="12"/>
      <c r="E590" s="20"/>
      <c r="F590" s="18"/>
    </row>
    <row r="591" spans="2:6" ht="30" customHeight="1" x14ac:dyDescent="0.15">
      <c r="B591" s="23">
        <f t="shared" si="9"/>
        <v>588</v>
      </c>
      <c r="C591" s="11"/>
      <c r="D591" s="12"/>
      <c r="E591" s="20"/>
      <c r="F591" s="18"/>
    </row>
    <row r="592" spans="2:6" ht="30" customHeight="1" x14ac:dyDescent="0.15">
      <c r="B592" s="23">
        <f t="shared" si="9"/>
        <v>589</v>
      </c>
      <c r="C592" s="11"/>
      <c r="D592" s="12"/>
      <c r="E592" s="20"/>
      <c r="F592" s="18"/>
    </row>
    <row r="593" spans="2:6" ht="30" customHeight="1" x14ac:dyDescent="0.15">
      <c r="B593" s="23">
        <f t="shared" si="9"/>
        <v>590</v>
      </c>
      <c r="C593" s="11"/>
      <c r="D593" s="12"/>
      <c r="E593" s="20"/>
      <c r="F593" s="18"/>
    </row>
    <row r="594" spans="2:6" ht="30" customHeight="1" x14ac:dyDescent="0.15">
      <c r="B594" s="23">
        <f t="shared" si="9"/>
        <v>591</v>
      </c>
      <c r="C594" s="11"/>
      <c r="D594" s="12"/>
      <c r="E594" s="20"/>
      <c r="F594" s="18"/>
    </row>
    <row r="595" spans="2:6" ht="30" customHeight="1" x14ac:dyDescent="0.15">
      <c r="B595" s="23">
        <f t="shared" si="9"/>
        <v>592</v>
      </c>
      <c r="C595" s="11"/>
      <c r="D595" s="12"/>
      <c r="E595" s="20"/>
      <c r="F595" s="18"/>
    </row>
    <row r="596" spans="2:6" ht="30" customHeight="1" x14ac:dyDescent="0.15">
      <c r="B596" s="23">
        <f t="shared" si="9"/>
        <v>593</v>
      </c>
      <c r="C596" s="11"/>
      <c r="D596" s="12"/>
      <c r="E596" s="20"/>
      <c r="F596" s="18"/>
    </row>
    <row r="597" spans="2:6" ht="30" customHeight="1" x14ac:dyDescent="0.15">
      <c r="B597" s="23">
        <f t="shared" si="9"/>
        <v>594</v>
      </c>
      <c r="C597" s="11"/>
      <c r="D597" s="12"/>
      <c r="E597" s="20"/>
      <c r="F597" s="18"/>
    </row>
    <row r="598" spans="2:6" ht="30" customHeight="1" x14ac:dyDescent="0.15">
      <c r="B598" s="23">
        <f t="shared" si="9"/>
        <v>595</v>
      </c>
      <c r="C598" s="11"/>
      <c r="D598" s="12"/>
      <c r="E598" s="20"/>
      <c r="F598" s="18"/>
    </row>
    <row r="599" spans="2:6" ht="30" customHeight="1" x14ac:dyDescent="0.15">
      <c r="B599" s="23">
        <f t="shared" si="9"/>
        <v>596</v>
      </c>
      <c r="C599" s="11"/>
      <c r="D599" s="12"/>
      <c r="E599" s="20"/>
      <c r="F599" s="18"/>
    </row>
    <row r="600" spans="2:6" ht="30" customHeight="1" x14ac:dyDescent="0.15">
      <c r="B600" s="23">
        <f t="shared" si="9"/>
        <v>597</v>
      </c>
      <c r="C600" s="11"/>
      <c r="D600" s="12"/>
      <c r="E600" s="20"/>
      <c r="F600" s="18"/>
    </row>
    <row r="601" spans="2:6" ht="30" customHeight="1" x14ac:dyDescent="0.15">
      <c r="B601" s="23">
        <f t="shared" si="9"/>
        <v>598</v>
      </c>
      <c r="C601" s="11"/>
      <c r="D601" s="12"/>
      <c r="E601" s="20"/>
      <c r="F601" s="18"/>
    </row>
    <row r="602" spans="2:6" ht="30" customHeight="1" x14ac:dyDescent="0.15">
      <c r="B602" s="23">
        <f t="shared" si="9"/>
        <v>599</v>
      </c>
      <c r="C602" s="11"/>
      <c r="D602" s="12"/>
      <c r="E602" s="20"/>
      <c r="F602" s="18"/>
    </row>
    <row r="603" spans="2:6" ht="30" customHeight="1" x14ac:dyDescent="0.15">
      <c r="B603" s="23">
        <f t="shared" si="9"/>
        <v>600</v>
      </c>
      <c r="C603" s="11"/>
      <c r="D603" s="12"/>
      <c r="E603" s="20"/>
      <c r="F603" s="18"/>
    </row>
    <row r="604" spans="2:6" ht="30" customHeight="1" x14ac:dyDescent="0.15">
      <c r="B604" s="23">
        <f t="shared" si="9"/>
        <v>601</v>
      </c>
      <c r="C604" s="11"/>
      <c r="D604" s="12"/>
      <c r="E604" s="20"/>
      <c r="F604" s="18"/>
    </row>
    <row r="605" spans="2:6" ht="30" customHeight="1" x14ac:dyDescent="0.15">
      <c r="B605" s="23">
        <f t="shared" si="9"/>
        <v>602</v>
      </c>
      <c r="C605" s="11"/>
      <c r="D605" s="12"/>
      <c r="E605" s="20"/>
      <c r="F605" s="18"/>
    </row>
    <row r="606" spans="2:6" ht="30" customHeight="1" x14ac:dyDescent="0.15">
      <c r="B606" s="23">
        <f t="shared" si="9"/>
        <v>603</v>
      </c>
      <c r="C606" s="11"/>
      <c r="D606" s="12"/>
      <c r="E606" s="20"/>
      <c r="F606" s="18"/>
    </row>
    <row r="607" spans="2:6" ht="30" customHeight="1" x14ac:dyDescent="0.15">
      <c r="B607" s="23">
        <f t="shared" si="9"/>
        <v>604</v>
      </c>
      <c r="C607" s="11"/>
      <c r="D607" s="12"/>
      <c r="E607" s="20"/>
      <c r="F607" s="18"/>
    </row>
    <row r="608" spans="2:6" ht="30" customHeight="1" x14ac:dyDescent="0.15">
      <c r="B608" s="23">
        <f t="shared" si="9"/>
        <v>605</v>
      </c>
      <c r="C608" s="11"/>
      <c r="D608" s="12"/>
      <c r="E608" s="20"/>
      <c r="F608" s="18"/>
    </row>
    <row r="609" spans="2:6" ht="30" customHeight="1" x14ac:dyDescent="0.15">
      <c r="B609" s="23">
        <f t="shared" si="9"/>
        <v>606</v>
      </c>
      <c r="C609" s="11"/>
      <c r="D609" s="12"/>
      <c r="E609" s="20"/>
      <c r="F609" s="18"/>
    </row>
    <row r="610" spans="2:6" ht="30" customHeight="1" x14ac:dyDescent="0.15">
      <c r="B610" s="23">
        <f t="shared" si="9"/>
        <v>607</v>
      </c>
      <c r="C610" s="11"/>
      <c r="D610" s="12"/>
      <c r="E610" s="20"/>
      <c r="F610" s="18"/>
    </row>
    <row r="611" spans="2:6" ht="30" customHeight="1" x14ac:dyDescent="0.15">
      <c r="B611" s="23">
        <f t="shared" si="9"/>
        <v>608</v>
      </c>
      <c r="C611" s="11"/>
      <c r="D611" s="12"/>
      <c r="E611" s="20"/>
      <c r="F611" s="18"/>
    </row>
    <row r="612" spans="2:6" ht="30" customHeight="1" x14ac:dyDescent="0.15">
      <c r="B612" s="23">
        <f t="shared" si="9"/>
        <v>609</v>
      </c>
      <c r="C612" s="11"/>
      <c r="D612" s="12"/>
      <c r="E612" s="20"/>
      <c r="F612" s="18"/>
    </row>
    <row r="613" spans="2:6" ht="30" customHeight="1" x14ac:dyDescent="0.15">
      <c r="B613" s="23">
        <f t="shared" si="9"/>
        <v>610</v>
      </c>
      <c r="C613" s="11"/>
      <c r="D613" s="12"/>
      <c r="E613" s="20"/>
      <c r="F613" s="18"/>
    </row>
    <row r="614" spans="2:6" ht="30" customHeight="1" x14ac:dyDescent="0.15">
      <c r="B614" s="23">
        <f t="shared" si="9"/>
        <v>611</v>
      </c>
      <c r="C614" s="11"/>
      <c r="D614" s="12"/>
      <c r="E614" s="20"/>
      <c r="F614" s="18"/>
    </row>
    <row r="615" spans="2:6" ht="30" customHeight="1" x14ac:dyDescent="0.15">
      <c r="B615" s="23">
        <f t="shared" si="9"/>
        <v>612</v>
      </c>
      <c r="C615" s="11"/>
      <c r="D615" s="12"/>
      <c r="E615" s="20"/>
      <c r="F615" s="18"/>
    </row>
    <row r="616" spans="2:6" ht="30" customHeight="1" x14ac:dyDescent="0.15">
      <c r="B616" s="23">
        <f t="shared" si="9"/>
        <v>613</v>
      </c>
      <c r="C616" s="11"/>
      <c r="D616" s="12"/>
      <c r="E616" s="20"/>
      <c r="F616" s="18"/>
    </row>
    <row r="617" spans="2:6" ht="30" customHeight="1" x14ac:dyDescent="0.15">
      <c r="B617" s="23">
        <f t="shared" si="9"/>
        <v>614</v>
      </c>
      <c r="C617" s="11"/>
      <c r="D617" s="12"/>
      <c r="E617" s="20"/>
      <c r="F617" s="18"/>
    </row>
    <row r="618" spans="2:6" ht="30" customHeight="1" x14ac:dyDescent="0.15">
      <c r="B618" s="23">
        <f t="shared" si="9"/>
        <v>615</v>
      </c>
      <c r="C618" s="11"/>
      <c r="D618" s="12"/>
      <c r="E618" s="20"/>
      <c r="F618" s="18"/>
    </row>
    <row r="619" spans="2:6" ht="30" customHeight="1" x14ac:dyDescent="0.15">
      <c r="B619" s="23">
        <f t="shared" si="9"/>
        <v>616</v>
      </c>
      <c r="C619" s="11"/>
      <c r="D619" s="12"/>
      <c r="E619" s="20"/>
      <c r="F619" s="18"/>
    </row>
    <row r="620" spans="2:6" ht="30" customHeight="1" x14ac:dyDescent="0.15">
      <c r="B620" s="23">
        <f t="shared" si="9"/>
        <v>617</v>
      </c>
      <c r="C620" s="11"/>
      <c r="D620" s="12"/>
      <c r="E620" s="20"/>
      <c r="F620" s="18"/>
    </row>
    <row r="621" spans="2:6" ht="30" customHeight="1" x14ac:dyDescent="0.15">
      <c r="B621" s="23">
        <f t="shared" si="9"/>
        <v>618</v>
      </c>
      <c r="C621" s="11"/>
      <c r="D621" s="12"/>
      <c r="E621" s="20"/>
      <c r="F621" s="18"/>
    </row>
    <row r="622" spans="2:6" ht="30" customHeight="1" x14ac:dyDescent="0.15">
      <c r="B622" s="23">
        <f t="shared" si="9"/>
        <v>619</v>
      </c>
      <c r="C622" s="11"/>
      <c r="D622" s="12"/>
      <c r="E622" s="20"/>
      <c r="F622" s="18"/>
    </row>
    <row r="623" spans="2:6" ht="30" customHeight="1" x14ac:dyDescent="0.15">
      <c r="B623" s="23">
        <f t="shared" si="9"/>
        <v>620</v>
      </c>
      <c r="C623" s="11"/>
      <c r="D623" s="12"/>
      <c r="E623" s="20"/>
      <c r="F623" s="18"/>
    </row>
    <row r="624" spans="2:6" ht="30" customHeight="1" x14ac:dyDescent="0.15">
      <c r="B624" s="23">
        <f t="shared" si="9"/>
        <v>621</v>
      </c>
      <c r="C624" s="11"/>
      <c r="D624" s="12"/>
      <c r="E624" s="20"/>
      <c r="F624" s="18"/>
    </row>
    <row r="625" spans="2:6" ht="30" customHeight="1" x14ac:dyDescent="0.15">
      <c r="B625" s="23">
        <f t="shared" si="9"/>
        <v>622</v>
      </c>
      <c r="C625" s="11"/>
      <c r="D625" s="12"/>
      <c r="E625" s="20"/>
      <c r="F625" s="18"/>
    </row>
    <row r="626" spans="2:6" ht="30" customHeight="1" x14ac:dyDescent="0.15">
      <c r="B626" s="23">
        <f t="shared" si="9"/>
        <v>623</v>
      </c>
      <c r="C626" s="11"/>
      <c r="D626" s="12"/>
      <c r="E626" s="20"/>
      <c r="F626" s="18"/>
    </row>
    <row r="627" spans="2:6" ht="30" customHeight="1" x14ac:dyDescent="0.15">
      <c r="B627" s="23">
        <f t="shared" si="9"/>
        <v>624</v>
      </c>
      <c r="C627" s="11"/>
      <c r="D627" s="12"/>
      <c r="E627" s="20"/>
      <c r="F627" s="18"/>
    </row>
    <row r="628" spans="2:6" ht="30" customHeight="1" x14ac:dyDescent="0.15">
      <c r="B628" s="23">
        <f t="shared" si="9"/>
        <v>625</v>
      </c>
      <c r="C628" s="11"/>
      <c r="D628" s="12"/>
      <c r="E628" s="20"/>
      <c r="F628" s="18"/>
    </row>
    <row r="629" spans="2:6" ht="30" customHeight="1" x14ac:dyDescent="0.15">
      <c r="B629" s="23">
        <f t="shared" ref="B629:B692" si="10">ROW(A626)</f>
        <v>626</v>
      </c>
      <c r="C629" s="11"/>
      <c r="D629" s="12"/>
      <c r="E629" s="20"/>
      <c r="F629" s="18"/>
    </row>
    <row r="630" spans="2:6" ht="30" customHeight="1" x14ac:dyDescent="0.15">
      <c r="B630" s="23">
        <f t="shared" si="10"/>
        <v>627</v>
      </c>
      <c r="C630" s="11"/>
      <c r="D630" s="12"/>
      <c r="E630" s="20"/>
      <c r="F630" s="18"/>
    </row>
    <row r="631" spans="2:6" ht="30" customHeight="1" x14ac:dyDescent="0.15">
      <c r="B631" s="23">
        <f t="shared" si="10"/>
        <v>628</v>
      </c>
      <c r="C631" s="11"/>
      <c r="D631" s="12"/>
      <c r="E631" s="20"/>
      <c r="F631" s="18"/>
    </row>
    <row r="632" spans="2:6" ht="30" customHeight="1" x14ac:dyDescent="0.15">
      <c r="B632" s="23">
        <f t="shared" si="10"/>
        <v>629</v>
      </c>
      <c r="C632" s="11"/>
      <c r="D632" s="12"/>
      <c r="E632" s="20"/>
      <c r="F632" s="18"/>
    </row>
    <row r="633" spans="2:6" ht="30" customHeight="1" x14ac:dyDescent="0.15">
      <c r="B633" s="23">
        <f t="shared" si="10"/>
        <v>630</v>
      </c>
      <c r="C633" s="11"/>
      <c r="D633" s="12"/>
      <c r="E633" s="20"/>
      <c r="F633" s="18"/>
    </row>
    <row r="634" spans="2:6" ht="30" customHeight="1" x14ac:dyDescent="0.15">
      <c r="B634" s="23">
        <f t="shared" si="10"/>
        <v>631</v>
      </c>
      <c r="C634" s="11"/>
      <c r="D634" s="12"/>
      <c r="E634" s="20"/>
      <c r="F634" s="18"/>
    </row>
    <row r="635" spans="2:6" ht="30" customHeight="1" x14ac:dyDescent="0.15">
      <c r="B635" s="23">
        <f t="shared" si="10"/>
        <v>632</v>
      </c>
      <c r="C635" s="11"/>
      <c r="D635" s="12"/>
      <c r="E635" s="20"/>
      <c r="F635" s="18"/>
    </row>
    <row r="636" spans="2:6" ht="30" customHeight="1" x14ac:dyDescent="0.15">
      <c r="B636" s="23">
        <f t="shared" si="10"/>
        <v>633</v>
      </c>
      <c r="C636" s="11"/>
      <c r="D636" s="12"/>
      <c r="E636" s="20"/>
      <c r="F636" s="18"/>
    </row>
    <row r="637" spans="2:6" ht="30" customHeight="1" x14ac:dyDescent="0.15">
      <c r="B637" s="23">
        <f t="shared" si="10"/>
        <v>634</v>
      </c>
      <c r="C637" s="11"/>
      <c r="D637" s="12"/>
      <c r="E637" s="20"/>
      <c r="F637" s="18"/>
    </row>
    <row r="638" spans="2:6" ht="30" customHeight="1" x14ac:dyDescent="0.15">
      <c r="B638" s="23">
        <f t="shared" si="10"/>
        <v>635</v>
      </c>
      <c r="C638" s="11"/>
      <c r="D638" s="12"/>
      <c r="E638" s="20"/>
      <c r="F638" s="18"/>
    </row>
    <row r="639" spans="2:6" ht="30" customHeight="1" x14ac:dyDescent="0.15">
      <c r="B639" s="23">
        <f t="shared" si="10"/>
        <v>636</v>
      </c>
      <c r="C639" s="11"/>
      <c r="D639" s="12"/>
      <c r="E639" s="20"/>
      <c r="F639" s="18"/>
    </row>
    <row r="640" spans="2:6" ht="30" customHeight="1" x14ac:dyDescent="0.15">
      <c r="B640" s="23">
        <f t="shared" si="10"/>
        <v>637</v>
      </c>
      <c r="C640" s="11"/>
      <c r="D640" s="12"/>
      <c r="E640" s="20"/>
      <c r="F640" s="18"/>
    </row>
    <row r="641" spans="2:6" ht="30" customHeight="1" x14ac:dyDescent="0.15">
      <c r="B641" s="23">
        <f t="shared" si="10"/>
        <v>638</v>
      </c>
      <c r="C641" s="11"/>
      <c r="D641" s="12"/>
      <c r="E641" s="20"/>
      <c r="F641" s="18"/>
    </row>
    <row r="642" spans="2:6" ht="30" customHeight="1" x14ac:dyDescent="0.15">
      <c r="B642" s="23">
        <f t="shared" si="10"/>
        <v>639</v>
      </c>
      <c r="C642" s="11"/>
      <c r="D642" s="12"/>
      <c r="E642" s="20"/>
      <c r="F642" s="18"/>
    </row>
    <row r="643" spans="2:6" ht="30" customHeight="1" x14ac:dyDescent="0.15">
      <c r="B643" s="23">
        <f t="shared" si="10"/>
        <v>640</v>
      </c>
      <c r="C643" s="11"/>
      <c r="D643" s="12"/>
      <c r="E643" s="20"/>
      <c r="F643" s="18"/>
    </row>
    <row r="644" spans="2:6" ht="30" customHeight="1" x14ac:dyDescent="0.15">
      <c r="B644" s="23">
        <f t="shared" si="10"/>
        <v>641</v>
      </c>
      <c r="C644" s="11"/>
      <c r="D644" s="12"/>
      <c r="E644" s="20"/>
      <c r="F644" s="18"/>
    </row>
    <row r="645" spans="2:6" ht="30" customHeight="1" x14ac:dyDescent="0.15">
      <c r="B645" s="23">
        <f t="shared" si="10"/>
        <v>642</v>
      </c>
      <c r="C645" s="11"/>
      <c r="D645" s="12"/>
      <c r="E645" s="20"/>
      <c r="F645" s="18"/>
    </row>
    <row r="646" spans="2:6" ht="30" customHeight="1" x14ac:dyDescent="0.15">
      <c r="B646" s="23">
        <f t="shared" si="10"/>
        <v>643</v>
      </c>
      <c r="C646" s="11"/>
      <c r="D646" s="12"/>
      <c r="E646" s="20"/>
      <c r="F646" s="18"/>
    </row>
    <row r="647" spans="2:6" ht="30" customHeight="1" x14ac:dyDescent="0.15">
      <c r="B647" s="23">
        <f t="shared" si="10"/>
        <v>644</v>
      </c>
      <c r="C647" s="11"/>
      <c r="D647" s="12"/>
      <c r="E647" s="20"/>
      <c r="F647" s="18"/>
    </row>
    <row r="648" spans="2:6" ht="30" customHeight="1" x14ac:dyDescent="0.15">
      <c r="B648" s="23">
        <f t="shared" si="10"/>
        <v>645</v>
      </c>
      <c r="C648" s="11"/>
      <c r="D648" s="12"/>
      <c r="E648" s="20"/>
      <c r="F648" s="18"/>
    </row>
    <row r="649" spans="2:6" ht="30" customHeight="1" x14ac:dyDescent="0.15">
      <c r="B649" s="23">
        <f t="shared" si="10"/>
        <v>646</v>
      </c>
      <c r="C649" s="11"/>
      <c r="D649" s="12"/>
      <c r="E649" s="20"/>
      <c r="F649" s="18"/>
    </row>
    <row r="650" spans="2:6" ht="30" customHeight="1" x14ac:dyDescent="0.15">
      <c r="B650" s="23">
        <f t="shared" si="10"/>
        <v>647</v>
      </c>
      <c r="C650" s="11"/>
      <c r="D650" s="12"/>
      <c r="E650" s="20"/>
      <c r="F650" s="18"/>
    </row>
    <row r="651" spans="2:6" ht="30" customHeight="1" x14ac:dyDescent="0.15">
      <c r="B651" s="23">
        <f t="shared" si="10"/>
        <v>648</v>
      </c>
      <c r="C651" s="11"/>
      <c r="D651" s="12"/>
      <c r="E651" s="20"/>
      <c r="F651" s="18"/>
    </row>
    <row r="652" spans="2:6" ht="30" customHeight="1" x14ac:dyDescent="0.15">
      <c r="B652" s="23">
        <f t="shared" si="10"/>
        <v>649</v>
      </c>
      <c r="C652" s="11"/>
      <c r="D652" s="12"/>
      <c r="E652" s="20"/>
      <c r="F652" s="18"/>
    </row>
    <row r="653" spans="2:6" ht="30" customHeight="1" x14ac:dyDescent="0.15">
      <c r="B653" s="23">
        <f t="shared" si="10"/>
        <v>650</v>
      </c>
      <c r="C653" s="11"/>
      <c r="D653" s="12"/>
      <c r="E653" s="20"/>
      <c r="F653" s="18"/>
    </row>
    <row r="654" spans="2:6" ht="30" customHeight="1" x14ac:dyDescent="0.15">
      <c r="B654" s="23">
        <f t="shared" si="10"/>
        <v>651</v>
      </c>
      <c r="C654" s="11"/>
      <c r="D654" s="12"/>
      <c r="E654" s="20"/>
      <c r="F654" s="18"/>
    </row>
    <row r="655" spans="2:6" ht="30" customHeight="1" x14ac:dyDescent="0.15">
      <c r="B655" s="23">
        <f t="shared" si="10"/>
        <v>652</v>
      </c>
      <c r="C655" s="11"/>
      <c r="D655" s="12"/>
      <c r="E655" s="20"/>
      <c r="F655" s="18"/>
    </row>
    <row r="656" spans="2:6" ht="30" customHeight="1" x14ac:dyDescent="0.15">
      <c r="B656" s="23">
        <f t="shared" si="10"/>
        <v>653</v>
      </c>
      <c r="C656" s="11"/>
      <c r="D656" s="12"/>
      <c r="E656" s="20"/>
      <c r="F656" s="18"/>
    </row>
    <row r="657" spans="2:6" ht="30" customHeight="1" x14ac:dyDescent="0.15">
      <c r="B657" s="23">
        <f t="shared" si="10"/>
        <v>654</v>
      </c>
      <c r="C657" s="11"/>
      <c r="D657" s="12"/>
      <c r="E657" s="20"/>
      <c r="F657" s="18"/>
    </row>
    <row r="658" spans="2:6" ht="30" customHeight="1" x14ac:dyDescent="0.15">
      <c r="B658" s="23">
        <f t="shared" si="10"/>
        <v>655</v>
      </c>
      <c r="C658" s="11"/>
      <c r="D658" s="12"/>
      <c r="E658" s="20"/>
      <c r="F658" s="18"/>
    </row>
    <row r="659" spans="2:6" ht="30" customHeight="1" x14ac:dyDescent="0.15">
      <c r="B659" s="23">
        <f t="shared" si="10"/>
        <v>656</v>
      </c>
      <c r="C659" s="11"/>
      <c r="D659" s="12"/>
      <c r="E659" s="20"/>
      <c r="F659" s="18"/>
    </row>
    <row r="660" spans="2:6" ht="30" customHeight="1" x14ac:dyDescent="0.15">
      <c r="B660" s="23">
        <f t="shared" si="10"/>
        <v>657</v>
      </c>
      <c r="C660" s="11"/>
      <c r="D660" s="12"/>
      <c r="E660" s="20"/>
      <c r="F660" s="18"/>
    </row>
    <row r="661" spans="2:6" ht="30" customHeight="1" x14ac:dyDescent="0.15">
      <c r="B661" s="23">
        <f t="shared" si="10"/>
        <v>658</v>
      </c>
      <c r="C661" s="11"/>
      <c r="D661" s="12"/>
      <c r="E661" s="20"/>
      <c r="F661" s="18"/>
    </row>
    <row r="662" spans="2:6" ht="30" customHeight="1" x14ac:dyDescent="0.15">
      <c r="B662" s="23">
        <f t="shared" si="10"/>
        <v>659</v>
      </c>
      <c r="C662" s="11"/>
      <c r="D662" s="12"/>
      <c r="E662" s="20"/>
      <c r="F662" s="18"/>
    </row>
    <row r="663" spans="2:6" ht="30" customHeight="1" x14ac:dyDescent="0.15">
      <c r="B663" s="23">
        <f t="shared" si="10"/>
        <v>660</v>
      </c>
      <c r="C663" s="11"/>
      <c r="D663" s="12"/>
      <c r="E663" s="20"/>
      <c r="F663" s="18"/>
    </row>
    <row r="664" spans="2:6" ht="30" customHeight="1" x14ac:dyDescent="0.15">
      <c r="B664" s="23">
        <f t="shared" si="10"/>
        <v>661</v>
      </c>
      <c r="C664" s="11"/>
      <c r="D664" s="12"/>
      <c r="E664" s="20"/>
      <c r="F664" s="18"/>
    </row>
    <row r="665" spans="2:6" ht="30" customHeight="1" x14ac:dyDescent="0.15">
      <c r="B665" s="23">
        <f t="shared" si="10"/>
        <v>662</v>
      </c>
      <c r="C665" s="11"/>
      <c r="D665" s="12"/>
      <c r="E665" s="20"/>
      <c r="F665" s="18"/>
    </row>
    <row r="666" spans="2:6" ht="30" customHeight="1" x14ac:dyDescent="0.15">
      <c r="B666" s="23">
        <f t="shared" si="10"/>
        <v>663</v>
      </c>
      <c r="C666" s="11"/>
      <c r="D666" s="12"/>
      <c r="E666" s="20"/>
      <c r="F666" s="18"/>
    </row>
    <row r="667" spans="2:6" ht="30" customHeight="1" x14ac:dyDescent="0.15">
      <c r="B667" s="23">
        <f t="shared" si="10"/>
        <v>664</v>
      </c>
      <c r="C667" s="11"/>
      <c r="D667" s="12"/>
      <c r="E667" s="20"/>
      <c r="F667" s="18"/>
    </row>
    <row r="668" spans="2:6" ht="30" customHeight="1" x14ac:dyDescent="0.15">
      <c r="B668" s="23">
        <f t="shared" si="10"/>
        <v>665</v>
      </c>
      <c r="C668" s="11"/>
      <c r="D668" s="12"/>
      <c r="E668" s="20"/>
      <c r="F668" s="18"/>
    </row>
    <row r="669" spans="2:6" ht="30" customHeight="1" x14ac:dyDescent="0.15">
      <c r="B669" s="23">
        <f t="shared" si="10"/>
        <v>666</v>
      </c>
      <c r="C669" s="11"/>
      <c r="D669" s="12"/>
      <c r="E669" s="20"/>
      <c r="F669" s="18"/>
    </row>
    <row r="670" spans="2:6" ht="30" customHeight="1" x14ac:dyDescent="0.15">
      <c r="B670" s="23">
        <f t="shared" si="10"/>
        <v>667</v>
      </c>
      <c r="C670" s="11"/>
      <c r="D670" s="12"/>
      <c r="E670" s="20"/>
      <c r="F670" s="18"/>
    </row>
    <row r="671" spans="2:6" ht="30" customHeight="1" x14ac:dyDescent="0.15">
      <c r="B671" s="23">
        <f t="shared" si="10"/>
        <v>668</v>
      </c>
      <c r="C671" s="11"/>
      <c r="D671" s="12"/>
      <c r="E671" s="20"/>
      <c r="F671" s="18"/>
    </row>
    <row r="672" spans="2:6" ht="30" customHeight="1" x14ac:dyDescent="0.15">
      <c r="B672" s="23">
        <f t="shared" si="10"/>
        <v>669</v>
      </c>
      <c r="C672" s="11"/>
      <c r="D672" s="12"/>
      <c r="E672" s="20"/>
      <c r="F672" s="18"/>
    </row>
    <row r="673" spans="2:6" ht="30" customHeight="1" x14ac:dyDescent="0.15">
      <c r="B673" s="23">
        <f t="shared" si="10"/>
        <v>670</v>
      </c>
      <c r="C673" s="11"/>
      <c r="D673" s="12"/>
      <c r="E673" s="20"/>
      <c r="F673" s="18"/>
    </row>
    <row r="674" spans="2:6" ht="30" customHeight="1" x14ac:dyDescent="0.15">
      <c r="B674" s="23">
        <f t="shared" si="10"/>
        <v>671</v>
      </c>
      <c r="C674" s="11"/>
      <c r="D674" s="12"/>
      <c r="E674" s="20"/>
      <c r="F674" s="18"/>
    </row>
    <row r="675" spans="2:6" ht="30" customHeight="1" x14ac:dyDescent="0.15">
      <c r="B675" s="23">
        <f t="shared" si="10"/>
        <v>672</v>
      </c>
      <c r="C675" s="11"/>
      <c r="D675" s="12"/>
      <c r="E675" s="20"/>
      <c r="F675" s="18"/>
    </row>
    <row r="676" spans="2:6" ht="30" customHeight="1" x14ac:dyDescent="0.15">
      <c r="B676" s="23">
        <f t="shared" si="10"/>
        <v>673</v>
      </c>
      <c r="C676" s="11"/>
      <c r="D676" s="12"/>
      <c r="E676" s="20"/>
      <c r="F676" s="18"/>
    </row>
    <row r="677" spans="2:6" ht="30" customHeight="1" x14ac:dyDescent="0.15">
      <c r="B677" s="23">
        <f t="shared" si="10"/>
        <v>674</v>
      </c>
      <c r="C677" s="11"/>
      <c r="D677" s="12"/>
      <c r="E677" s="20"/>
      <c r="F677" s="18"/>
    </row>
    <row r="678" spans="2:6" ht="30" customHeight="1" x14ac:dyDescent="0.15">
      <c r="B678" s="23">
        <f t="shared" si="10"/>
        <v>675</v>
      </c>
      <c r="C678" s="11"/>
      <c r="D678" s="12"/>
      <c r="E678" s="20"/>
      <c r="F678" s="18"/>
    </row>
    <row r="679" spans="2:6" ht="30" customHeight="1" x14ac:dyDescent="0.15">
      <c r="B679" s="23">
        <f t="shared" si="10"/>
        <v>676</v>
      </c>
      <c r="C679" s="11"/>
      <c r="D679" s="12"/>
      <c r="E679" s="20"/>
      <c r="F679" s="18"/>
    </row>
    <row r="680" spans="2:6" ht="30" customHeight="1" x14ac:dyDescent="0.15">
      <c r="B680" s="23">
        <f t="shared" si="10"/>
        <v>677</v>
      </c>
      <c r="C680" s="11"/>
      <c r="D680" s="12"/>
      <c r="E680" s="20"/>
      <c r="F680" s="18"/>
    </row>
    <row r="681" spans="2:6" ht="30" customHeight="1" x14ac:dyDescent="0.15">
      <c r="B681" s="23">
        <f t="shared" si="10"/>
        <v>678</v>
      </c>
      <c r="C681" s="11"/>
      <c r="D681" s="12"/>
      <c r="E681" s="20"/>
      <c r="F681" s="18"/>
    </row>
    <row r="682" spans="2:6" ht="30" customHeight="1" x14ac:dyDescent="0.15">
      <c r="B682" s="23">
        <f t="shared" si="10"/>
        <v>679</v>
      </c>
      <c r="C682" s="11"/>
      <c r="D682" s="12"/>
      <c r="E682" s="20"/>
      <c r="F682" s="18"/>
    </row>
    <row r="683" spans="2:6" ht="30" customHeight="1" x14ac:dyDescent="0.15">
      <c r="B683" s="23">
        <f t="shared" si="10"/>
        <v>680</v>
      </c>
      <c r="C683" s="11"/>
      <c r="D683" s="12"/>
      <c r="E683" s="20"/>
      <c r="F683" s="18"/>
    </row>
    <row r="684" spans="2:6" ht="30" customHeight="1" x14ac:dyDescent="0.15">
      <c r="B684" s="23">
        <f t="shared" si="10"/>
        <v>681</v>
      </c>
      <c r="C684" s="11"/>
      <c r="D684" s="12"/>
      <c r="E684" s="20"/>
      <c r="F684" s="18"/>
    </row>
    <row r="685" spans="2:6" ht="30" customHeight="1" x14ac:dyDescent="0.15">
      <c r="B685" s="23">
        <f t="shared" si="10"/>
        <v>682</v>
      </c>
      <c r="C685" s="11"/>
      <c r="D685" s="12"/>
      <c r="E685" s="20"/>
      <c r="F685" s="18"/>
    </row>
    <row r="686" spans="2:6" ht="30" customHeight="1" x14ac:dyDescent="0.15">
      <c r="B686" s="23">
        <f t="shared" si="10"/>
        <v>683</v>
      </c>
      <c r="C686" s="11"/>
      <c r="D686" s="12"/>
      <c r="E686" s="20"/>
      <c r="F686" s="18"/>
    </row>
    <row r="687" spans="2:6" ht="30" customHeight="1" x14ac:dyDescent="0.15">
      <c r="B687" s="23">
        <f t="shared" si="10"/>
        <v>684</v>
      </c>
      <c r="C687" s="11"/>
      <c r="D687" s="12"/>
      <c r="E687" s="20"/>
      <c r="F687" s="18"/>
    </row>
    <row r="688" spans="2:6" ht="30" customHeight="1" x14ac:dyDescent="0.15">
      <c r="B688" s="23">
        <f t="shared" si="10"/>
        <v>685</v>
      </c>
      <c r="C688" s="11"/>
      <c r="D688" s="12"/>
      <c r="E688" s="20"/>
      <c r="F688" s="18"/>
    </row>
    <row r="689" spans="2:6" ht="30" customHeight="1" x14ac:dyDescent="0.15">
      <c r="B689" s="23">
        <f t="shared" si="10"/>
        <v>686</v>
      </c>
      <c r="C689" s="11"/>
      <c r="D689" s="12"/>
      <c r="E689" s="20"/>
      <c r="F689" s="18"/>
    </row>
    <row r="690" spans="2:6" ht="30" customHeight="1" x14ac:dyDescent="0.15">
      <c r="B690" s="23">
        <f t="shared" si="10"/>
        <v>687</v>
      </c>
      <c r="C690" s="11"/>
      <c r="D690" s="12"/>
      <c r="E690" s="20"/>
      <c r="F690" s="18"/>
    </row>
    <row r="691" spans="2:6" ht="30" customHeight="1" x14ac:dyDescent="0.15">
      <c r="B691" s="23">
        <f t="shared" si="10"/>
        <v>688</v>
      </c>
      <c r="C691" s="11"/>
      <c r="D691" s="12"/>
      <c r="E691" s="20"/>
      <c r="F691" s="18"/>
    </row>
    <row r="692" spans="2:6" ht="30" customHeight="1" x14ac:dyDescent="0.15">
      <c r="B692" s="23">
        <f t="shared" si="10"/>
        <v>689</v>
      </c>
      <c r="C692" s="11"/>
      <c r="D692" s="12"/>
      <c r="E692" s="20"/>
      <c r="F692" s="18"/>
    </row>
    <row r="693" spans="2:6" ht="30" customHeight="1" x14ac:dyDescent="0.15">
      <c r="B693" s="23">
        <f t="shared" ref="B693:B756" si="11">ROW(A690)</f>
        <v>690</v>
      </c>
      <c r="C693" s="11"/>
      <c r="D693" s="12"/>
      <c r="E693" s="20"/>
      <c r="F693" s="18"/>
    </row>
    <row r="694" spans="2:6" ht="30" customHeight="1" x14ac:dyDescent="0.15">
      <c r="B694" s="23">
        <f t="shared" si="11"/>
        <v>691</v>
      </c>
      <c r="C694" s="11"/>
      <c r="D694" s="12"/>
      <c r="E694" s="20"/>
      <c r="F694" s="18"/>
    </row>
    <row r="695" spans="2:6" ht="30" customHeight="1" x14ac:dyDescent="0.15">
      <c r="B695" s="23">
        <f t="shared" si="11"/>
        <v>692</v>
      </c>
      <c r="C695" s="11"/>
      <c r="D695" s="12"/>
      <c r="E695" s="20"/>
      <c r="F695" s="18"/>
    </row>
    <row r="696" spans="2:6" ht="30" customHeight="1" x14ac:dyDescent="0.15">
      <c r="B696" s="23">
        <f t="shared" si="11"/>
        <v>693</v>
      </c>
      <c r="C696" s="11"/>
      <c r="D696" s="12"/>
      <c r="E696" s="20"/>
      <c r="F696" s="18"/>
    </row>
    <row r="697" spans="2:6" ht="30" customHeight="1" x14ac:dyDescent="0.15">
      <c r="B697" s="23">
        <f t="shared" si="11"/>
        <v>694</v>
      </c>
      <c r="C697" s="11"/>
      <c r="D697" s="12"/>
      <c r="E697" s="20"/>
      <c r="F697" s="18"/>
    </row>
    <row r="698" spans="2:6" ht="30" customHeight="1" x14ac:dyDescent="0.15">
      <c r="B698" s="23">
        <f t="shared" si="11"/>
        <v>695</v>
      </c>
      <c r="C698" s="11"/>
      <c r="D698" s="12"/>
      <c r="E698" s="20"/>
      <c r="F698" s="18"/>
    </row>
    <row r="699" spans="2:6" ht="30" customHeight="1" x14ac:dyDescent="0.15">
      <c r="B699" s="23">
        <f t="shared" si="11"/>
        <v>696</v>
      </c>
      <c r="C699" s="11"/>
      <c r="D699" s="12"/>
      <c r="E699" s="20"/>
      <c r="F699" s="18"/>
    </row>
    <row r="700" spans="2:6" ht="30" customHeight="1" x14ac:dyDescent="0.15">
      <c r="B700" s="23">
        <f t="shared" si="11"/>
        <v>697</v>
      </c>
      <c r="C700" s="11"/>
      <c r="D700" s="12"/>
      <c r="E700" s="20"/>
      <c r="F700" s="18"/>
    </row>
    <row r="701" spans="2:6" ht="30" customHeight="1" x14ac:dyDescent="0.15">
      <c r="B701" s="23">
        <f t="shared" si="11"/>
        <v>698</v>
      </c>
      <c r="C701" s="11"/>
      <c r="D701" s="12"/>
      <c r="E701" s="20"/>
      <c r="F701" s="18"/>
    </row>
    <row r="702" spans="2:6" ht="30" customHeight="1" x14ac:dyDescent="0.15">
      <c r="B702" s="23">
        <f t="shared" si="11"/>
        <v>699</v>
      </c>
      <c r="C702" s="11"/>
      <c r="D702" s="12"/>
      <c r="E702" s="20"/>
      <c r="F702" s="18"/>
    </row>
    <row r="703" spans="2:6" ht="30" customHeight="1" x14ac:dyDescent="0.15">
      <c r="B703" s="23">
        <f t="shared" si="11"/>
        <v>700</v>
      </c>
      <c r="C703" s="11"/>
      <c r="D703" s="12"/>
      <c r="E703" s="20"/>
      <c r="F703" s="18"/>
    </row>
    <row r="704" spans="2:6" ht="30" customHeight="1" x14ac:dyDescent="0.15">
      <c r="B704" s="23">
        <f t="shared" si="11"/>
        <v>701</v>
      </c>
      <c r="C704" s="11"/>
      <c r="D704" s="12"/>
      <c r="E704" s="20"/>
      <c r="F704" s="18"/>
    </row>
    <row r="705" spans="2:6" ht="30" customHeight="1" x14ac:dyDescent="0.15">
      <c r="B705" s="23">
        <f t="shared" si="11"/>
        <v>702</v>
      </c>
      <c r="C705" s="11"/>
      <c r="D705" s="12"/>
      <c r="E705" s="20"/>
      <c r="F705" s="18"/>
    </row>
    <row r="706" spans="2:6" ht="30" customHeight="1" x14ac:dyDescent="0.15">
      <c r="B706" s="23">
        <f t="shared" si="11"/>
        <v>703</v>
      </c>
      <c r="C706" s="11"/>
      <c r="D706" s="12"/>
      <c r="E706" s="20"/>
      <c r="F706" s="18"/>
    </row>
    <row r="707" spans="2:6" ht="30" customHeight="1" x14ac:dyDescent="0.15">
      <c r="B707" s="23">
        <f t="shared" si="11"/>
        <v>704</v>
      </c>
      <c r="C707" s="11"/>
      <c r="D707" s="12"/>
      <c r="E707" s="20"/>
      <c r="F707" s="18"/>
    </row>
    <row r="708" spans="2:6" ht="30" customHeight="1" x14ac:dyDescent="0.15">
      <c r="B708" s="23">
        <f t="shared" si="11"/>
        <v>705</v>
      </c>
      <c r="C708" s="11"/>
      <c r="D708" s="12"/>
      <c r="E708" s="20"/>
      <c r="F708" s="18"/>
    </row>
    <row r="709" spans="2:6" ht="30" customHeight="1" x14ac:dyDescent="0.15">
      <c r="B709" s="23">
        <f t="shared" si="11"/>
        <v>706</v>
      </c>
      <c r="C709" s="11"/>
      <c r="D709" s="12"/>
      <c r="E709" s="20"/>
      <c r="F709" s="18"/>
    </row>
    <row r="710" spans="2:6" ht="30" customHeight="1" x14ac:dyDescent="0.15">
      <c r="B710" s="23">
        <f t="shared" si="11"/>
        <v>707</v>
      </c>
      <c r="C710" s="11"/>
      <c r="D710" s="12"/>
      <c r="E710" s="20"/>
      <c r="F710" s="18"/>
    </row>
    <row r="711" spans="2:6" ht="30" customHeight="1" x14ac:dyDescent="0.15">
      <c r="B711" s="23">
        <f t="shared" si="11"/>
        <v>708</v>
      </c>
      <c r="C711" s="11"/>
      <c r="D711" s="12"/>
      <c r="E711" s="20"/>
      <c r="F711" s="18"/>
    </row>
    <row r="712" spans="2:6" ht="30" customHeight="1" x14ac:dyDescent="0.15">
      <c r="B712" s="23">
        <f t="shared" si="11"/>
        <v>709</v>
      </c>
      <c r="C712" s="11"/>
      <c r="D712" s="12"/>
      <c r="E712" s="20"/>
      <c r="F712" s="18"/>
    </row>
    <row r="713" spans="2:6" ht="30" customHeight="1" x14ac:dyDescent="0.15">
      <c r="B713" s="23">
        <f t="shared" si="11"/>
        <v>710</v>
      </c>
      <c r="C713" s="11"/>
      <c r="D713" s="12"/>
      <c r="E713" s="20"/>
      <c r="F713" s="18"/>
    </row>
    <row r="714" spans="2:6" ht="30" customHeight="1" x14ac:dyDescent="0.15">
      <c r="B714" s="23">
        <f t="shared" si="11"/>
        <v>711</v>
      </c>
      <c r="C714" s="11"/>
      <c r="D714" s="12"/>
      <c r="E714" s="20"/>
      <c r="F714" s="18"/>
    </row>
    <row r="715" spans="2:6" ht="30" customHeight="1" x14ac:dyDescent="0.15">
      <c r="B715" s="23">
        <f t="shared" si="11"/>
        <v>712</v>
      </c>
      <c r="C715" s="11"/>
      <c r="D715" s="12"/>
      <c r="E715" s="20"/>
      <c r="F715" s="18"/>
    </row>
    <row r="716" spans="2:6" ht="30" customHeight="1" x14ac:dyDescent="0.15">
      <c r="B716" s="23">
        <f t="shared" si="11"/>
        <v>713</v>
      </c>
      <c r="C716" s="11"/>
      <c r="D716" s="12"/>
      <c r="E716" s="20"/>
      <c r="F716" s="18"/>
    </row>
    <row r="717" spans="2:6" ht="30" customHeight="1" x14ac:dyDescent="0.15">
      <c r="B717" s="23">
        <f t="shared" si="11"/>
        <v>714</v>
      </c>
      <c r="C717" s="11"/>
      <c r="D717" s="12"/>
      <c r="E717" s="20"/>
      <c r="F717" s="18"/>
    </row>
    <row r="718" spans="2:6" ht="30" customHeight="1" x14ac:dyDescent="0.15">
      <c r="B718" s="23">
        <f t="shared" si="11"/>
        <v>715</v>
      </c>
      <c r="C718" s="11"/>
      <c r="D718" s="12"/>
      <c r="E718" s="20"/>
      <c r="F718" s="18"/>
    </row>
    <row r="719" spans="2:6" ht="30" customHeight="1" x14ac:dyDescent="0.15">
      <c r="B719" s="23">
        <f t="shared" si="11"/>
        <v>716</v>
      </c>
      <c r="C719" s="11"/>
      <c r="D719" s="12"/>
      <c r="E719" s="20"/>
      <c r="F719" s="18"/>
    </row>
    <row r="720" spans="2:6" ht="30" customHeight="1" x14ac:dyDescent="0.15">
      <c r="B720" s="23">
        <f t="shared" si="11"/>
        <v>717</v>
      </c>
      <c r="C720" s="11"/>
      <c r="D720" s="12"/>
      <c r="E720" s="20"/>
      <c r="F720" s="18"/>
    </row>
    <row r="721" spans="2:6" ht="30" customHeight="1" x14ac:dyDescent="0.15">
      <c r="B721" s="23">
        <f t="shared" si="11"/>
        <v>718</v>
      </c>
      <c r="C721" s="11"/>
      <c r="D721" s="12"/>
      <c r="E721" s="20"/>
      <c r="F721" s="18"/>
    </row>
    <row r="722" spans="2:6" ht="30" customHeight="1" x14ac:dyDescent="0.15">
      <c r="B722" s="23">
        <f t="shared" si="11"/>
        <v>719</v>
      </c>
      <c r="C722" s="11"/>
      <c r="D722" s="12"/>
      <c r="E722" s="20"/>
      <c r="F722" s="18"/>
    </row>
    <row r="723" spans="2:6" ht="30" customHeight="1" x14ac:dyDescent="0.15">
      <c r="B723" s="23">
        <f t="shared" si="11"/>
        <v>720</v>
      </c>
      <c r="C723" s="11"/>
      <c r="D723" s="12"/>
      <c r="E723" s="20"/>
      <c r="F723" s="18"/>
    </row>
    <row r="724" spans="2:6" ht="30" customHeight="1" x14ac:dyDescent="0.15">
      <c r="B724" s="23">
        <f t="shared" si="11"/>
        <v>721</v>
      </c>
      <c r="C724" s="11"/>
      <c r="D724" s="12"/>
      <c r="E724" s="20"/>
      <c r="F724" s="18"/>
    </row>
    <row r="725" spans="2:6" ht="30" customHeight="1" x14ac:dyDescent="0.15">
      <c r="B725" s="23">
        <f t="shared" si="11"/>
        <v>722</v>
      </c>
      <c r="C725" s="11"/>
      <c r="D725" s="12"/>
      <c r="E725" s="20"/>
      <c r="F725" s="18"/>
    </row>
    <row r="726" spans="2:6" ht="30" customHeight="1" x14ac:dyDescent="0.15">
      <c r="B726" s="23">
        <f t="shared" si="11"/>
        <v>723</v>
      </c>
      <c r="C726" s="11"/>
      <c r="D726" s="12"/>
      <c r="E726" s="20"/>
      <c r="F726" s="18"/>
    </row>
    <row r="727" spans="2:6" ht="30" customHeight="1" x14ac:dyDescent="0.15">
      <c r="B727" s="23">
        <f t="shared" si="11"/>
        <v>724</v>
      </c>
      <c r="C727" s="11"/>
      <c r="D727" s="12"/>
      <c r="E727" s="20"/>
      <c r="F727" s="18"/>
    </row>
    <row r="728" spans="2:6" ht="30" customHeight="1" x14ac:dyDescent="0.15">
      <c r="B728" s="23">
        <f t="shared" si="11"/>
        <v>725</v>
      </c>
      <c r="C728" s="11"/>
      <c r="D728" s="12"/>
      <c r="E728" s="20"/>
      <c r="F728" s="18"/>
    </row>
    <row r="729" spans="2:6" ht="30" customHeight="1" x14ac:dyDescent="0.15">
      <c r="B729" s="23">
        <f t="shared" si="11"/>
        <v>726</v>
      </c>
      <c r="C729" s="11"/>
      <c r="D729" s="12"/>
      <c r="E729" s="20"/>
      <c r="F729" s="18"/>
    </row>
    <row r="730" spans="2:6" ht="30" customHeight="1" x14ac:dyDescent="0.15">
      <c r="B730" s="23">
        <f t="shared" si="11"/>
        <v>727</v>
      </c>
      <c r="C730" s="11"/>
      <c r="D730" s="12"/>
      <c r="E730" s="20"/>
      <c r="F730" s="18"/>
    </row>
    <row r="731" spans="2:6" ht="30" customHeight="1" x14ac:dyDescent="0.15">
      <c r="B731" s="23">
        <f t="shared" si="11"/>
        <v>728</v>
      </c>
      <c r="C731" s="11"/>
      <c r="D731" s="12"/>
      <c r="E731" s="20"/>
      <c r="F731" s="18"/>
    </row>
    <row r="732" spans="2:6" ht="30" customHeight="1" x14ac:dyDescent="0.15">
      <c r="B732" s="23">
        <f t="shared" si="11"/>
        <v>729</v>
      </c>
      <c r="C732" s="11"/>
      <c r="D732" s="12"/>
      <c r="E732" s="20"/>
      <c r="F732" s="18"/>
    </row>
    <row r="733" spans="2:6" ht="30" customHeight="1" x14ac:dyDescent="0.15">
      <c r="B733" s="23">
        <f t="shared" si="11"/>
        <v>730</v>
      </c>
      <c r="C733" s="11"/>
      <c r="D733" s="12"/>
      <c r="E733" s="20"/>
      <c r="F733" s="18"/>
    </row>
    <row r="734" spans="2:6" ht="30" customHeight="1" x14ac:dyDescent="0.15">
      <c r="B734" s="23">
        <f t="shared" si="11"/>
        <v>731</v>
      </c>
      <c r="C734" s="11"/>
      <c r="D734" s="12"/>
      <c r="E734" s="20"/>
      <c r="F734" s="18"/>
    </row>
    <row r="735" spans="2:6" ht="30" customHeight="1" x14ac:dyDescent="0.15">
      <c r="B735" s="23">
        <f t="shared" si="11"/>
        <v>732</v>
      </c>
      <c r="C735" s="11"/>
      <c r="D735" s="12"/>
      <c r="E735" s="20"/>
      <c r="F735" s="18"/>
    </row>
    <row r="736" spans="2:6" ht="30" customHeight="1" x14ac:dyDescent="0.15">
      <c r="B736" s="23">
        <f t="shared" si="11"/>
        <v>733</v>
      </c>
      <c r="C736" s="11"/>
      <c r="D736" s="12"/>
      <c r="E736" s="20"/>
      <c r="F736" s="18"/>
    </row>
    <row r="737" spans="2:6" ht="30" customHeight="1" x14ac:dyDescent="0.15">
      <c r="B737" s="23">
        <f t="shared" si="11"/>
        <v>734</v>
      </c>
      <c r="C737" s="11"/>
      <c r="D737" s="12"/>
      <c r="E737" s="20"/>
      <c r="F737" s="18"/>
    </row>
    <row r="738" spans="2:6" ht="30" customHeight="1" x14ac:dyDescent="0.15">
      <c r="B738" s="23">
        <f t="shared" si="11"/>
        <v>735</v>
      </c>
      <c r="C738" s="11"/>
      <c r="D738" s="12"/>
      <c r="E738" s="20"/>
      <c r="F738" s="18"/>
    </row>
    <row r="739" spans="2:6" ht="30" customHeight="1" x14ac:dyDescent="0.15">
      <c r="B739" s="23">
        <f t="shared" si="11"/>
        <v>736</v>
      </c>
      <c r="C739" s="11"/>
      <c r="D739" s="12"/>
      <c r="E739" s="20"/>
      <c r="F739" s="18"/>
    </row>
    <row r="740" spans="2:6" ht="30" customHeight="1" x14ac:dyDescent="0.15">
      <c r="B740" s="23">
        <f t="shared" si="11"/>
        <v>737</v>
      </c>
      <c r="C740" s="11"/>
      <c r="D740" s="12"/>
      <c r="E740" s="20"/>
      <c r="F740" s="18"/>
    </row>
    <row r="741" spans="2:6" ht="30" customHeight="1" x14ac:dyDescent="0.15">
      <c r="B741" s="23">
        <f t="shared" si="11"/>
        <v>738</v>
      </c>
      <c r="C741" s="11"/>
      <c r="D741" s="12"/>
      <c r="E741" s="20"/>
      <c r="F741" s="18"/>
    </row>
    <row r="742" spans="2:6" ht="30" customHeight="1" x14ac:dyDescent="0.15">
      <c r="B742" s="23">
        <f t="shared" si="11"/>
        <v>739</v>
      </c>
      <c r="C742" s="11"/>
      <c r="D742" s="12"/>
      <c r="E742" s="20"/>
      <c r="F742" s="18"/>
    </row>
    <row r="743" spans="2:6" ht="30" customHeight="1" x14ac:dyDescent="0.15">
      <c r="B743" s="23">
        <f t="shared" si="11"/>
        <v>740</v>
      </c>
      <c r="C743" s="11"/>
      <c r="D743" s="12"/>
      <c r="E743" s="20"/>
      <c r="F743" s="18"/>
    </row>
    <row r="744" spans="2:6" ht="30" customHeight="1" x14ac:dyDescent="0.15">
      <c r="B744" s="23">
        <f t="shared" si="11"/>
        <v>741</v>
      </c>
      <c r="C744" s="11"/>
      <c r="D744" s="12"/>
      <c r="E744" s="20"/>
      <c r="F744" s="18"/>
    </row>
    <row r="745" spans="2:6" ht="30" customHeight="1" x14ac:dyDescent="0.15">
      <c r="B745" s="23">
        <f t="shared" si="11"/>
        <v>742</v>
      </c>
      <c r="C745" s="11"/>
      <c r="D745" s="12"/>
      <c r="E745" s="20"/>
      <c r="F745" s="18"/>
    </row>
    <row r="746" spans="2:6" ht="30" customHeight="1" x14ac:dyDescent="0.15">
      <c r="B746" s="23">
        <f t="shared" si="11"/>
        <v>743</v>
      </c>
      <c r="C746" s="11"/>
      <c r="D746" s="12"/>
      <c r="E746" s="20"/>
      <c r="F746" s="18"/>
    </row>
    <row r="747" spans="2:6" ht="30" customHeight="1" x14ac:dyDescent="0.15">
      <c r="B747" s="23">
        <f t="shared" si="11"/>
        <v>744</v>
      </c>
      <c r="C747" s="11"/>
      <c r="D747" s="12"/>
      <c r="E747" s="20"/>
      <c r="F747" s="18"/>
    </row>
    <row r="748" spans="2:6" ht="30" customHeight="1" x14ac:dyDescent="0.15">
      <c r="B748" s="23">
        <f t="shared" si="11"/>
        <v>745</v>
      </c>
      <c r="C748" s="11"/>
      <c r="D748" s="12"/>
      <c r="E748" s="20"/>
      <c r="F748" s="18"/>
    </row>
    <row r="749" spans="2:6" ht="30" customHeight="1" x14ac:dyDescent="0.15">
      <c r="B749" s="23">
        <f t="shared" si="11"/>
        <v>746</v>
      </c>
      <c r="C749" s="11"/>
      <c r="D749" s="12"/>
      <c r="E749" s="20"/>
      <c r="F749" s="18"/>
    </row>
    <row r="750" spans="2:6" ht="30" customHeight="1" x14ac:dyDescent="0.15">
      <c r="B750" s="23">
        <f t="shared" si="11"/>
        <v>747</v>
      </c>
      <c r="C750" s="11"/>
      <c r="D750" s="12"/>
      <c r="E750" s="20"/>
      <c r="F750" s="18"/>
    </row>
    <row r="751" spans="2:6" ht="30" customHeight="1" x14ac:dyDescent="0.15">
      <c r="B751" s="23">
        <f t="shared" si="11"/>
        <v>748</v>
      </c>
      <c r="C751" s="11"/>
      <c r="D751" s="12"/>
      <c r="E751" s="20"/>
      <c r="F751" s="18"/>
    </row>
    <row r="752" spans="2:6" ht="30" customHeight="1" x14ac:dyDescent="0.15">
      <c r="B752" s="23">
        <f t="shared" si="11"/>
        <v>749</v>
      </c>
      <c r="C752" s="11"/>
      <c r="D752" s="12"/>
      <c r="E752" s="20"/>
      <c r="F752" s="18"/>
    </row>
    <row r="753" spans="2:6" ht="30" customHeight="1" x14ac:dyDescent="0.15">
      <c r="B753" s="23">
        <f t="shared" si="11"/>
        <v>750</v>
      </c>
      <c r="C753" s="11"/>
      <c r="D753" s="12"/>
      <c r="E753" s="20"/>
      <c r="F753" s="18"/>
    </row>
    <row r="754" spans="2:6" ht="30" customHeight="1" x14ac:dyDescent="0.15">
      <c r="B754" s="23">
        <f t="shared" si="11"/>
        <v>751</v>
      </c>
      <c r="C754" s="11"/>
      <c r="D754" s="12"/>
      <c r="E754" s="20"/>
      <c r="F754" s="18"/>
    </row>
    <row r="755" spans="2:6" ht="30" customHeight="1" x14ac:dyDescent="0.15">
      <c r="B755" s="23">
        <f t="shared" si="11"/>
        <v>752</v>
      </c>
      <c r="C755" s="11"/>
      <c r="D755" s="12"/>
      <c r="E755" s="20"/>
      <c r="F755" s="18"/>
    </row>
    <row r="756" spans="2:6" ht="30" customHeight="1" x14ac:dyDescent="0.15">
      <c r="B756" s="23">
        <f t="shared" si="11"/>
        <v>753</v>
      </c>
      <c r="C756" s="11"/>
      <c r="D756" s="12"/>
      <c r="E756" s="20"/>
      <c r="F756" s="18"/>
    </row>
    <row r="757" spans="2:6" ht="30" customHeight="1" x14ac:dyDescent="0.15">
      <c r="B757" s="23">
        <f t="shared" ref="B757:B820" si="12">ROW(A754)</f>
        <v>754</v>
      </c>
      <c r="C757" s="11"/>
      <c r="D757" s="12"/>
      <c r="E757" s="20"/>
      <c r="F757" s="18"/>
    </row>
    <row r="758" spans="2:6" ht="30" customHeight="1" x14ac:dyDescent="0.15">
      <c r="B758" s="23">
        <f t="shared" si="12"/>
        <v>755</v>
      </c>
      <c r="C758" s="11"/>
      <c r="D758" s="12"/>
      <c r="E758" s="20"/>
      <c r="F758" s="18"/>
    </row>
    <row r="759" spans="2:6" ht="30" customHeight="1" x14ac:dyDescent="0.15">
      <c r="B759" s="23">
        <f t="shared" si="12"/>
        <v>756</v>
      </c>
      <c r="C759" s="11"/>
      <c r="D759" s="12"/>
      <c r="E759" s="20"/>
      <c r="F759" s="18"/>
    </row>
    <row r="760" spans="2:6" ht="30" customHeight="1" x14ac:dyDescent="0.15">
      <c r="B760" s="23">
        <f t="shared" si="12"/>
        <v>757</v>
      </c>
      <c r="C760" s="11"/>
      <c r="D760" s="12"/>
      <c r="E760" s="20"/>
      <c r="F760" s="18"/>
    </row>
    <row r="761" spans="2:6" ht="30" customHeight="1" x14ac:dyDescent="0.15">
      <c r="B761" s="23">
        <f t="shared" si="12"/>
        <v>758</v>
      </c>
      <c r="C761" s="11"/>
      <c r="D761" s="12"/>
      <c r="E761" s="20"/>
      <c r="F761" s="18"/>
    </row>
    <row r="762" spans="2:6" ht="30" customHeight="1" x14ac:dyDescent="0.15">
      <c r="B762" s="23">
        <f t="shared" si="12"/>
        <v>759</v>
      </c>
      <c r="C762" s="11"/>
      <c r="D762" s="12"/>
      <c r="E762" s="20"/>
      <c r="F762" s="18"/>
    </row>
    <row r="763" spans="2:6" ht="30" customHeight="1" x14ac:dyDescent="0.15">
      <c r="B763" s="23">
        <f t="shared" si="12"/>
        <v>760</v>
      </c>
      <c r="C763" s="11"/>
      <c r="D763" s="12"/>
      <c r="E763" s="20"/>
      <c r="F763" s="18"/>
    </row>
    <row r="764" spans="2:6" ht="30" customHeight="1" x14ac:dyDescent="0.15">
      <c r="B764" s="23">
        <f t="shared" si="12"/>
        <v>761</v>
      </c>
      <c r="C764" s="11"/>
      <c r="D764" s="12"/>
      <c r="E764" s="20"/>
      <c r="F764" s="18"/>
    </row>
    <row r="765" spans="2:6" ht="30" customHeight="1" x14ac:dyDescent="0.15">
      <c r="B765" s="23">
        <f t="shared" si="12"/>
        <v>762</v>
      </c>
      <c r="C765" s="11"/>
      <c r="D765" s="12"/>
      <c r="E765" s="20"/>
      <c r="F765" s="18"/>
    </row>
    <row r="766" spans="2:6" ht="30" customHeight="1" x14ac:dyDescent="0.15">
      <c r="B766" s="23">
        <f t="shared" si="12"/>
        <v>763</v>
      </c>
      <c r="C766" s="11"/>
      <c r="D766" s="12"/>
      <c r="E766" s="20"/>
      <c r="F766" s="18"/>
    </row>
    <row r="767" spans="2:6" ht="30" customHeight="1" x14ac:dyDescent="0.15">
      <c r="B767" s="23">
        <f t="shared" si="12"/>
        <v>764</v>
      </c>
      <c r="C767" s="11"/>
      <c r="D767" s="12"/>
      <c r="E767" s="20"/>
      <c r="F767" s="18"/>
    </row>
    <row r="768" spans="2:6" ht="30" customHeight="1" x14ac:dyDescent="0.15">
      <c r="B768" s="23">
        <f t="shared" si="12"/>
        <v>765</v>
      </c>
      <c r="C768" s="11"/>
      <c r="D768" s="12"/>
      <c r="E768" s="20"/>
      <c r="F768" s="18"/>
    </row>
    <row r="769" spans="2:6" ht="30" customHeight="1" x14ac:dyDescent="0.15">
      <c r="B769" s="23">
        <f t="shared" si="12"/>
        <v>766</v>
      </c>
      <c r="C769" s="11"/>
      <c r="D769" s="12"/>
      <c r="E769" s="20"/>
      <c r="F769" s="18"/>
    </row>
    <row r="770" spans="2:6" ht="30" customHeight="1" x14ac:dyDescent="0.15">
      <c r="B770" s="23">
        <f t="shared" si="12"/>
        <v>767</v>
      </c>
      <c r="C770" s="11"/>
      <c r="D770" s="12"/>
      <c r="E770" s="20"/>
      <c r="F770" s="18"/>
    </row>
    <row r="771" spans="2:6" ht="30" customHeight="1" x14ac:dyDescent="0.15">
      <c r="B771" s="23">
        <f t="shared" si="12"/>
        <v>768</v>
      </c>
      <c r="C771" s="11"/>
      <c r="D771" s="12"/>
      <c r="E771" s="20"/>
      <c r="F771" s="18"/>
    </row>
    <row r="772" spans="2:6" ht="30" customHeight="1" x14ac:dyDescent="0.15">
      <c r="B772" s="23">
        <f t="shared" si="12"/>
        <v>769</v>
      </c>
      <c r="C772" s="11"/>
      <c r="D772" s="12"/>
      <c r="E772" s="20"/>
      <c r="F772" s="18"/>
    </row>
    <row r="773" spans="2:6" ht="30" customHeight="1" x14ac:dyDescent="0.15">
      <c r="B773" s="23">
        <f t="shared" si="12"/>
        <v>770</v>
      </c>
      <c r="C773" s="11"/>
      <c r="D773" s="12"/>
      <c r="E773" s="20"/>
      <c r="F773" s="18"/>
    </row>
    <row r="774" spans="2:6" ht="30" customHeight="1" x14ac:dyDescent="0.15">
      <c r="B774" s="23">
        <f t="shared" si="12"/>
        <v>771</v>
      </c>
      <c r="C774" s="11"/>
      <c r="D774" s="12"/>
      <c r="E774" s="20"/>
      <c r="F774" s="18"/>
    </row>
    <row r="775" spans="2:6" ht="30" customHeight="1" x14ac:dyDescent="0.15">
      <c r="B775" s="23">
        <f t="shared" si="12"/>
        <v>772</v>
      </c>
      <c r="C775" s="11"/>
      <c r="D775" s="12"/>
      <c r="E775" s="20"/>
      <c r="F775" s="18"/>
    </row>
    <row r="776" spans="2:6" ht="30" customHeight="1" x14ac:dyDescent="0.15">
      <c r="B776" s="23">
        <f t="shared" si="12"/>
        <v>773</v>
      </c>
      <c r="C776" s="11"/>
      <c r="D776" s="12"/>
      <c r="E776" s="20"/>
      <c r="F776" s="18"/>
    </row>
    <row r="777" spans="2:6" ht="30" customHeight="1" x14ac:dyDescent="0.15">
      <c r="B777" s="23">
        <f t="shared" si="12"/>
        <v>774</v>
      </c>
      <c r="C777" s="11"/>
      <c r="D777" s="12"/>
      <c r="E777" s="20"/>
      <c r="F777" s="18"/>
    </row>
    <row r="778" spans="2:6" ht="30" customHeight="1" x14ac:dyDescent="0.15">
      <c r="B778" s="23">
        <f t="shared" si="12"/>
        <v>775</v>
      </c>
      <c r="C778" s="11"/>
      <c r="D778" s="12"/>
      <c r="E778" s="20"/>
      <c r="F778" s="18"/>
    </row>
    <row r="779" spans="2:6" ht="30" customHeight="1" x14ac:dyDescent="0.15">
      <c r="B779" s="23">
        <f t="shared" si="12"/>
        <v>776</v>
      </c>
      <c r="C779" s="11"/>
      <c r="D779" s="12"/>
      <c r="E779" s="20"/>
      <c r="F779" s="18"/>
    </row>
    <row r="780" spans="2:6" ht="30" customHeight="1" x14ac:dyDescent="0.15">
      <c r="B780" s="23">
        <f t="shared" si="12"/>
        <v>777</v>
      </c>
      <c r="C780" s="11"/>
      <c r="D780" s="12"/>
      <c r="E780" s="20"/>
      <c r="F780" s="18"/>
    </row>
    <row r="781" spans="2:6" ht="30" customHeight="1" x14ac:dyDescent="0.15">
      <c r="B781" s="23">
        <f t="shared" si="12"/>
        <v>778</v>
      </c>
      <c r="C781" s="11"/>
      <c r="D781" s="12"/>
      <c r="E781" s="20"/>
      <c r="F781" s="18"/>
    </row>
    <row r="782" spans="2:6" ht="30" customHeight="1" x14ac:dyDescent="0.15">
      <c r="B782" s="23">
        <f t="shared" si="12"/>
        <v>779</v>
      </c>
      <c r="C782" s="11"/>
      <c r="D782" s="12"/>
      <c r="E782" s="20"/>
      <c r="F782" s="18"/>
    </row>
    <row r="783" spans="2:6" ht="30" customHeight="1" x14ac:dyDescent="0.15">
      <c r="B783" s="23">
        <f t="shared" si="12"/>
        <v>780</v>
      </c>
      <c r="C783" s="11"/>
      <c r="D783" s="12"/>
      <c r="E783" s="20"/>
      <c r="F783" s="18"/>
    </row>
    <row r="784" spans="2:6" ht="30" customHeight="1" x14ac:dyDescent="0.15">
      <c r="B784" s="23">
        <f t="shared" si="12"/>
        <v>781</v>
      </c>
      <c r="C784" s="11"/>
      <c r="D784" s="12"/>
      <c r="E784" s="20"/>
      <c r="F784" s="18"/>
    </row>
    <row r="785" spans="2:6" ht="30" customHeight="1" x14ac:dyDescent="0.15">
      <c r="B785" s="23">
        <f t="shared" si="12"/>
        <v>782</v>
      </c>
      <c r="C785" s="11"/>
      <c r="D785" s="12"/>
      <c r="E785" s="20"/>
      <c r="F785" s="18"/>
    </row>
    <row r="786" spans="2:6" ht="30" customHeight="1" x14ac:dyDescent="0.15">
      <c r="B786" s="23">
        <f t="shared" si="12"/>
        <v>783</v>
      </c>
      <c r="C786" s="11"/>
      <c r="D786" s="12"/>
      <c r="E786" s="20"/>
      <c r="F786" s="18"/>
    </row>
    <row r="787" spans="2:6" ht="30" customHeight="1" x14ac:dyDescent="0.15">
      <c r="B787" s="23">
        <f t="shared" si="12"/>
        <v>784</v>
      </c>
      <c r="C787" s="11"/>
      <c r="D787" s="12"/>
      <c r="E787" s="20"/>
      <c r="F787" s="18"/>
    </row>
    <row r="788" spans="2:6" ht="30" customHeight="1" x14ac:dyDescent="0.15">
      <c r="B788" s="23">
        <f t="shared" si="12"/>
        <v>785</v>
      </c>
      <c r="C788" s="11"/>
      <c r="D788" s="12"/>
      <c r="E788" s="20"/>
      <c r="F788" s="18"/>
    </row>
    <row r="789" spans="2:6" ht="30" customHeight="1" x14ac:dyDescent="0.15">
      <c r="B789" s="23">
        <f t="shared" si="12"/>
        <v>786</v>
      </c>
      <c r="C789" s="11"/>
      <c r="D789" s="12"/>
      <c r="E789" s="20"/>
      <c r="F789" s="18"/>
    </row>
    <row r="790" spans="2:6" ht="30" customHeight="1" x14ac:dyDescent="0.15">
      <c r="B790" s="23">
        <f t="shared" si="12"/>
        <v>787</v>
      </c>
      <c r="C790" s="11"/>
      <c r="D790" s="12"/>
      <c r="E790" s="20"/>
      <c r="F790" s="18"/>
    </row>
    <row r="791" spans="2:6" ht="30" customHeight="1" x14ac:dyDescent="0.15">
      <c r="B791" s="23">
        <f t="shared" si="12"/>
        <v>788</v>
      </c>
      <c r="C791" s="11"/>
      <c r="D791" s="12"/>
      <c r="E791" s="20"/>
      <c r="F791" s="18"/>
    </row>
    <row r="792" spans="2:6" ht="30" customHeight="1" x14ac:dyDescent="0.15">
      <c r="B792" s="23">
        <f t="shared" si="12"/>
        <v>789</v>
      </c>
      <c r="C792" s="11"/>
      <c r="D792" s="12"/>
      <c r="E792" s="20"/>
      <c r="F792" s="18"/>
    </row>
    <row r="793" spans="2:6" ht="30" customHeight="1" x14ac:dyDescent="0.15">
      <c r="B793" s="23">
        <f t="shared" si="12"/>
        <v>790</v>
      </c>
      <c r="C793" s="11"/>
      <c r="D793" s="12"/>
      <c r="E793" s="20"/>
      <c r="F793" s="18"/>
    </row>
    <row r="794" spans="2:6" ht="30" customHeight="1" x14ac:dyDescent="0.15">
      <c r="B794" s="23">
        <f t="shared" si="12"/>
        <v>791</v>
      </c>
      <c r="C794" s="11"/>
      <c r="D794" s="12"/>
      <c r="E794" s="20"/>
      <c r="F794" s="18"/>
    </row>
    <row r="795" spans="2:6" ht="30" customHeight="1" x14ac:dyDescent="0.15">
      <c r="B795" s="23">
        <f t="shared" si="12"/>
        <v>792</v>
      </c>
      <c r="C795" s="11"/>
      <c r="D795" s="12"/>
      <c r="E795" s="20"/>
      <c r="F795" s="18"/>
    </row>
    <row r="796" spans="2:6" ht="30" customHeight="1" x14ac:dyDescent="0.15">
      <c r="B796" s="23">
        <f t="shared" si="12"/>
        <v>793</v>
      </c>
      <c r="C796" s="11"/>
      <c r="D796" s="12"/>
      <c r="E796" s="20"/>
      <c r="F796" s="18"/>
    </row>
    <row r="797" spans="2:6" ht="30" customHeight="1" x14ac:dyDescent="0.15">
      <c r="B797" s="23">
        <f t="shared" si="12"/>
        <v>794</v>
      </c>
      <c r="C797" s="11"/>
      <c r="D797" s="12"/>
      <c r="E797" s="20"/>
      <c r="F797" s="18"/>
    </row>
    <row r="798" spans="2:6" ht="30" customHeight="1" x14ac:dyDescent="0.15">
      <c r="B798" s="23">
        <f t="shared" si="12"/>
        <v>795</v>
      </c>
      <c r="C798" s="11"/>
      <c r="D798" s="12"/>
      <c r="E798" s="20"/>
      <c r="F798" s="18"/>
    </row>
    <row r="799" spans="2:6" ht="30" customHeight="1" x14ac:dyDescent="0.15">
      <c r="B799" s="23">
        <f t="shared" si="12"/>
        <v>796</v>
      </c>
      <c r="C799" s="11"/>
      <c r="D799" s="12"/>
      <c r="E799" s="20"/>
      <c r="F799" s="18"/>
    </row>
    <row r="800" spans="2:6" ht="30" customHeight="1" x14ac:dyDescent="0.15">
      <c r="B800" s="23">
        <f t="shared" si="12"/>
        <v>797</v>
      </c>
      <c r="C800" s="11"/>
      <c r="D800" s="12"/>
      <c r="E800" s="20"/>
      <c r="F800" s="18"/>
    </row>
    <row r="801" spans="2:6" ht="30" customHeight="1" x14ac:dyDescent="0.15">
      <c r="B801" s="23">
        <f t="shared" si="12"/>
        <v>798</v>
      </c>
      <c r="C801" s="11"/>
      <c r="D801" s="12"/>
      <c r="E801" s="20"/>
      <c r="F801" s="18"/>
    </row>
    <row r="802" spans="2:6" ht="30" customHeight="1" x14ac:dyDescent="0.15">
      <c r="B802" s="23">
        <f t="shared" si="12"/>
        <v>799</v>
      </c>
      <c r="C802" s="11"/>
      <c r="D802" s="12"/>
      <c r="E802" s="20"/>
      <c r="F802" s="18"/>
    </row>
    <row r="803" spans="2:6" ht="30" customHeight="1" x14ac:dyDescent="0.15">
      <c r="B803" s="23">
        <f t="shared" si="12"/>
        <v>800</v>
      </c>
      <c r="C803" s="11"/>
      <c r="D803" s="12"/>
      <c r="E803" s="20"/>
      <c r="F803" s="18"/>
    </row>
    <row r="804" spans="2:6" ht="30" customHeight="1" x14ac:dyDescent="0.15">
      <c r="B804" s="23">
        <f t="shared" si="12"/>
        <v>801</v>
      </c>
      <c r="C804" s="11"/>
      <c r="D804" s="12"/>
      <c r="E804" s="20"/>
      <c r="F804" s="18"/>
    </row>
    <row r="805" spans="2:6" ht="30" customHeight="1" x14ac:dyDescent="0.15">
      <c r="B805" s="23">
        <f t="shared" si="12"/>
        <v>802</v>
      </c>
      <c r="C805" s="11"/>
      <c r="D805" s="12"/>
      <c r="E805" s="20"/>
      <c r="F805" s="18"/>
    </row>
    <row r="806" spans="2:6" ht="30" customHeight="1" x14ac:dyDescent="0.15">
      <c r="B806" s="23">
        <f t="shared" si="12"/>
        <v>803</v>
      </c>
      <c r="C806" s="11"/>
      <c r="D806" s="12"/>
      <c r="E806" s="20"/>
      <c r="F806" s="18"/>
    </row>
    <row r="807" spans="2:6" ht="30" customHeight="1" x14ac:dyDescent="0.15">
      <c r="B807" s="23">
        <f t="shared" si="12"/>
        <v>804</v>
      </c>
      <c r="C807" s="11"/>
      <c r="D807" s="12"/>
      <c r="E807" s="20"/>
      <c r="F807" s="18"/>
    </row>
    <row r="808" spans="2:6" ht="30" customHeight="1" x14ac:dyDescent="0.15">
      <c r="B808" s="23">
        <f t="shared" si="12"/>
        <v>805</v>
      </c>
      <c r="C808" s="11"/>
      <c r="D808" s="12"/>
      <c r="E808" s="20"/>
      <c r="F808" s="18"/>
    </row>
    <row r="809" spans="2:6" ht="30" customHeight="1" x14ac:dyDescent="0.15">
      <c r="B809" s="23">
        <f t="shared" si="12"/>
        <v>806</v>
      </c>
      <c r="C809" s="11"/>
      <c r="D809" s="12"/>
      <c r="E809" s="20"/>
      <c r="F809" s="18"/>
    </row>
    <row r="810" spans="2:6" ht="30" customHeight="1" x14ac:dyDescent="0.15">
      <c r="B810" s="23">
        <f t="shared" si="12"/>
        <v>807</v>
      </c>
      <c r="C810" s="11"/>
      <c r="D810" s="12"/>
      <c r="E810" s="20"/>
      <c r="F810" s="18"/>
    </row>
    <row r="811" spans="2:6" ht="30" customHeight="1" x14ac:dyDescent="0.15">
      <c r="B811" s="23">
        <f t="shared" si="12"/>
        <v>808</v>
      </c>
      <c r="C811" s="11"/>
      <c r="D811" s="12"/>
      <c r="E811" s="20"/>
      <c r="F811" s="18"/>
    </row>
    <row r="812" spans="2:6" ht="30" customHeight="1" x14ac:dyDescent="0.15">
      <c r="B812" s="23">
        <f t="shared" si="12"/>
        <v>809</v>
      </c>
      <c r="C812" s="11"/>
      <c r="D812" s="12"/>
      <c r="E812" s="20"/>
      <c r="F812" s="18"/>
    </row>
    <row r="813" spans="2:6" ht="30" customHeight="1" x14ac:dyDescent="0.15">
      <c r="B813" s="23">
        <f t="shared" si="12"/>
        <v>810</v>
      </c>
      <c r="C813" s="11"/>
      <c r="D813" s="12"/>
      <c r="E813" s="20"/>
      <c r="F813" s="18"/>
    </row>
    <row r="814" spans="2:6" ht="30" customHeight="1" x14ac:dyDescent="0.15">
      <c r="B814" s="23">
        <f t="shared" si="12"/>
        <v>811</v>
      </c>
      <c r="C814" s="11"/>
      <c r="D814" s="12"/>
      <c r="E814" s="20"/>
      <c r="F814" s="18"/>
    </row>
    <row r="815" spans="2:6" ht="30" customHeight="1" x14ac:dyDescent="0.15">
      <c r="B815" s="23">
        <f t="shared" si="12"/>
        <v>812</v>
      </c>
      <c r="C815" s="11"/>
      <c r="D815" s="12"/>
      <c r="E815" s="20"/>
      <c r="F815" s="18"/>
    </row>
    <row r="816" spans="2:6" ht="30" customHeight="1" x14ac:dyDescent="0.15">
      <c r="B816" s="23">
        <f t="shared" si="12"/>
        <v>813</v>
      </c>
      <c r="C816" s="11"/>
      <c r="D816" s="12"/>
      <c r="E816" s="20"/>
      <c r="F816" s="18"/>
    </row>
    <row r="817" spans="2:6" ht="30" customHeight="1" x14ac:dyDescent="0.15">
      <c r="B817" s="23">
        <f t="shared" si="12"/>
        <v>814</v>
      </c>
      <c r="C817" s="11"/>
      <c r="D817" s="12"/>
      <c r="E817" s="20"/>
      <c r="F817" s="18"/>
    </row>
    <row r="818" spans="2:6" ht="30" customHeight="1" x14ac:dyDescent="0.15">
      <c r="B818" s="23">
        <f t="shared" si="12"/>
        <v>815</v>
      </c>
      <c r="C818" s="11"/>
      <c r="D818" s="12"/>
      <c r="E818" s="20"/>
      <c r="F818" s="18"/>
    </row>
    <row r="819" spans="2:6" ht="30" customHeight="1" x14ac:dyDescent="0.15">
      <c r="B819" s="23">
        <f t="shared" si="12"/>
        <v>816</v>
      </c>
      <c r="C819" s="11"/>
      <c r="D819" s="12"/>
      <c r="E819" s="20"/>
      <c r="F819" s="18"/>
    </row>
    <row r="820" spans="2:6" ht="30" customHeight="1" x14ac:dyDescent="0.15">
      <c r="B820" s="23">
        <f t="shared" si="12"/>
        <v>817</v>
      </c>
      <c r="C820" s="11"/>
      <c r="D820" s="12"/>
      <c r="E820" s="20"/>
      <c r="F820" s="18"/>
    </row>
    <row r="821" spans="2:6" ht="30" customHeight="1" x14ac:dyDescent="0.15">
      <c r="B821" s="23">
        <f t="shared" ref="B821:B884" si="13">ROW(A818)</f>
        <v>818</v>
      </c>
      <c r="C821" s="11"/>
      <c r="D821" s="12"/>
      <c r="E821" s="20"/>
      <c r="F821" s="18"/>
    </row>
    <row r="822" spans="2:6" ht="30" customHeight="1" x14ac:dyDescent="0.15">
      <c r="B822" s="23">
        <f t="shared" si="13"/>
        <v>819</v>
      </c>
      <c r="C822" s="11"/>
      <c r="D822" s="12"/>
      <c r="E822" s="20"/>
      <c r="F822" s="18"/>
    </row>
    <row r="823" spans="2:6" ht="30" customHeight="1" x14ac:dyDescent="0.15">
      <c r="B823" s="23">
        <f t="shared" si="13"/>
        <v>820</v>
      </c>
      <c r="C823" s="11"/>
      <c r="D823" s="12"/>
      <c r="E823" s="20"/>
      <c r="F823" s="18"/>
    </row>
    <row r="824" spans="2:6" ht="30" customHeight="1" x14ac:dyDescent="0.15">
      <c r="B824" s="23">
        <f t="shared" si="13"/>
        <v>821</v>
      </c>
      <c r="C824" s="11"/>
      <c r="D824" s="12"/>
      <c r="E824" s="20"/>
      <c r="F824" s="18"/>
    </row>
    <row r="825" spans="2:6" ht="30" customHeight="1" x14ac:dyDescent="0.15">
      <c r="B825" s="23">
        <f t="shared" si="13"/>
        <v>822</v>
      </c>
      <c r="C825" s="11"/>
      <c r="D825" s="12"/>
      <c r="E825" s="20"/>
      <c r="F825" s="18"/>
    </row>
    <row r="826" spans="2:6" ht="30" customHeight="1" x14ac:dyDescent="0.15">
      <c r="B826" s="23">
        <f t="shared" si="13"/>
        <v>823</v>
      </c>
      <c r="C826" s="11"/>
      <c r="D826" s="12"/>
      <c r="E826" s="20"/>
      <c r="F826" s="18"/>
    </row>
    <row r="827" spans="2:6" ht="30" customHeight="1" x14ac:dyDescent="0.15">
      <c r="B827" s="23">
        <f t="shared" si="13"/>
        <v>824</v>
      </c>
      <c r="C827" s="11"/>
      <c r="D827" s="12"/>
      <c r="E827" s="20"/>
      <c r="F827" s="18"/>
    </row>
    <row r="828" spans="2:6" ht="30" customHeight="1" x14ac:dyDescent="0.15">
      <c r="B828" s="23">
        <f t="shared" si="13"/>
        <v>825</v>
      </c>
      <c r="C828" s="11"/>
      <c r="D828" s="12"/>
      <c r="E828" s="20"/>
      <c r="F828" s="18"/>
    </row>
    <row r="829" spans="2:6" ht="30" customHeight="1" x14ac:dyDescent="0.15">
      <c r="B829" s="23">
        <f t="shared" si="13"/>
        <v>826</v>
      </c>
      <c r="C829" s="11"/>
      <c r="D829" s="12"/>
      <c r="E829" s="20"/>
      <c r="F829" s="18"/>
    </row>
    <row r="830" spans="2:6" ht="30" customHeight="1" x14ac:dyDescent="0.15">
      <c r="B830" s="23">
        <f t="shared" si="13"/>
        <v>827</v>
      </c>
      <c r="C830" s="11"/>
      <c r="D830" s="12"/>
      <c r="E830" s="20"/>
      <c r="F830" s="18"/>
    </row>
    <row r="831" spans="2:6" ht="30" customHeight="1" x14ac:dyDescent="0.15">
      <c r="B831" s="23">
        <f t="shared" si="13"/>
        <v>828</v>
      </c>
      <c r="C831" s="11"/>
      <c r="D831" s="12"/>
      <c r="E831" s="20"/>
      <c r="F831" s="18"/>
    </row>
    <row r="832" spans="2:6" ht="30" customHeight="1" x14ac:dyDescent="0.15">
      <c r="B832" s="23">
        <f t="shared" si="13"/>
        <v>829</v>
      </c>
      <c r="C832" s="11"/>
      <c r="D832" s="12"/>
      <c r="E832" s="20"/>
      <c r="F832" s="18"/>
    </row>
    <row r="833" spans="2:6" ht="30" customHeight="1" x14ac:dyDescent="0.15">
      <c r="B833" s="23">
        <f t="shared" si="13"/>
        <v>830</v>
      </c>
      <c r="C833" s="11"/>
      <c r="D833" s="12"/>
      <c r="E833" s="20"/>
      <c r="F833" s="18"/>
    </row>
    <row r="834" spans="2:6" ht="30" customHeight="1" x14ac:dyDescent="0.15">
      <c r="B834" s="23">
        <f t="shared" si="13"/>
        <v>831</v>
      </c>
      <c r="C834" s="11"/>
      <c r="D834" s="12"/>
      <c r="E834" s="20"/>
      <c r="F834" s="18"/>
    </row>
    <row r="835" spans="2:6" ht="30" customHeight="1" x14ac:dyDescent="0.15">
      <c r="B835" s="23">
        <f t="shared" si="13"/>
        <v>832</v>
      </c>
      <c r="C835" s="11"/>
      <c r="D835" s="12"/>
      <c r="E835" s="20"/>
      <c r="F835" s="18"/>
    </row>
    <row r="836" spans="2:6" ht="30" customHeight="1" x14ac:dyDescent="0.15">
      <c r="B836" s="23">
        <f t="shared" si="13"/>
        <v>833</v>
      </c>
      <c r="C836" s="11"/>
      <c r="D836" s="12"/>
      <c r="E836" s="20"/>
      <c r="F836" s="18"/>
    </row>
    <row r="837" spans="2:6" ht="30" customHeight="1" x14ac:dyDescent="0.15">
      <c r="B837" s="23">
        <f t="shared" si="13"/>
        <v>834</v>
      </c>
      <c r="C837" s="11"/>
      <c r="D837" s="12"/>
      <c r="E837" s="20"/>
      <c r="F837" s="18"/>
    </row>
    <row r="838" spans="2:6" ht="30" customHeight="1" x14ac:dyDescent="0.15">
      <c r="B838" s="23">
        <f t="shared" si="13"/>
        <v>835</v>
      </c>
      <c r="C838" s="11"/>
      <c r="D838" s="12"/>
      <c r="E838" s="20"/>
      <c r="F838" s="18"/>
    </row>
    <row r="839" spans="2:6" ht="30" customHeight="1" x14ac:dyDescent="0.15">
      <c r="B839" s="23">
        <f t="shared" si="13"/>
        <v>836</v>
      </c>
      <c r="C839" s="11"/>
      <c r="D839" s="12"/>
      <c r="E839" s="20"/>
      <c r="F839" s="18"/>
    </row>
    <row r="840" spans="2:6" ht="30" customHeight="1" x14ac:dyDescent="0.15">
      <c r="B840" s="23">
        <f t="shared" si="13"/>
        <v>837</v>
      </c>
      <c r="C840" s="11"/>
      <c r="D840" s="12"/>
      <c r="E840" s="20"/>
      <c r="F840" s="18"/>
    </row>
    <row r="841" spans="2:6" ht="30" customHeight="1" x14ac:dyDescent="0.15">
      <c r="B841" s="23">
        <f t="shared" si="13"/>
        <v>838</v>
      </c>
      <c r="C841" s="11"/>
      <c r="D841" s="12"/>
      <c r="E841" s="20"/>
      <c r="F841" s="18"/>
    </row>
    <row r="842" spans="2:6" ht="30" customHeight="1" x14ac:dyDescent="0.15">
      <c r="B842" s="23">
        <f t="shared" si="13"/>
        <v>839</v>
      </c>
      <c r="C842" s="11"/>
      <c r="D842" s="12"/>
      <c r="E842" s="20"/>
      <c r="F842" s="18"/>
    </row>
    <row r="843" spans="2:6" ht="30" customHeight="1" x14ac:dyDescent="0.15">
      <c r="B843" s="23">
        <f t="shared" si="13"/>
        <v>840</v>
      </c>
      <c r="C843" s="11"/>
      <c r="D843" s="12"/>
      <c r="E843" s="20"/>
      <c r="F843" s="18"/>
    </row>
    <row r="844" spans="2:6" ht="30" customHeight="1" x14ac:dyDescent="0.15">
      <c r="B844" s="23">
        <f t="shared" si="13"/>
        <v>841</v>
      </c>
      <c r="C844" s="11"/>
      <c r="D844" s="12"/>
      <c r="E844" s="20"/>
      <c r="F844" s="18"/>
    </row>
    <row r="845" spans="2:6" ht="30" customHeight="1" x14ac:dyDescent="0.15">
      <c r="B845" s="23">
        <f t="shared" si="13"/>
        <v>842</v>
      </c>
      <c r="C845" s="11"/>
      <c r="D845" s="12"/>
      <c r="E845" s="20"/>
      <c r="F845" s="18"/>
    </row>
    <row r="846" spans="2:6" ht="30" customHeight="1" x14ac:dyDescent="0.15">
      <c r="B846" s="23">
        <f t="shared" si="13"/>
        <v>843</v>
      </c>
      <c r="C846" s="11"/>
      <c r="D846" s="12"/>
      <c r="E846" s="20"/>
      <c r="F846" s="18"/>
    </row>
    <row r="847" spans="2:6" ht="30" customHeight="1" x14ac:dyDescent="0.15">
      <c r="B847" s="23">
        <f t="shared" si="13"/>
        <v>844</v>
      </c>
      <c r="C847" s="11"/>
      <c r="D847" s="12"/>
      <c r="E847" s="20"/>
      <c r="F847" s="18"/>
    </row>
    <row r="848" spans="2:6" ht="30" customHeight="1" x14ac:dyDescent="0.15">
      <c r="B848" s="23">
        <f t="shared" si="13"/>
        <v>845</v>
      </c>
      <c r="C848" s="11"/>
      <c r="D848" s="12"/>
      <c r="E848" s="20"/>
      <c r="F848" s="18"/>
    </row>
    <row r="849" spans="2:6" ht="30" customHeight="1" x14ac:dyDescent="0.15">
      <c r="B849" s="23">
        <f t="shared" si="13"/>
        <v>846</v>
      </c>
      <c r="C849" s="11"/>
      <c r="D849" s="12"/>
      <c r="E849" s="20"/>
      <c r="F849" s="18"/>
    </row>
    <row r="850" spans="2:6" ht="30" customHeight="1" x14ac:dyDescent="0.15">
      <c r="B850" s="23">
        <f t="shared" si="13"/>
        <v>847</v>
      </c>
      <c r="C850" s="11"/>
      <c r="D850" s="12"/>
      <c r="E850" s="20"/>
      <c r="F850" s="18"/>
    </row>
    <row r="851" spans="2:6" ht="30" customHeight="1" x14ac:dyDescent="0.15">
      <c r="B851" s="23">
        <f t="shared" si="13"/>
        <v>848</v>
      </c>
      <c r="C851" s="11"/>
      <c r="D851" s="12"/>
      <c r="E851" s="20"/>
      <c r="F851" s="18"/>
    </row>
    <row r="852" spans="2:6" ht="30" customHeight="1" x14ac:dyDescent="0.15">
      <c r="B852" s="23">
        <f t="shared" si="13"/>
        <v>849</v>
      </c>
      <c r="C852" s="11"/>
      <c r="D852" s="12"/>
      <c r="E852" s="20"/>
      <c r="F852" s="18"/>
    </row>
    <row r="853" spans="2:6" ht="30" customHeight="1" x14ac:dyDescent="0.15">
      <c r="B853" s="23">
        <f t="shared" si="13"/>
        <v>850</v>
      </c>
      <c r="C853" s="11"/>
      <c r="D853" s="12"/>
      <c r="E853" s="20"/>
      <c r="F853" s="18"/>
    </row>
    <row r="854" spans="2:6" ht="30" customHeight="1" x14ac:dyDescent="0.15">
      <c r="B854" s="23">
        <f t="shared" si="13"/>
        <v>851</v>
      </c>
      <c r="C854" s="11"/>
      <c r="D854" s="12"/>
      <c r="E854" s="20"/>
      <c r="F854" s="18"/>
    </row>
    <row r="855" spans="2:6" ht="30" customHeight="1" x14ac:dyDescent="0.15">
      <c r="B855" s="23">
        <f t="shared" si="13"/>
        <v>852</v>
      </c>
      <c r="C855" s="11"/>
      <c r="D855" s="12"/>
      <c r="E855" s="20"/>
      <c r="F855" s="18"/>
    </row>
    <row r="856" spans="2:6" ht="30" customHeight="1" x14ac:dyDescent="0.15">
      <c r="B856" s="23">
        <f t="shared" si="13"/>
        <v>853</v>
      </c>
      <c r="C856" s="11"/>
      <c r="D856" s="12"/>
      <c r="E856" s="20"/>
      <c r="F856" s="18"/>
    </row>
    <row r="857" spans="2:6" ht="30" customHeight="1" x14ac:dyDescent="0.15">
      <c r="B857" s="23">
        <f t="shared" si="13"/>
        <v>854</v>
      </c>
      <c r="C857" s="11"/>
      <c r="D857" s="12"/>
      <c r="E857" s="20"/>
      <c r="F857" s="18"/>
    </row>
    <row r="858" spans="2:6" ht="30" customHeight="1" x14ac:dyDescent="0.15">
      <c r="B858" s="23">
        <f t="shared" si="13"/>
        <v>855</v>
      </c>
      <c r="C858" s="11"/>
      <c r="D858" s="12"/>
      <c r="E858" s="20"/>
      <c r="F858" s="18"/>
    </row>
    <row r="859" spans="2:6" ht="30" customHeight="1" x14ac:dyDescent="0.15">
      <c r="B859" s="23">
        <f t="shared" si="13"/>
        <v>856</v>
      </c>
      <c r="C859" s="11"/>
      <c r="D859" s="12"/>
      <c r="E859" s="20"/>
      <c r="F859" s="18"/>
    </row>
    <row r="860" spans="2:6" ht="30" customHeight="1" x14ac:dyDescent="0.15">
      <c r="B860" s="23">
        <f t="shared" si="13"/>
        <v>857</v>
      </c>
      <c r="C860" s="11"/>
      <c r="D860" s="12"/>
      <c r="E860" s="20"/>
      <c r="F860" s="18"/>
    </row>
    <row r="861" spans="2:6" ht="30" customHeight="1" x14ac:dyDescent="0.15">
      <c r="B861" s="23">
        <f t="shared" si="13"/>
        <v>858</v>
      </c>
      <c r="C861" s="11"/>
      <c r="D861" s="12"/>
      <c r="E861" s="20"/>
      <c r="F861" s="18"/>
    </row>
    <row r="862" spans="2:6" ht="30" customHeight="1" x14ac:dyDescent="0.15">
      <c r="B862" s="23">
        <f t="shared" si="13"/>
        <v>859</v>
      </c>
      <c r="C862" s="11"/>
      <c r="D862" s="12"/>
      <c r="E862" s="20"/>
      <c r="F862" s="18"/>
    </row>
    <row r="863" spans="2:6" ht="30" customHeight="1" x14ac:dyDescent="0.15">
      <c r="B863" s="23">
        <f t="shared" si="13"/>
        <v>860</v>
      </c>
      <c r="C863" s="11"/>
      <c r="D863" s="12"/>
      <c r="E863" s="20"/>
      <c r="F863" s="18"/>
    </row>
    <row r="864" spans="2:6" ht="30" customHeight="1" x14ac:dyDescent="0.15">
      <c r="B864" s="23">
        <f t="shared" si="13"/>
        <v>861</v>
      </c>
      <c r="C864" s="11"/>
      <c r="D864" s="12"/>
      <c r="E864" s="20"/>
      <c r="F864" s="18"/>
    </row>
    <row r="865" spans="2:6" ht="30" customHeight="1" x14ac:dyDescent="0.15">
      <c r="B865" s="23">
        <f t="shared" si="13"/>
        <v>862</v>
      </c>
      <c r="C865" s="11"/>
      <c r="D865" s="12"/>
      <c r="E865" s="20"/>
      <c r="F865" s="18"/>
    </row>
    <row r="866" spans="2:6" ht="30" customHeight="1" x14ac:dyDescent="0.15">
      <c r="B866" s="23">
        <f t="shared" si="13"/>
        <v>863</v>
      </c>
      <c r="C866" s="11"/>
      <c r="D866" s="12"/>
      <c r="E866" s="20"/>
      <c r="F866" s="18"/>
    </row>
    <row r="867" spans="2:6" ht="30" customHeight="1" x14ac:dyDescent="0.15">
      <c r="B867" s="23">
        <f t="shared" si="13"/>
        <v>864</v>
      </c>
      <c r="C867" s="11"/>
      <c r="D867" s="12"/>
      <c r="E867" s="20"/>
      <c r="F867" s="18"/>
    </row>
    <row r="868" spans="2:6" ht="30" customHeight="1" x14ac:dyDescent="0.15">
      <c r="B868" s="23">
        <f t="shared" si="13"/>
        <v>865</v>
      </c>
      <c r="C868" s="11"/>
      <c r="D868" s="12"/>
      <c r="E868" s="20"/>
      <c r="F868" s="18"/>
    </row>
    <row r="869" spans="2:6" ht="30" customHeight="1" x14ac:dyDescent="0.15">
      <c r="B869" s="23">
        <f t="shared" si="13"/>
        <v>866</v>
      </c>
      <c r="C869" s="11"/>
      <c r="D869" s="12"/>
      <c r="E869" s="20"/>
      <c r="F869" s="18"/>
    </row>
    <row r="870" spans="2:6" ht="30" customHeight="1" x14ac:dyDescent="0.15">
      <c r="B870" s="23">
        <f t="shared" si="13"/>
        <v>867</v>
      </c>
      <c r="C870" s="11"/>
      <c r="D870" s="12"/>
      <c r="E870" s="20"/>
      <c r="F870" s="18"/>
    </row>
    <row r="871" spans="2:6" ht="30" customHeight="1" x14ac:dyDescent="0.15">
      <c r="B871" s="23">
        <f t="shared" si="13"/>
        <v>868</v>
      </c>
      <c r="C871" s="11"/>
      <c r="D871" s="12"/>
      <c r="E871" s="20"/>
      <c r="F871" s="18"/>
    </row>
    <row r="872" spans="2:6" ht="30" customHeight="1" x14ac:dyDescent="0.15">
      <c r="B872" s="23">
        <f t="shared" si="13"/>
        <v>869</v>
      </c>
      <c r="C872" s="11"/>
      <c r="D872" s="12"/>
      <c r="E872" s="20"/>
      <c r="F872" s="18"/>
    </row>
    <row r="873" spans="2:6" ht="30" customHeight="1" x14ac:dyDescent="0.15">
      <c r="B873" s="23">
        <f t="shared" si="13"/>
        <v>870</v>
      </c>
      <c r="C873" s="11"/>
      <c r="D873" s="12"/>
      <c r="E873" s="20"/>
      <c r="F873" s="18"/>
    </row>
    <row r="874" spans="2:6" ht="30" customHeight="1" x14ac:dyDescent="0.15">
      <c r="B874" s="23">
        <f t="shared" si="13"/>
        <v>871</v>
      </c>
      <c r="C874" s="11"/>
      <c r="D874" s="12"/>
      <c r="E874" s="20"/>
      <c r="F874" s="18"/>
    </row>
    <row r="875" spans="2:6" ht="30" customHeight="1" x14ac:dyDescent="0.15">
      <c r="B875" s="23">
        <f t="shared" si="13"/>
        <v>872</v>
      </c>
      <c r="C875" s="11"/>
      <c r="D875" s="12"/>
      <c r="E875" s="20"/>
      <c r="F875" s="18"/>
    </row>
    <row r="876" spans="2:6" ht="30" customHeight="1" x14ac:dyDescent="0.15">
      <c r="B876" s="23">
        <f t="shared" si="13"/>
        <v>873</v>
      </c>
      <c r="C876" s="11"/>
      <c r="D876" s="12"/>
      <c r="E876" s="20"/>
      <c r="F876" s="18"/>
    </row>
    <row r="877" spans="2:6" ht="30" customHeight="1" x14ac:dyDescent="0.15">
      <c r="B877" s="23">
        <f t="shared" si="13"/>
        <v>874</v>
      </c>
      <c r="C877" s="11"/>
      <c r="D877" s="12"/>
      <c r="E877" s="20"/>
      <c r="F877" s="18"/>
    </row>
    <row r="878" spans="2:6" ht="30" customHeight="1" x14ac:dyDescent="0.15">
      <c r="B878" s="23">
        <f t="shared" si="13"/>
        <v>875</v>
      </c>
      <c r="C878" s="11"/>
      <c r="D878" s="12"/>
      <c r="E878" s="20"/>
      <c r="F878" s="18"/>
    </row>
    <row r="879" spans="2:6" ht="30" customHeight="1" x14ac:dyDescent="0.15">
      <c r="B879" s="23">
        <f t="shared" si="13"/>
        <v>876</v>
      </c>
      <c r="C879" s="11"/>
      <c r="D879" s="12"/>
      <c r="E879" s="20"/>
      <c r="F879" s="18"/>
    </row>
    <row r="880" spans="2:6" ht="30" customHeight="1" x14ac:dyDescent="0.15">
      <c r="B880" s="23">
        <f t="shared" si="13"/>
        <v>877</v>
      </c>
      <c r="C880" s="11"/>
      <c r="D880" s="12"/>
      <c r="E880" s="20"/>
      <c r="F880" s="18"/>
    </row>
    <row r="881" spans="2:6" ht="30" customHeight="1" x14ac:dyDescent="0.15">
      <c r="B881" s="23">
        <f t="shared" si="13"/>
        <v>878</v>
      </c>
      <c r="C881" s="11"/>
      <c r="D881" s="12"/>
      <c r="E881" s="20"/>
      <c r="F881" s="18"/>
    </row>
    <row r="882" spans="2:6" ht="30" customHeight="1" x14ac:dyDescent="0.15">
      <c r="B882" s="23">
        <f t="shared" si="13"/>
        <v>879</v>
      </c>
      <c r="C882" s="11"/>
      <c r="D882" s="12"/>
      <c r="E882" s="20"/>
      <c r="F882" s="18"/>
    </row>
    <row r="883" spans="2:6" ht="30" customHeight="1" x14ac:dyDescent="0.15">
      <c r="B883" s="23">
        <f t="shared" si="13"/>
        <v>880</v>
      </c>
      <c r="C883" s="11"/>
      <c r="D883" s="12"/>
      <c r="E883" s="20"/>
      <c r="F883" s="18"/>
    </row>
    <row r="884" spans="2:6" ht="30" customHeight="1" x14ac:dyDescent="0.15">
      <c r="B884" s="23">
        <f t="shared" si="13"/>
        <v>881</v>
      </c>
      <c r="C884" s="11"/>
      <c r="D884" s="12"/>
      <c r="E884" s="20"/>
      <c r="F884" s="18"/>
    </row>
    <row r="885" spans="2:6" ht="30" customHeight="1" x14ac:dyDescent="0.15">
      <c r="B885" s="23">
        <f t="shared" ref="B885:B948" si="14">ROW(A882)</f>
        <v>882</v>
      </c>
      <c r="C885" s="11"/>
      <c r="D885" s="12"/>
      <c r="E885" s="20"/>
      <c r="F885" s="18"/>
    </row>
    <row r="886" spans="2:6" ht="30" customHeight="1" x14ac:dyDescent="0.15">
      <c r="B886" s="23">
        <f t="shared" si="14"/>
        <v>883</v>
      </c>
      <c r="C886" s="11"/>
      <c r="D886" s="12"/>
      <c r="E886" s="20"/>
      <c r="F886" s="18"/>
    </row>
    <row r="887" spans="2:6" ht="30" customHeight="1" x14ac:dyDescent="0.15">
      <c r="B887" s="23">
        <f t="shared" si="14"/>
        <v>884</v>
      </c>
      <c r="C887" s="11"/>
      <c r="D887" s="12"/>
      <c r="E887" s="20"/>
      <c r="F887" s="18"/>
    </row>
    <row r="888" spans="2:6" ht="30" customHeight="1" x14ac:dyDescent="0.15">
      <c r="B888" s="23">
        <f t="shared" si="14"/>
        <v>885</v>
      </c>
      <c r="C888" s="11"/>
      <c r="D888" s="12"/>
      <c r="E888" s="20"/>
      <c r="F888" s="18"/>
    </row>
    <row r="889" spans="2:6" ht="30" customHeight="1" x14ac:dyDescent="0.15">
      <c r="B889" s="23">
        <f t="shared" si="14"/>
        <v>886</v>
      </c>
      <c r="C889" s="11"/>
      <c r="D889" s="12"/>
      <c r="E889" s="20"/>
      <c r="F889" s="18"/>
    </row>
    <row r="890" spans="2:6" ht="30" customHeight="1" x14ac:dyDescent="0.15">
      <c r="B890" s="23">
        <f t="shared" si="14"/>
        <v>887</v>
      </c>
      <c r="C890" s="11"/>
      <c r="D890" s="12"/>
      <c r="E890" s="20"/>
      <c r="F890" s="18"/>
    </row>
    <row r="891" spans="2:6" ht="30" customHeight="1" x14ac:dyDescent="0.15">
      <c r="B891" s="23">
        <f t="shared" si="14"/>
        <v>888</v>
      </c>
      <c r="C891" s="11"/>
      <c r="D891" s="12"/>
      <c r="E891" s="20"/>
      <c r="F891" s="18"/>
    </row>
    <row r="892" spans="2:6" ht="30" customHeight="1" x14ac:dyDescent="0.15">
      <c r="B892" s="23">
        <f t="shared" si="14"/>
        <v>889</v>
      </c>
      <c r="C892" s="11"/>
      <c r="D892" s="12"/>
      <c r="E892" s="20"/>
      <c r="F892" s="18"/>
    </row>
    <row r="893" spans="2:6" ht="30" customHeight="1" x14ac:dyDescent="0.15">
      <c r="B893" s="23">
        <f t="shared" si="14"/>
        <v>890</v>
      </c>
      <c r="C893" s="11"/>
      <c r="D893" s="12"/>
      <c r="E893" s="20"/>
      <c r="F893" s="18"/>
    </row>
    <row r="894" spans="2:6" ht="30" customHeight="1" x14ac:dyDescent="0.15">
      <c r="B894" s="23">
        <f t="shared" si="14"/>
        <v>891</v>
      </c>
      <c r="C894" s="11"/>
      <c r="D894" s="12"/>
      <c r="E894" s="20"/>
      <c r="F894" s="18"/>
    </row>
    <row r="895" spans="2:6" ht="30" customHeight="1" x14ac:dyDescent="0.15">
      <c r="B895" s="23">
        <f t="shared" si="14"/>
        <v>892</v>
      </c>
      <c r="C895" s="11"/>
      <c r="D895" s="12"/>
      <c r="E895" s="20"/>
      <c r="F895" s="18"/>
    </row>
    <row r="896" spans="2:6" ht="30" customHeight="1" x14ac:dyDescent="0.15">
      <c r="B896" s="23">
        <f t="shared" si="14"/>
        <v>893</v>
      </c>
      <c r="C896" s="11"/>
      <c r="D896" s="12"/>
      <c r="E896" s="20"/>
      <c r="F896" s="18"/>
    </row>
    <row r="897" spans="2:6" ht="30" customHeight="1" x14ac:dyDescent="0.15">
      <c r="B897" s="23">
        <f t="shared" si="14"/>
        <v>894</v>
      </c>
      <c r="C897" s="11"/>
      <c r="D897" s="12"/>
      <c r="E897" s="20"/>
      <c r="F897" s="18"/>
    </row>
    <row r="898" spans="2:6" ht="30" customHeight="1" x14ac:dyDescent="0.15">
      <c r="B898" s="23">
        <f t="shared" si="14"/>
        <v>895</v>
      </c>
      <c r="C898" s="11"/>
      <c r="D898" s="12"/>
      <c r="E898" s="20"/>
      <c r="F898" s="18"/>
    </row>
    <row r="899" spans="2:6" ht="30" customHeight="1" x14ac:dyDescent="0.15">
      <c r="B899" s="23">
        <f t="shared" si="14"/>
        <v>896</v>
      </c>
      <c r="C899" s="11"/>
      <c r="D899" s="12"/>
      <c r="E899" s="20"/>
      <c r="F899" s="18"/>
    </row>
    <row r="900" spans="2:6" ht="30" customHeight="1" x14ac:dyDescent="0.15">
      <c r="B900" s="23">
        <f t="shared" si="14"/>
        <v>897</v>
      </c>
      <c r="C900" s="11"/>
      <c r="D900" s="12"/>
      <c r="E900" s="20"/>
      <c r="F900" s="18"/>
    </row>
    <row r="901" spans="2:6" ht="30" customHeight="1" x14ac:dyDescent="0.15">
      <c r="B901" s="23">
        <f t="shared" si="14"/>
        <v>898</v>
      </c>
      <c r="C901" s="11"/>
      <c r="D901" s="12"/>
      <c r="E901" s="20"/>
      <c r="F901" s="18"/>
    </row>
    <row r="902" spans="2:6" ht="30" customHeight="1" x14ac:dyDescent="0.15">
      <c r="B902" s="23">
        <f t="shared" si="14"/>
        <v>899</v>
      </c>
      <c r="C902" s="11"/>
      <c r="D902" s="12"/>
      <c r="E902" s="20"/>
      <c r="F902" s="18"/>
    </row>
    <row r="903" spans="2:6" ht="30" customHeight="1" x14ac:dyDescent="0.15">
      <c r="B903" s="23">
        <f t="shared" si="14"/>
        <v>900</v>
      </c>
      <c r="C903" s="11"/>
      <c r="D903" s="12"/>
      <c r="E903" s="20"/>
      <c r="F903" s="18"/>
    </row>
    <row r="904" spans="2:6" ht="30" customHeight="1" x14ac:dyDescent="0.15">
      <c r="B904" s="23">
        <f t="shared" si="14"/>
        <v>901</v>
      </c>
      <c r="C904" s="11"/>
      <c r="D904" s="12"/>
      <c r="E904" s="20"/>
      <c r="F904" s="18"/>
    </row>
    <row r="905" spans="2:6" ht="30" customHeight="1" x14ac:dyDescent="0.15">
      <c r="B905" s="23">
        <f t="shared" si="14"/>
        <v>902</v>
      </c>
      <c r="C905" s="11"/>
      <c r="D905" s="12"/>
      <c r="E905" s="20"/>
      <c r="F905" s="18"/>
    </row>
    <row r="906" spans="2:6" ht="30" customHeight="1" x14ac:dyDescent="0.15">
      <c r="B906" s="23">
        <f t="shared" si="14"/>
        <v>903</v>
      </c>
      <c r="C906" s="11"/>
      <c r="D906" s="12"/>
      <c r="E906" s="20"/>
      <c r="F906" s="18"/>
    </row>
    <row r="907" spans="2:6" ht="30" customHeight="1" x14ac:dyDescent="0.15">
      <c r="B907" s="23">
        <f t="shared" si="14"/>
        <v>904</v>
      </c>
      <c r="C907" s="11"/>
      <c r="D907" s="12"/>
      <c r="E907" s="20"/>
      <c r="F907" s="18"/>
    </row>
    <row r="908" spans="2:6" ht="30" customHeight="1" x14ac:dyDescent="0.15">
      <c r="B908" s="23">
        <f t="shared" si="14"/>
        <v>905</v>
      </c>
      <c r="C908" s="11"/>
      <c r="D908" s="12"/>
      <c r="E908" s="20"/>
      <c r="F908" s="18"/>
    </row>
    <row r="909" spans="2:6" ht="30" customHeight="1" x14ac:dyDescent="0.15">
      <c r="B909" s="23">
        <f t="shared" si="14"/>
        <v>906</v>
      </c>
      <c r="C909" s="11"/>
      <c r="D909" s="12"/>
      <c r="E909" s="20"/>
      <c r="F909" s="18"/>
    </row>
    <row r="910" spans="2:6" ht="30" customHeight="1" x14ac:dyDescent="0.15">
      <c r="B910" s="23">
        <f t="shared" si="14"/>
        <v>907</v>
      </c>
      <c r="C910" s="11"/>
      <c r="D910" s="12"/>
      <c r="E910" s="20"/>
      <c r="F910" s="18"/>
    </row>
    <row r="911" spans="2:6" ht="30" customHeight="1" x14ac:dyDescent="0.15">
      <c r="B911" s="23">
        <f t="shared" si="14"/>
        <v>908</v>
      </c>
      <c r="C911" s="11"/>
      <c r="D911" s="12"/>
      <c r="E911" s="20"/>
      <c r="F911" s="18"/>
    </row>
    <row r="912" spans="2:6" ht="30" customHeight="1" x14ac:dyDescent="0.15">
      <c r="B912" s="23">
        <f t="shared" si="14"/>
        <v>909</v>
      </c>
      <c r="C912" s="11"/>
      <c r="D912" s="12"/>
      <c r="E912" s="20"/>
      <c r="F912" s="18"/>
    </row>
    <row r="913" spans="2:6" ht="30" customHeight="1" x14ac:dyDescent="0.15">
      <c r="B913" s="23">
        <f t="shared" si="14"/>
        <v>910</v>
      </c>
      <c r="C913" s="11"/>
      <c r="D913" s="12"/>
      <c r="E913" s="20"/>
      <c r="F913" s="18"/>
    </row>
    <row r="914" spans="2:6" ht="30" customHeight="1" x14ac:dyDescent="0.15">
      <c r="B914" s="23">
        <f t="shared" si="14"/>
        <v>911</v>
      </c>
      <c r="C914" s="11"/>
      <c r="D914" s="12"/>
      <c r="E914" s="20"/>
      <c r="F914" s="18"/>
    </row>
    <row r="915" spans="2:6" ht="30" customHeight="1" x14ac:dyDescent="0.15">
      <c r="B915" s="23">
        <f t="shared" si="14"/>
        <v>912</v>
      </c>
      <c r="C915" s="11"/>
      <c r="D915" s="12"/>
      <c r="E915" s="20"/>
      <c r="F915" s="18"/>
    </row>
    <row r="916" spans="2:6" ht="30" customHeight="1" x14ac:dyDescent="0.15">
      <c r="B916" s="23">
        <f t="shared" si="14"/>
        <v>913</v>
      </c>
      <c r="C916" s="11"/>
      <c r="D916" s="12"/>
      <c r="E916" s="20"/>
      <c r="F916" s="18"/>
    </row>
    <row r="917" spans="2:6" ht="30" customHeight="1" x14ac:dyDescent="0.15">
      <c r="B917" s="23">
        <f t="shared" si="14"/>
        <v>914</v>
      </c>
      <c r="C917" s="11"/>
      <c r="D917" s="12"/>
      <c r="E917" s="20"/>
      <c r="F917" s="18"/>
    </row>
    <row r="918" spans="2:6" ht="30" customHeight="1" x14ac:dyDescent="0.15">
      <c r="B918" s="23">
        <f t="shared" si="14"/>
        <v>915</v>
      </c>
      <c r="C918" s="11"/>
      <c r="D918" s="12"/>
      <c r="E918" s="20"/>
      <c r="F918" s="18"/>
    </row>
    <row r="919" spans="2:6" ht="30" customHeight="1" x14ac:dyDescent="0.15">
      <c r="B919" s="23">
        <f t="shared" si="14"/>
        <v>916</v>
      </c>
      <c r="C919" s="11"/>
      <c r="D919" s="12"/>
      <c r="E919" s="20"/>
      <c r="F919" s="18"/>
    </row>
    <row r="920" spans="2:6" ht="30" customHeight="1" x14ac:dyDescent="0.15">
      <c r="B920" s="23">
        <f t="shared" si="14"/>
        <v>917</v>
      </c>
      <c r="C920" s="11"/>
      <c r="D920" s="12"/>
      <c r="E920" s="20"/>
      <c r="F920" s="18"/>
    </row>
    <row r="921" spans="2:6" ht="30" customHeight="1" x14ac:dyDescent="0.15">
      <c r="B921" s="23">
        <f t="shared" si="14"/>
        <v>918</v>
      </c>
      <c r="C921" s="11"/>
      <c r="D921" s="12"/>
      <c r="E921" s="20"/>
      <c r="F921" s="18"/>
    </row>
    <row r="922" spans="2:6" ht="30" customHeight="1" x14ac:dyDescent="0.15">
      <c r="B922" s="23">
        <f t="shared" si="14"/>
        <v>919</v>
      </c>
      <c r="C922" s="11"/>
      <c r="D922" s="12"/>
      <c r="E922" s="20"/>
      <c r="F922" s="18"/>
    </row>
    <row r="923" spans="2:6" ht="30" customHeight="1" x14ac:dyDescent="0.15">
      <c r="B923" s="23">
        <f t="shared" si="14"/>
        <v>920</v>
      </c>
      <c r="C923" s="11"/>
      <c r="D923" s="12"/>
      <c r="E923" s="20"/>
      <c r="F923" s="18"/>
    </row>
    <row r="924" spans="2:6" ht="30" customHeight="1" x14ac:dyDescent="0.15">
      <c r="B924" s="23">
        <f t="shared" si="14"/>
        <v>921</v>
      </c>
      <c r="C924" s="11"/>
      <c r="D924" s="12"/>
      <c r="E924" s="20"/>
      <c r="F924" s="18"/>
    </row>
    <row r="925" spans="2:6" ht="30" customHeight="1" x14ac:dyDescent="0.15">
      <c r="B925" s="23">
        <f t="shared" si="14"/>
        <v>922</v>
      </c>
      <c r="C925" s="11"/>
      <c r="D925" s="12"/>
      <c r="E925" s="20"/>
      <c r="F925" s="18"/>
    </row>
    <row r="926" spans="2:6" ht="30" customHeight="1" x14ac:dyDescent="0.15">
      <c r="B926" s="23">
        <f t="shared" si="14"/>
        <v>923</v>
      </c>
      <c r="C926" s="11"/>
      <c r="D926" s="12"/>
      <c r="E926" s="20"/>
      <c r="F926" s="18"/>
    </row>
    <row r="927" spans="2:6" ht="30" customHeight="1" x14ac:dyDescent="0.15">
      <c r="B927" s="23">
        <f t="shared" si="14"/>
        <v>924</v>
      </c>
      <c r="C927" s="11"/>
      <c r="D927" s="12"/>
      <c r="E927" s="20"/>
      <c r="F927" s="18"/>
    </row>
    <row r="928" spans="2:6" ht="30" customHeight="1" x14ac:dyDescent="0.15">
      <c r="B928" s="23">
        <f t="shared" si="14"/>
        <v>925</v>
      </c>
      <c r="C928" s="11"/>
      <c r="D928" s="12"/>
      <c r="E928" s="20"/>
      <c r="F928" s="18"/>
    </row>
    <row r="929" spans="2:6" ht="30" customHeight="1" x14ac:dyDescent="0.15">
      <c r="B929" s="23">
        <f t="shared" si="14"/>
        <v>926</v>
      </c>
      <c r="C929" s="11"/>
      <c r="D929" s="12"/>
      <c r="E929" s="20"/>
      <c r="F929" s="18"/>
    </row>
    <row r="930" spans="2:6" ht="30" customHeight="1" x14ac:dyDescent="0.15">
      <c r="B930" s="23">
        <f t="shared" si="14"/>
        <v>927</v>
      </c>
      <c r="C930" s="11"/>
      <c r="D930" s="12"/>
      <c r="E930" s="20"/>
      <c r="F930" s="18"/>
    </row>
    <row r="931" spans="2:6" ht="30" customHeight="1" x14ac:dyDescent="0.15">
      <c r="B931" s="23">
        <f t="shared" si="14"/>
        <v>928</v>
      </c>
      <c r="C931" s="11"/>
      <c r="D931" s="12"/>
      <c r="E931" s="20"/>
      <c r="F931" s="18"/>
    </row>
    <row r="932" spans="2:6" ht="30" customHeight="1" x14ac:dyDescent="0.15">
      <c r="B932" s="23">
        <f t="shared" si="14"/>
        <v>929</v>
      </c>
      <c r="C932" s="11"/>
      <c r="D932" s="12"/>
      <c r="E932" s="20"/>
      <c r="F932" s="18"/>
    </row>
    <row r="933" spans="2:6" ht="30" customHeight="1" x14ac:dyDescent="0.15">
      <c r="B933" s="23">
        <f t="shared" si="14"/>
        <v>930</v>
      </c>
      <c r="C933" s="11"/>
      <c r="D933" s="12"/>
      <c r="E933" s="20"/>
      <c r="F933" s="18"/>
    </row>
    <row r="934" spans="2:6" ht="30" customHeight="1" x14ac:dyDescent="0.15">
      <c r="B934" s="23">
        <f t="shared" si="14"/>
        <v>931</v>
      </c>
      <c r="C934" s="11"/>
      <c r="D934" s="12"/>
      <c r="E934" s="20"/>
      <c r="F934" s="18"/>
    </row>
    <row r="935" spans="2:6" ht="30" customHeight="1" x14ac:dyDescent="0.15">
      <c r="B935" s="23">
        <f t="shared" si="14"/>
        <v>932</v>
      </c>
      <c r="C935" s="11"/>
      <c r="D935" s="12"/>
      <c r="E935" s="20"/>
      <c r="F935" s="18"/>
    </row>
    <row r="936" spans="2:6" ht="30" customHeight="1" x14ac:dyDescent="0.15">
      <c r="B936" s="23">
        <f t="shared" si="14"/>
        <v>933</v>
      </c>
      <c r="C936" s="11"/>
      <c r="D936" s="12"/>
      <c r="E936" s="20"/>
      <c r="F936" s="18"/>
    </row>
    <row r="937" spans="2:6" ht="30" customHeight="1" x14ac:dyDescent="0.15">
      <c r="B937" s="23">
        <f t="shared" si="14"/>
        <v>934</v>
      </c>
      <c r="C937" s="11"/>
      <c r="D937" s="12"/>
      <c r="E937" s="20"/>
      <c r="F937" s="18"/>
    </row>
    <row r="938" spans="2:6" ht="30" customHeight="1" x14ac:dyDescent="0.15">
      <c r="B938" s="23">
        <f t="shared" si="14"/>
        <v>935</v>
      </c>
      <c r="C938" s="11"/>
      <c r="D938" s="12"/>
      <c r="E938" s="20"/>
      <c r="F938" s="18"/>
    </row>
    <row r="939" spans="2:6" ht="30" customHeight="1" x14ac:dyDescent="0.15">
      <c r="B939" s="23">
        <f t="shared" si="14"/>
        <v>936</v>
      </c>
      <c r="C939" s="11"/>
      <c r="D939" s="12"/>
      <c r="E939" s="20"/>
      <c r="F939" s="18"/>
    </row>
    <row r="940" spans="2:6" ht="30" customHeight="1" x14ac:dyDescent="0.15">
      <c r="B940" s="23">
        <f t="shared" si="14"/>
        <v>937</v>
      </c>
      <c r="C940" s="11"/>
      <c r="D940" s="12"/>
      <c r="E940" s="20"/>
      <c r="F940" s="18"/>
    </row>
    <row r="941" spans="2:6" ht="30" customHeight="1" x14ac:dyDescent="0.15">
      <c r="B941" s="23">
        <f t="shared" si="14"/>
        <v>938</v>
      </c>
      <c r="C941" s="11"/>
      <c r="D941" s="12"/>
      <c r="E941" s="20"/>
      <c r="F941" s="18"/>
    </row>
    <row r="942" spans="2:6" ht="30" customHeight="1" x14ac:dyDescent="0.15">
      <c r="B942" s="23">
        <f t="shared" si="14"/>
        <v>939</v>
      </c>
      <c r="C942" s="11"/>
      <c r="D942" s="12"/>
      <c r="E942" s="20"/>
      <c r="F942" s="18"/>
    </row>
    <row r="943" spans="2:6" ht="30" customHeight="1" x14ac:dyDescent="0.15">
      <c r="B943" s="23">
        <f t="shared" si="14"/>
        <v>940</v>
      </c>
      <c r="C943" s="11"/>
      <c r="D943" s="12"/>
      <c r="E943" s="20"/>
      <c r="F943" s="18"/>
    </row>
    <row r="944" spans="2:6" ht="30" customHeight="1" x14ac:dyDescent="0.15">
      <c r="B944" s="23">
        <f t="shared" si="14"/>
        <v>941</v>
      </c>
      <c r="C944" s="11"/>
      <c r="D944" s="12"/>
      <c r="E944" s="20"/>
      <c r="F944" s="18"/>
    </row>
    <row r="945" spans="2:6" ht="30" customHeight="1" x14ac:dyDescent="0.15">
      <c r="B945" s="23">
        <f t="shared" si="14"/>
        <v>942</v>
      </c>
      <c r="C945" s="11"/>
      <c r="D945" s="12"/>
      <c r="E945" s="20"/>
      <c r="F945" s="18"/>
    </row>
    <row r="946" spans="2:6" ht="30" customHeight="1" x14ac:dyDescent="0.15">
      <c r="B946" s="23">
        <f t="shared" si="14"/>
        <v>943</v>
      </c>
      <c r="C946" s="11"/>
      <c r="D946" s="12"/>
      <c r="E946" s="20"/>
      <c r="F946" s="18"/>
    </row>
    <row r="947" spans="2:6" ht="30" customHeight="1" x14ac:dyDescent="0.15">
      <c r="B947" s="23">
        <f t="shared" si="14"/>
        <v>944</v>
      </c>
      <c r="C947" s="11"/>
      <c r="D947" s="12"/>
      <c r="E947" s="20"/>
      <c r="F947" s="18"/>
    </row>
    <row r="948" spans="2:6" ht="30" customHeight="1" x14ac:dyDescent="0.15">
      <c r="B948" s="23">
        <f t="shared" si="14"/>
        <v>945</v>
      </c>
      <c r="C948" s="11"/>
      <c r="D948" s="12"/>
      <c r="E948" s="20"/>
      <c r="F948" s="18"/>
    </row>
    <row r="949" spans="2:6" ht="30" customHeight="1" x14ac:dyDescent="0.15">
      <c r="B949" s="23">
        <f t="shared" ref="B949:B1003" si="15">ROW(A946)</f>
        <v>946</v>
      </c>
      <c r="C949" s="11"/>
      <c r="D949" s="12"/>
      <c r="E949" s="20"/>
      <c r="F949" s="18"/>
    </row>
    <row r="950" spans="2:6" ht="30" customHeight="1" x14ac:dyDescent="0.15">
      <c r="B950" s="23">
        <f t="shared" si="15"/>
        <v>947</v>
      </c>
      <c r="C950" s="11"/>
      <c r="D950" s="12"/>
      <c r="E950" s="20"/>
      <c r="F950" s="18"/>
    </row>
    <row r="951" spans="2:6" ht="30" customHeight="1" x14ac:dyDescent="0.15">
      <c r="B951" s="23">
        <f t="shared" si="15"/>
        <v>948</v>
      </c>
      <c r="C951" s="11"/>
      <c r="D951" s="12"/>
      <c r="E951" s="20"/>
      <c r="F951" s="18"/>
    </row>
    <row r="952" spans="2:6" ht="30" customHeight="1" x14ac:dyDescent="0.15">
      <c r="B952" s="23">
        <f t="shared" si="15"/>
        <v>949</v>
      </c>
      <c r="C952" s="11"/>
      <c r="D952" s="12"/>
      <c r="E952" s="20"/>
      <c r="F952" s="18"/>
    </row>
    <row r="953" spans="2:6" ht="30" customHeight="1" x14ac:dyDescent="0.15">
      <c r="B953" s="23">
        <f t="shared" si="15"/>
        <v>950</v>
      </c>
      <c r="C953" s="11"/>
      <c r="D953" s="12"/>
      <c r="E953" s="20"/>
      <c r="F953" s="18"/>
    </row>
    <row r="954" spans="2:6" ht="30" customHeight="1" x14ac:dyDescent="0.15">
      <c r="B954" s="23">
        <f t="shared" si="15"/>
        <v>951</v>
      </c>
      <c r="C954" s="11"/>
      <c r="D954" s="12"/>
      <c r="E954" s="20"/>
      <c r="F954" s="18"/>
    </row>
    <row r="955" spans="2:6" ht="30" customHeight="1" x14ac:dyDescent="0.15">
      <c r="B955" s="23">
        <f t="shared" si="15"/>
        <v>952</v>
      </c>
      <c r="C955" s="11"/>
      <c r="D955" s="12"/>
      <c r="E955" s="20"/>
      <c r="F955" s="18"/>
    </row>
    <row r="956" spans="2:6" ht="30" customHeight="1" x14ac:dyDescent="0.15">
      <c r="B956" s="23">
        <f t="shared" si="15"/>
        <v>953</v>
      </c>
      <c r="C956" s="11"/>
      <c r="D956" s="12"/>
      <c r="E956" s="20"/>
      <c r="F956" s="18"/>
    </row>
    <row r="957" spans="2:6" ht="30" customHeight="1" x14ac:dyDescent="0.15">
      <c r="B957" s="23">
        <f t="shared" si="15"/>
        <v>954</v>
      </c>
      <c r="C957" s="11"/>
      <c r="D957" s="12"/>
      <c r="E957" s="20"/>
      <c r="F957" s="18"/>
    </row>
    <row r="958" spans="2:6" ht="30" customHeight="1" x14ac:dyDescent="0.15">
      <c r="B958" s="23">
        <f t="shared" si="15"/>
        <v>955</v>
      </c>
      <c r="C958" s="11"/>
      <c r="D958" s="12"/>
      <c r="E958" s="20"/>
      <c r="F958" s="18"/>
    </row>
    <row r="959" spans="2:6" ht="30" customHeight="1" x14ac:dyDescent="0.15">
      <c r="B959" s="23">
        <f t="shared" si="15"/>
        <v>956</v>
      </c>
      <c r="C959" s="11"/>
      <c r="D959" s="12"/>
      <c r="E959" s="20"/>
      <c r="F959" s="18"/>
    </row>
    <row r="960" spans="2:6" ht="30" customHeight="1" x14ac:dyDescent="0.15">
      <c r="B960" s="23">
        <f t="shared" si="15"/>
        <v>957</v>
      </c>
      <c r="C960" s="11"/>
      <c r="D960" s="12"/>
      <c r="E960" s="20"/>
      <c r="F960" s="18"/>
    </row>
    <row r="961" spans="2:6" ht="30" customHeight="1" x14ac:dyDescent="0.15">
      <c r="B961" s="23">
        <f t="shared" si="15"/>
        <v>958</v>
      </c>
      <c r="C961" s="11"/>
      <c r="D961" s="12"/>
      <c r="E961" s="20"/>
      <c r="F961" s="18"/>
    </row>
    <row r="962" spans="2:6" ht="30" customHeight="1" x14ac:dyDescent="0.15">
      <c r="B962" s="23">
        <f t="shared" si="15"/>
        <v>959</v>
      </c>
      <c r="C962" s="11"/>
      <c r="D962" s="12"/>
      <c r="E962" s="20"/>
      <c r="F962" s="18"/>
    </row>
    <row r="963" spans="2:6" ht="30" customHeight="1" x14ac:dyDescent="0.15">
      <c r="B963" s="23">
        <f t="shared" si="15"/>
        <v>960</v>
      </c>
      <c r="C963" s="11"/>
      <c r="D963" s="12"/>
      <c r="E963" s="20"/>
      <c r="F963" s="18"/>
    </row>
    <row r="964" spans="2:6" ht="30" customHeight="1" x14ac:dyDescent="0.15">
      <c r="B964" s="23">
        <f t="shared" si="15"/>
        <v>961</v>
      </c>
      <c r="C964" s="11"/>
      <c r="D964" s="12"/>
      <c r="E964" s="20"/>
      <c r="F964" s="18"/>
    </row>
    <row r="965" spans="2:6" ht="30" customHeight="1" x14ac:dyDescent="0.15">
      <c r="B965" s="23">
        <f t="shared" si="15"/>
        <v>962</v>
      </c>
      <c r="C965" s="11"/>
      <c r="D965" s="12"/>
      <c r="E965" s="20"/>
      <c r="F965" s="18"/>
    </row>
    <row r="966" spans="2:6" ht="30" customHeight="1" x14ac:dyDescent="0.15">
      <c r="B966" s="23">
        <f t="shared" si="15"/>
        <v>963</v>
      </c>
      <c r="C966" s="11"/>
      <c r="D966" s="12"/>
      <c r="E966" s="20"/>
      <c r="F966" s="18"/>
    </row>
    <row r="967" spans="2:6" ht="30" customHeight="1" x14ac:dyDescent="0.15">
      <c r="B967" s="23">
        <f t="shared" si="15"/>
        <v>964</v>
      </c>
      <c r="C967" s="11"/>
      <c r="D967" s="12"/>
      <c r="E967" s="20"/>
      <c r="F967" s="18"/>
    </row>
    <row r="968" spans="2:6" ht="30" customHeight="1" x14ac:dyDescent="0.15">
      <c r="B968" s="23">
        <f t="shared" si="15"/>
        <v>965</v>
      </c>
      <c r="C968" s="11"/>
      <c r="D968" s="12"/>
      <c r="E968" s="20"/>
      <c r="F968" s="18"/>
    </row>
    <row r="969" spans="2:6" ht="30" customHeight="1" x14ac:dyDescent="0.15">
      <c r="B969" s="23">
        <f t="shared" si="15"/>
        <v>966</v>
      </c>
      <c r="C969" s="11"/>
      <c r="D969" s="12"/>
      <c r="E969" s="20"/>
      <c r="F969" s="18"/>
    </row>
    <row r="970" spans="2:6" ht="30" customHeight="1" x14ac:dyDescent="0.15">
      <c r="B970" s="23">
        <f t="shared" si="15"/>
        <v>967</v>
      </c>
      <c r="C970" s="11"/>
      <c r="D970" s="12"/>
      <c r="E970" s="20"/>
      <c r="F970" s="18"/>
    </row>
    <row r="971" spans="2:6" ht="30" customHeight="1" x14ac:dyDescent="0.15">
      <c r="B971" s="23">
        <f t="shared" si="15"/>
        <v>968</v>
      </c>
      <c r="C971" s="11"/>
      <c r="D971" s="12"/>
      <c r="E971" s="20"/>
      <c r="F971" s="18"/>
    </row>
    <row r="972" spans="2:6" ht="30" customHeight="1" x14ac:dyDescent="0.15">
      <c r="B972" s="23">
        <f t="shared" si="15"/>
        <v>969</v>
      </c>
      <c r="C972" s="11"/>
      <c r="D972" s="12"/>
      <c r="E972" s="20"/>
      <c r="F972" s="18"/>
    </row>
    <row r="973" spans="2:6" ht="30" customHeight="1" x14ac:dyDescent="0.15">
      <c r="B973" s="23">
        <f t="shared" si="15"/>
        <v>970</v>
      </c>
      <c r="C973" s="11"/>
      <c r="D973" s="12"/>
      <c r="E973" s="20"/>
      <c r="F973" s="18"/>
    </row>
    <row r="974" spans="2:6" ht="30" customHeight="1" x14ac:dyDescent="0.15">
      <c r="B974" s="23">
        <f t="shared" si="15"/>
        <v>971</v>
      </c>
      <c r="C974" s="11"/>
      <c r="D974" s="12"/>
      <c r="E974" s="20"/>
      <c r="F974" s="18"/>
    </row>
    <row r="975" spans="2:6" ht="30" customHeight="1" x14ac:dyDescent="0.15">
      <c r="B975" s="23">
        <f t="shared" si="15"/>
        <v>972</v>
      </c>
      <c r="C975" s="11"/>
      <c r="D975" s="12"/>
      <c r="E975" s="20"/>
      <c r="F975" s="18"/>
    </row>
    <row r="976" spans="2:6" ht="30" customHeight="1" x14ac:dyDescent="0.15">
      <c r="B976" s="23">
        <f t="shared" si="15"/>
        <v>973</v>
      </c>
      <c r="C976" s="11"/>
      <c r="D976" s="12"/>
      <c r="E976" s="20"/>
      <c r="F976" s="18"/>
    </row>
    <row r="977" spans="2:6" ht="30" customHeight="1" x14ac:dyDescent="0.15">
      <c r="B977" s="23">
        <f t="shared" si="15"/>
        <v>974</v>
      </c>
      <c r="C977" s="11"/>
      <c r="D977" s="12"/>
      <c r="E977" s="20"/>
      <c r="F977" s="18"/>
    </row>
    <row r="978" spans="2:6" ht="30" customHeight="1" x14ac:dyDescent="0.15">
      <c r="B978" s="23">
        <f t="shared" si="15"/>
        <v>975</v>
      </c>
      <c r="C978" s="11"/>
      <c r="D978" s="12"/>
      <c r="E978" s="20"/>
      <c r="F978" s="18"/>
    </row>
    <row r="979" spans="2:6" ht="30" customHeight="1" x14ac:dyDescent="0.15">
      <c r="B979" s="23">
        <f t="shared" si="15"/>
        <v>976</v>
      </c>
      <c r="C979" s="11"/>
      <c r="D979" s="12"/>
      <c r="E979" s="20"/>
      <c r="F979" s="18"/>
    </row>
    <row r="980" spans="2:6" ht="30" customHeight="1" x14ac:dyDescent="0.15">
      <c r="B980" s="23">
        <f t="shared" si="15"/>
        <v>977</v>
      </c>
      <c r="C980" s="11"/>
      <c r="D980" s="12"/>
      <c r="E980" s="20"/>
      <c r="F980" s="18"/>
    </row>
    <row r="981" spans="2:6" ht="30" customHeight="1" x14ac:dyDescent="0.15">
      <c r="B981" s="23">
        <f t="shared" si="15"/>
        <v>978</v>
      </c>
      <c r="C981" s="11"/>
      <c r="D981" s="12"/>
      <c r="E981" s="20"/>
      <c r="F981" s="18"/>
    </row>
    <row r="982" spans="2:6" ht="30" customHeight="1" x14ac:dyDescent="0.15">
      <c r="B982" s="23">
        <f t="shared" si="15"/>
        <v>979</v>
      </c>
      <c r="C982" s="11"/>
      <c r="D982" s="12"/>
      <c r="E982" s="20"/>
      <c r="F982" s="18"/>
    </row>
    <row r="983" spans="2:6" ht="30" customHeight="1" x14ac:dyDescent="0.15">
      <c r="B983" s="23">
        <f t="shared" si="15"/>
        <v>980</v>
      </c>
      <c r="C983" s="11"/>
      <c r="D983" s="12"/>
      <c r="E983" s="20"/>
      <c r="F983" s="18"/>
    </row>
    <row r="984" spans="2:6" ht="30" customHeight="1" x14ac:dyDescent="0.15">
      <c r="B984" s="23">
        <f t="shared" si="15"/>
        <v>981</v>
      </c>
      <c r="C984" s="11"/>
      <c r="D984" s="12"/>
      <c r="E984" s="20"/>
      <c r="F984" s="18"/>
    </row>
    <row r="985" spans="2:6" ht="30" customHeight="1" x14ac:dyDescent="0.15">
      <c r="B985" s="23">
        <f t="shared" si="15"/>
        <v>982</v>
      </c>
      <c r="C985" s="11"/>
      <c r="D985" s="12"/>
      <c r="E985" s="20"/>
      <c r="F985" s="18"/>
    </row>
    <row r="986" spans="2:6" ht="30" customHeight="1" x14ac:dyDescent="0.15">
      <c r="B986" s="23">
        <f t="shared" si="15"/>
        <v>983</v>
      </c>
      <c r="C986" s="11"/>
      <c r="D986" s="12"/>
      <c r="E986" s="20"/>
      <c r="F986" s="18"/>
    </row>
    <row r="987" spans="2:6" ht="30" customHeight="1" x14ac:dyDescent="0.15">
      <c r="B987" s="23">
        <f t="shared" si="15"/>
        <v>984</v>
      </c>
      <c r="C987" s="11"/>
      <c r="D987" s="12"/>
      <c r="E987" s="20"/>
      <c r="F987" s="18"/>
    </row>
    <row r="988" spans="2:6" ht="30" customHeight="1" x14ac:dyDescent="0.15">
      <c r="B988" s="23">
        <f t="shared" si="15"/>
        <v>985</v>
      </c>
      <c r="C988" s="11"/>
      <c r="D988" s="12"/>
      <c r="E988" s="20"/>
      <c r="F988" s="18"/>
    </row>
    <row r="989" spans="2:6" ht="30" customHeight="1" x14ac:dyDescent="0.15">
      <c r="B989" s="23">
        <f t="shared" si="15"/>
        <v>986</v>
      </c>
      <c r="C989" s="11"/>
      <c r="D989" s="12"/>
      <c r="E989" s="20"/>
      <c r="F989" s="18"/>
    </row>
    <row r="990" spans="2:6" ht="30" customHeight="1" x14ac:dyDescent="0.15">
      <c r="B990" s="23">
        <f t="shared" si="15"/>
        <v>987</v>
      </c>
      <c r="C990" s="11"/>
      <c r="D990" s="12"/>
      <c r="E990" s="20"/>
      <c r="F990" s="18"/>
    </row>
    <row r="991" spans="2:6" ht="30" customHeight="1" x14ac:dyDescent="0.15">
      <c r="B991" s="23">
        <f t="shared" si="15"/>
        <v>988</v>
      </c>
      <c r="C991" s="11"/>
      <c r="D991" s="12"/>
      <c r="E991" s="20"/>
      <c r="F991" s="18"/>
    </row>
    <row r="992" spans="2:6" ht="30" customHeight="1" x14ac:dyDescent="0.15">
      <c r="B992" s="23">
        <f t="shared" si="15"/>
        <v>989</v>
      </c>
      <c r="C992" s="11"/>
      <c r="D992" s="12"/>
      <c r="E992" s="20"/>
      <c r="F992" s="18"/>
    </row>
    <row r="993" spans="2:6" ht="30" customHeight="1" x14ac:dyDescent="0.15">
      <c r="B993" s="23">
        <f t="shared" si="15"/>
        <v>990</v>
      </c>
      <c r="C993" s="11"/>
      <c r="D993" s="12"/>
      <c r="E993" s="20"/>
      <c r="F993" s="18"/>
    </row>
    <row r="994" spans="2:6" ht="30" customHeight="1" x14ac:dyDescent="0.15">
      <c r="B994" s="23">
        <f t="shared" si="15"/>
        <v>991</v>
      </c>
      <c r="C994" s="11"/>
      <c r="D994" s="12"/>
      <c r="E994" s="20"/>
      <c r="F994" s="18"/>
    </row>
    <row r="995" spans="2:6" ht="30" customHeight="1" x14ac:dyDescent="0.15">
      <c r="B995" s="23">
        <f t="shared" si="15"/>
        <v>992</v>
      </c>
      <c r="C995" s="11"/>
      <c r="D995" s="12"/>
      <c r="E995" s="20"/>
      <c r="F995" s="18"/>
    </row>
    <row r="996" spans="2:6" ht="30" customHeight="1" x14ac:dyDescent="0.15">
      <c r="B996" s="23">
        <f t="shared" si="15"/>
        <v>993</v>
      </c>
      <c r="C996" s="11"/>
      <c r="D996" s="12"/>
      <c r="E996" s="20"/>
      <c r="F996" s="18"/>
    </row>
    <row r="997" spans="2:6" ht="30" customHeight="1" x14ac:dyDescent="0.15">
      <c r="B997" s="23">
        <f t="shared" si="15"/>
        <v>994</v>
      </c>
      <c r="C997" s="11"/>
      <c r="D997" s="12"/>
      <c r="E997" s="20"/>
      <c r="F997" s="18"/>
    </row>
    <row r="998" spans="2:6" ht="30" customHeight="1" x14ac:dyDescent="0.15">
      <c r="B998" s="23">
        <f t="shared" si="15"/>
        <v>995</v>
      </c>
      <c r="C998" s="11"/>
      <c r="D998" s="12"/>
      <c r="E998" s="20"/>
      <c r="F998" s="18"/>
    </row>
    <row r="999" spans="2:6" ht="30" customHeight="1" x14ac:dyDescent="0.15">
      <c r="B999" s="23">
        <f t="shared" si="15"/>
        <v>996</v>
      </c>
      <c r="C999" s="11"/>
      <c r="D999" s="12"/>
      <c r="E999" s="20"/>
      <c r="F999" s="18"/>
    </row>
    <row r="1000" spans="2:6" ht="30" customHeight="1" x14ac:dyDescent="0.15">
      <c r="B1000" s="23">
        <f t="shared" si="15"/>
        <v>997</v>
      </c>
      <c r="C1000" s="11"/>
      <c r="D1000" s="12"/>
      <c r="E1000" s="20"/>
      <c r="F1000" s="18"/>
    </row>
    <row r="1001" spans="2:6" ht="30" customHeight="1" x14ac:dyDescent="0.15">
      <c r="B1001" s="23">
        <f t="shared" si="15"/>
        <v>998</v>
      </c>
      <c r="C1001" s="11"/>
      <c r="D1001" s="12"/>
      <c r="E1001" s="20"/>
      <c r="F1001" s="18"/>
    </row>
    <row r="1002" spans="2:6" ht="30" customHeight="1" x14ac:dyDescent="0.15">
      <c r="B1002" s="23">
        <f t="shared" si="15"/>
        <v>999</v>
      </c>
      <c r="C1002" s="11"/>
      <c r="D1002" s="12"/>
      <c r="E1002" s="20"/>
      <c r="F1002" s="18"/>
    </row>
    <row r="1003" spans="2:6" ht="30" customHeight="1" x14ac:dyDescent="0.15">
      <c r="B1003" s="23">
        <f t="shared" si="15"/>
        <v>1000</v>
      </c>
      <c r="C1003" s="11"/>
      <c r="D1003" s="12"/>
      <c r="E1003" s="20"/>
      <c r="F1003" s="18"/>
    </row>
    <row r="1004" spans="2:6" ht="30" customHeight="1" x14ac:dyDescent="0.15">
      <c r="B1004" s="23"/>
      <c r="C1004" s="11"/>
      <c r="D1004" s="12"/>
      <c r="E1004" s="19"/>
      <c r="F1004" s="18"/>
    </row>
    <row r="1005" spans="2:6" ht="30" customHeight="1" x14ac:dyDescent="0.15">
      <c r="B1005" s="23"/>
      <c r="C1005" s="11"/>
      <c r="D1005" s="12"/>
      <c r="E1005" s="19"/>
      <c r="F1005" s="18"/>
    </row>
    <row r="1006" spans="2:6" ht="30" customHeight="1" x14ac:dyDescent="0.15">
      <c r="B1006" s="23"/>
      <c r="C1006" s="11"/>
      <c r="D1006" s="12"/>
      <c r="E1006" s="19"/>
      <c r="F1006" s="18"/>
    </row>
    <row r="1007" spans="2:6" ht="30" customHeight="1" x14ac:dyDescent="0.15">
      <c r="B1007" s="23"/>
      <c r="C1007" s="11"/>
      <c r="D1007" s="12"/>
      <c r="E1007" s="19"/>
      <c r="F1007" s="18"/>
    </row>
    <row r="1008" spans="2:6" ht="30" customHeight="1" x14ac:dyDescent="0.15">
      <c r="B1008" s="23"/>
      <c r="C1008" s="11"/>
      <c r="D1008" s="12"/>
      <c r="E1008" s="19"/>
      <c r="F1008" s="18"/>
    </row>
    <row r="1009" spans="2:7" ht="30" customHeight="1" x14ac:dyDescent="0.15">
      <c r="B1009" s="23"/>
      <c r="C1009" s="11"/>
      <c r="D1009" s="12"/>
      <c r="E1009" s="19"/>
      <c r="F1009" s="18"/>
    </row>
    <row r="1010" spans="2:7" ht="30" customHeight="1" x14ac:dyDescent="0.15">
      <c r="B1010" s="23"/>
      <c r="C1010" s="11"/>
      <c r="D1010" s="12"/>
      <c r="E1010" s="19"/>
      <c r="F1010" s="18"/>
    </row>
    <row r="1011" spans="2:7" ht="30" customHeight="1" x14ac:dyDescent="0.15">
      <c r="B1011" s="23"/>
      <c r="C1011" s="11"/>
      <c r="D1011" s="12"/>
      <c r="E1011" s="19"/>
      <c r="F1011" s="18"/>
    </row>
    <row r="1012" spans="2:7" ht="30" customHeight="1" x14ac:dyDescent="0.15">
      <c r="B1012" s="23"/>
      <c r="C1012" s="11"/>
      <c r="D1012" s="12"/>
      <c r="E1012" s="19"/>
      <c r="F1012" s="18"/>
    </row>
    <row r="1013" spans="2:7" ht="30" customHeight="1" x14ac:dyDescent="0.15">
      <c r="B1013" s="23"/>
      <c r="C1013" s="11"/>
      <c r="D1013" s="12"/>
      <c r="E1013" s="19"/>
      <c r="F1013" s="18"/>
      <c r="G1013" s="18"/>
    </row>
  </sheetData>
  <mergeCells count="1">
    <mergeCell ref="B2:F2"/>
  </mergeCells>
  <dataValidations disablePrompts="1" count="4">
    <dataValidation allowBlank="1" showInputMessage="1" showErrorMessage="1" prompt="Enter Task in this column under this heading. Use heading filters to find specific entry" sqref="B3:D3" xr:uid="{2AB8DAC4-CD62-9D49-AEF2-B1947DDBD670}"/>
    <dataValidation allowBlank="1" showInputMessage="1" showErrorMessage="1" prompt="Enter year for this to-do list in this cell" sqref="F1" xr:uid="{5F2A74B5-6F45-5246-9E7E-955986296DA0}"/>
    <dataValidation allowBlank="1" showInputMessage="1" showErrorMessage="1" prompt="Enter Notes in this column under this heading" sqref="F3" xr:uid="{1C6DF0BE-E2B2-D346-8B9A-F32C20343F84}"/>
    <dataValidation allowBlank="1" showInputMessage="1" showErrorMessage="1" prompt="Enter Start Date in this column under this heading" sqref="E3" xr:uid="{BA6303C1-0AE8-504E-B3AD-3A4E910E6AEF}"/>
  </dataValidations>
  <printOptions horizontalCentered="1"/>
  <pageMargins left="0.7" right="0.7" top="0.75" bottom="0.75" header="0.3" footer="0.3"/>
  <pageSetup scale="87" fitToHeight="0" orientation="landscape" r:id="rId1"/>
  <headerFooter differentFirst="1">
    <oddFooter>Page &amp;P of &amp;N</oddFooter>
  </headerFooter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xr:uid="{BFBF5D5D-ACD2-424A-9328-B1645A917F81}">
          <x14:formula1>
            <xm:f>'To-Do List'!$C$4:$C$500</xm:f>
          </x14:formula1>
          <xm:sqref>D504:D1003</xm:sqref>
        </x14:dataValidation>
        <x14:dataValidation type="list" allowBlank="1" showInputMessage="1" showErrorMessage="1" xr:uid="{4CADFBC1-F3D1-464E-A017-E4EA15CF3068}">
          <x14:formula1>
            <xm:f>'To-Do List'!$B$4:$B$503</xm:f>
          </x14:formula1>
          <xm:sqref>C4:C1003</xm:sqref>
        </x14:dataValidation>
        <x14:dataValidation type="list" allowBlank="1" showInputMessage="1" showErrorMessage="1" xr:uid="{395346D0-FF25-F84B-9CCE-B4343EB021F5}">
          <x14:formula1>
            <xm:f>'To-Do List'!$C$4:$C$503</xm:f>
          </x14:formula1>
          <xm:sqref>D4:D503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TM02898033</Template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5</vt:i4>
      </vt:variant>
    </vt:vector>
  </HeadingPairs>
  <TitlesOfParts>
    <vt:vector size="8" baseType="lpstr">
      <vt:lpstr>To-Do List</vt:lpstr>
      <vt:lpstr>Estadisticas</vt:lpstr>
      <vt:lpstr>Tasks Historys</vt:lpstr>
      <vt:lpstr>Estadisticas!Área_de_impresión</vt:lpstr>
      <vt:lpstr>'Tasks Historys'!Calendar_Year</vt:lpstr>
      <vt:lpstr>Calendar_Year</vt:lpstr>
      <vt:lpstr>'Tasks Historys'!Títulos_a_imprimir</vt:lpstr>
      <vt:lpstr>'To-Do List'!Títulos_a_imprimir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>Microsoft Office User</cp:lastModifiedBy>
  <cp:lastPrinted>2022-04-06T21:31:21Z</cp:lastPrinted>
  <dcterms:created xsi:type="dcterms:W3CDTF">2016-12-15T07:11:03Z</dcterms:created>
  <dcterms:modified xsi:type="dcterms:W3CDTF">2022-04-12T14:10:25Z</dcterms:modified>
</cp:coreProperties>
</file>