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R3" i="1" l="1"/>
  <c r="F3" i="1" s="1"/>
  <c r="R4" i="1"/>
  <c r="E4" i="1" s="1"/>
  <c r="R5" i="1"/>
  <c r="D5" i="1" s="1"/>
  <c r="R6" i="1"/>
  <c r="E6" i="1" s="1"/>
  <c r="R7" i="1"/>
  <c r="F7" i="1" s="1"/>
  <c r="R8" i="1"/>
  <c r="C8" i="1" s="1"/>
  <c r="R9" i="1"/>
  <c r="F9" i="1" s="1"/>
  <c r="R10" i="1"/>
  <c r="E10" i="1" s="1"/>
  <c r="R11" i="1"/>
  <c r="F11" i="1" s="1"/>
  <c r="R12" i="1"/>
  <c r="E12" i="1" s="1"/>
  <c r="R13" i="1"/>
  <c r="D13" i="1" s="1"/>
  <c r="R14" i="1"/>
  <c r="E14" i="1" s="1"/>
  <c r="R15" i="1"/>
  <c r="F15" i="1" s="1"/>
  <c r="R16" i="1"/>
  <c r="C16" i="1" s="1"/>
  <c r="R17" i="1"/>
  <c r="F17" i="1" s="1"/>
  <c r="R18" i="1"/>
  <c r="E18" i="1" s="1"/>
  <c r="R19" i="1"/>
  <c r="F19" i="1" s="1"/>
  <c r="R20" i="1"/>
  <c r="E20" i="1" s="1"/>
  <c r="R21" i="1"/>
  <c r="D21" i="1" s="1"/>
  <c r="R22" i="1"/>
  <c r="E22" i="1" s="1"/>
  <c r="R23" i="1"/>
  <c r="F23" i="1" s="1"/>
  <c r="R24" i="1"/>
  <c r="C24" i="1" s="1"/>
  <c r="R25" i="1"/>
  <c r="F25" i="1" s="1"/>
  <c r="R26" i="1"/>
  <c r="E26" i="1" s="1"/>
  <c r="R27" i="1"/>
  <c r="F27" i="1" s="1"/>
  <c r="R28" i="1"/>
  <c r="E28" i="1" s="1"/>
  <c r="R29" i="1"/>
  <c r="D29" i="1" s="1"/>
  <c r="R30" i="1"/>
  <c r="E30" i="1" s="1"/>
  <c r="R31" i="1"/>
  <c r="F31" i="1" s="1"/>
  <c r="R32" i="1"/>
  <c r="C32" i="1" s="1"/>
  <c r="R33" i="1"/>
  <c r="F33" i="1" s="1"/>
  <c r="R34" i="1"/>
  <c r="E34" i="1" s="1"/>
  <c r="R35" i="1"/>
  <c r="F35" i="1" s="1"/>
  <c r="R36" i="1"/>
  <c r="C36" i="1" s="1"/>
  <c r="R37" i="1"/>
  <c r="D37" i="1" s="1"/>
  <c r="R38" i="1"/>
  <c r="E38" i="1" s="1"/>
  <c r="R39" i="1"/>
  <c r="F39" i="1" s="1"/>
  <c r="R40" i="1"/>
  <c r="E40" i="1" s="1"/>
  <c r="R41" i="1"/>
  <c r="F41" i="1" s="1"/>
  <c r="R42" i="1"/>
  <c r="E42" i="1" s="1"/>
  <c r="R43" i="1"/>
  <c r="F43" i="1" s="1"/>
  <c r="R44" i="1"/>
  <c r="F44" i="1" s="1"/>
  <c r="R45" i="1"/>
  <c r="D45" i="1" s="1"/>
  <c r="R46" i="1"/>
  <c r="E46" i="1" s="1"/>
  <c r="R47" i="1"/>
  <c r="F47" i="1" s="1"/>
  <c r="R48" i="1"/>
  <c r="F48" i="1" s="1"/>
  <c r="R49" i="1"/>
  <c r="F49" i="1" s="1"/>
  <c r="R50" i="1"/>
  <c r="E50" i="1" s="1"/>
  <c r="R51" i="1"/>
  <c r="F51" i="1" s="1"/>
  <c r="R52" i="1"/>
  <c r="F52" i="1" s="1"/>
  <c r="R2" i="1"/>
  <c r="F2" i="1" s="1"/>
  <c r="C40" i="1" l="1"/>
  <c r="C4" i="1"/>
  <c r="E8" i="1"/>
  <c r="D22" i="1"/>
  <c r="F50" i="1"/>
  <c r="C38" i="1"/>
  <c r="F34" i="1"/>
  <c r="C22" i="1"/>
  <c r="E24" i="1"/>
  <c r="F18" i="1"/>
  <c r="C20" i="1"/>
  <c r="D49" i="1"/>
  <c r="E52" i="1"/>
  <c r="E36" i="1"/>
  <c r="D48" i="1"/>
  <c r="E48" i="1"/>
  <c r="E32" i="1"/>
  <c r="E16" i="1"/>
  <c r="C52" i="1"/>
  <c r="C6" i="1"/>
  <c r="D38" i="1"/>
  <c r="D6" i="1"/>
  <c r="E44" i="1"/>
  <c r="C47" i="1"/>
  <c r="C31" i="1"/>
  <c r="C15" i="1"/>
  <c r="C43" i="1"/>
  <c r="C27" i="1"/>
  <c r="C11" i="1"/>
  <c r="E47" i="1"/>
  <c r="E39" i="1"/>
  <c r="E31" i="1"/>
  <c r="E23" i="1"/>
  <c r="E15" i="1"/>
  <c r="E7" i="1"/>
  <c r="C51" i="1"/>
  <c r="C35" i="1"/>
  <c r="C19" i="1"/>
  <c r="C3" i="1"/>
  <c r="D30" i="1"/>
  <c r="D14" i="1"/>
  <c r="F42" i="1"/>
  <c r="F26" i="1"/>
  <c r="F10" i="1"/>
  <c r="C48" i="1"/>
  <c r="C39" i="1"/>
  <c r="C23" i="1"/>
  <c r="C7" i="1"/>
  <c r="D50" i="1"/>
  <c r="D44" i="1"/>
  <c r="E51" i="1"/>
  <c r="E43" i="1"/>
  <c r="E35" i="1"/>
  <c r="E27" i="1"/>
  <c r="E19" i="1"/>
  <c r="E11" i="1"/>
  <c r="E3" i="1"/>
  <c r="C42" i="1"/>
  <c r="C26" i="1"/>
  <c r="C10" i="1"/>
  <c r="E49" i="1"/>
  <c r="C49" i="1"/>
  <c r="E45" i="1"/>
  <c r="C45" i="1"/>
  <c r="E41" i="1"/>
  <c r="C41" i="1"/>
  <c r="E37" i="1"/>
  <c r="C37" i="1"/>
  <c r="E33" i="1"/>
  <c r="C33" i="1"/>
  <c r="E29" i="1"/>
  <c r="C29" i="1"/>
  <c r="E25" i="1"/>
  <c r="C25" i="1"/>
  <c r="E21" i="1"/>
  <c r="C21" i="1"/>
  <c r="E17" i="1"/>
  <c r="C17" i="1"/>
  <c r="E13" i="1"/>
  <c r="C13" i="1"/>
  <c r="E9" i="1"/>
  <c r="C9" i="1"/>
  <c r="E5" i="1"/>
  <c r="C5" i="1"/>
  <c r="C46" i="1"/>
  <c r="C30" i="1"/>
  <c r="C14" i="1"/>
  <c r="D42" i="1"/>
  <c r="D34" i="1"/>
  <c r="D26" i="1"/>
  <c r="D18" i="1"/>
  <c r="D10" i="1"/>
  <c r="F46" i="1"/>
  <c r="F38" i="1"/>
  <c r="F30" i="1"/>
  <c r="F22" i="1"/>
  <c r="F14" i="1"/>
  <c r="F6" i="1"/>
  <c r="F40" i="1"/>
  <c r="D40" i="1"/>
  <c r="F36" i="1"/>
  <c r="D36" i="1"/>
  <c r="F32" i="1"/>
  <c r="D32" i="1"/>
  <c r="F28" i="1"/>
  <c r="D28" i="1"/>
  <c r="F24" i="1"/>
  <c r="D24" i="1"/>
  <c r="F20" i="1"/>
  <c r="D20" i="1"/>
  <c r="F16" i="1"/>
  <c r="D16" i="1"/>
  <c r="F12" i="1"/>
  <c r="D12" i="1"/>
  <c r="F8" i="1"/>
  <c r="D8" i="1"/>
  <c r="F4" i="1"/>
  <c r="D4" i="1"/>
  <c r="C50" i="1"/>
  <c r="C44" i="1"/>
  <c r="C34" i="1"/>
  <c r="C28" i="1"/>
  <c r="C18" i="1"/>
  <c r="C12" i="1"/>
  <c r="D52" i="1"/>
  <c r="D46" i="1"/>
  <c r="D41" i="1"/>
  <c r="D33" i="1"/>
  <c r="D25" i="1"/>
  <c r="D17" i="1"/>
  <c r="D9" i="1"/>
  <c r="F45" i="1"/>
  <c r="F37" i="1"/>
  <c r="F29" i="1"/>
  <c r="F21" i="1"/>
  <c r="F13" i="1"/>
  <c r="F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C2" i="1"/>
  <c r="D2" i="1"/>
  <c r="E2" i="1"/>
</calcChain>
</file>

<file path=xl/sharedStrings.xml><?xml version="1.0" encoding="utf-8"?>
<sst xmlns="http://schemas.openxmlformats.org/spreadsheetml/2006/main" count="68" uniqueCount="68">
  <si>
    <t>Brats17_TCIA_300_1</t>
  </si>
  <si>
    <t>Brats17_TCIA_319_1</t>
  </si>
  <si>
    <t>Brats17_TCIA_321_1</t>
  </si>
  <si>
    <t>Brats17_TCIA_331_1</t>
  </si>
  <si>
    <t>Brats17_TCIA_343_1</t>
  </si>
  <si>
    <t>Brats17_TCIA_372_1</t>
  </si>
  <si>
    <t>Brats17_TCIA_378_1</t>
  </si>
  <si>
    <t>Brats17_TCIA_406_1</t>
  </si>
  <si>
    <t>Brats17_TCIA_409_1</t>
  </si>
  <si>
    <t>Brats17_TCIA_412_1</t>
  </si>
  <si>
    <t>Brats17_TCIA_429_1</t>
  </si>
  <si>
    <t>Brats17_TCIA_430_1</t>
  </si>
  <si>
    <t>Brats17_TCIA_448_1</t>
  </si>
  <si>
    <t>Brats17_TCIA_471_1</t>
  </si>
  <si>
    <t>Brats17_TCIA_473_1</t>
  </si>
  <si>
    <t>Brats17_TCIA_478_1</t>
  </si>
  <si>
    <t>Brats17_TCIA_491_1</t>
  </si>
  <si>
    <t>Brats17_CBICA_AAL_1</t>
  </si>
  <si>
    <t>Brats17_CBICA_ABB_1</t>
  </si>
  <si>
    <t>Brats17_CBICA_ALN_1</t>
  </si>
  <si>
    <t>Brats17_CBICA_AME_1</t>
  </si>
  <si>
    <t>Brats17_CBICA_ANG_1</t>
  </si>
  <si>
    <t>Brats17_CBICA_ANI_1</t>
  </si>
  <si>
    <t>Brats17_CBICA_AOO_1</t>
  </si>
  <si>
    <t>Brats17_CBICA_AOP_1</t>
  </si>
  <si>
    <t>Brats17_CBICA_AOZ_1</t>
  </si>
  <si>
    <t>Brats17_CBICA_APZ_1</t>
  </si>
  <si>
    <t>Brats17_CBICA_AQG_1</t>
  </si>
  <si>
    <t>Brats17_CBICA_AQO_1</t>
  </si>
  <si>
    <t>Brats17_CBICA_ASE_1</t>
  </si>
  <si>
    <t>Brats17_CBICA_ASN_1</t>
  </si>
  <si>
    <t>Brats17_CBICA_ATD_1</t>
  </si>
  <si>
    <t>Brats17_CBICA_ATP_1</t>
  </si>
  <si>
    <t>Brats17_CBICA_ATV_1</t>
  </si>
  <si>
    <t>Brats17_TCIA_199_1</t>
  </si>
  <si>
    <t>Brats17_TCIA_231_1</t>
  </si>
  <si>
    <t>Brats17_TCIA_235_1</t>
  </si>
  <si>
    <t>Brats17_TCIA_278_1</t>
  </si>
  <si>
    <t>Brats17_TCIA_280_1</t>
  </si>
  <si>
    <t>Brats17_TCIA_290_1</t>
  </si>
  <si>
    <t>Brats17_TCIA_322_1</t>
  </si>
  <si>
    <t>Brats17_TCIA_375_1</t>
  </si>
  <si>
    <t>Brats17_TCIA_377_1</t>
  </si>
  <si>
    <t>Brats17_TCIA_390_1</t>
  </si>
  <si>
    <t>Brats17_TCIA_394_1</t>
  </si>
  <si>
    <t>Brats17_TCIA_411_1</t>
  </si>
  <si>
    <t>Brats17_TCIA_425_1</t>
  </si>
  <si>
    <t>Brats17_TCIA_460_1</t>
  </si>
  <si>
    <t>Brats17_TCIA_469_1</t>
  </si>
  <si>
    <t>Brats17_TCIA_474_1</t>
  </si>
  <si>
    <t>Brats17_TCIA_499_1</t>
  </si>
  <si>
    <t>BratsID</t>
  </si>
  <si>
    <t>Age</t>
  </si>
  <si>
    <t>Days</t>
  </si>
  <si>
    <t>Class</t>
  </si>
  <si>
    <t>Amount of Necrotic</t>
  </si>
  <si>
    <t>Amount of Edema</t>
  </si>
  <si>
    <t>Amount of Enhancing</t>
  </si>
  <si>
    <t>Amount of Tumor</t>
  </si>
  <si>
    <t>Slices of Tumor with Necrotic</t>
  </si>
  <si>
    <t>Slices of Tumor with Edema</t>
  </si>
  <si>
    <t>Slices of Tumor with Enhancing</t>
  </si>
  <si>
    <t>Nec</t>
  </si>
  <si>
    <t>Edema</t>
  </si>
  <si>
    <t>ET</t>
  </si>
  <si>
    <t>Brain</t>
  </si>
  <si>
    <t>Tumor</t>
  </si>
  <si>
    <t>Extent of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</si>
</sst>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workbookViewId="0">
      <selection activeCell="G2" sqref="G2:I52"/>
    </sheetView>
  </sheetViews>
  <sheetFormatPr defaultRowHeight="15" x14ac:dyDescent="0.25"/>
  <cols>
    <col min="1" max="1" width="21.85546875" customWidth="1"/>
    <col min="3" max="3" width="11" customWidth="1"/>
    <col min="4" max="4" width="9.5703125" customWidth="1"/>
  </cols>
  <sheetData>
    <row r="1" spans="1:21" ht="15.75" thickBot="1" x14ac:dyDescent="0.3">
      <c r="A1" t="s">
        <v>51</v>
      </c>
      <c r="B1" t="s">
        <v>52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67</v>
      </c>
      <c r="K1" t="s">
        <v>53</v>
      </c>
      <c r="L1" t="s">
        <v>54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</row>
    <row r="2" spans="1:21" ht="15.75" thickBot="1" x14ac:dyDescent="0.3">
      <c r="A2" s="1" t="s">
        <v>17</v>
      </c>
      <c r="B2" s="2">
        <v>54.301000000000002</v>
      </c>
      <c r="C2">
        <f t="shared" ref="C2:C33" si="0">N2/R2</f>
        <v>7.751218645999805E-2</v>
      </c>
      <c r="D2">
        <f t="shared" ref="D2:D33" si="1">O2/R2</f>
        <v>0.62067029826038644</v>
      </c>
      <c r="E2">
        <f t="shared" ref="E2:E33" si="2">P2/R2</f>
        <v>0.30181751527961553</v>
      </c>
      <c r="F2">
        <f t="shared" ref="F2:F33" si="3">R2/Q2</f>
        <v>0.13843171149454453</v>
      </c>
      <c r="G2">
        <v>69</v>
      </c>
      <c r="H2">
        <v>70</v>
      </c>
      <c r="I2">
        <v>70</v>
      </c>
      <c r="J2">
        <f t="shared" ref="J2:J33" si="4">H2/155</f>
        <v>0.45161290322580644</v>
      </c>
      <c r="K2" s="2">
        <v>464</v>
      </c>
      <c r="L2" s="2">
        <v>1</v>
      </c>
      <c r="N2">
        <v>13532</v>
      </c>
      <c r="O2">
        <v>108356</v>
      </c>
      <c r="P2">
        <v>52691</v>
      </c>
      <c r="Q2">
        <v>1261120</v>
      </c>
      <c r="R2">
        <f t="shared" ref="R2:R33" si="5">N2+O2+P2</f>
        <v>174579</v>
      </c>
      <c r="S2">
        <v>1478967</v>
      </c>
      <c r="T2">
        <v>1346401</v>
      </c>
      <c r="U2">
        <v>1261120</v>
      </c>
    </row>
    <row r="3" spans="1:21" ht="15.75" thickBot="1" x14ac:dyDescent="0.3">
      <c r="A3" s="1" t="s">
        <v>18</v>
      </c>
      <c r="B3" s="2">
        <v>68.492999999999995</v>
      </c>
      <c r="C3">
        <f t="shared" si="0"/>
        <v>0.1290588808312588</v>
      </c>
      <c r="D3">
        <f t="shared" si="1"/>
        <v>0.62972183136703108</v>
      </c>
      <c r="E3">
        <f t="shared" si="2"/>
        <v>0.24121928780171015</v>
      </c>
      <c r="F3">
        <f t="shared" si="3"/>
        <v>5.1268391890504611E-2</v>
      </c>
      <c r="G3">
        <v>76</v>
      </c>
      <c r="H3">
        <v>85</v>
      </c>
      <c r="I3">
        <v>83</v>
      </c>
      <c r="J3">
        <f t="shared" si="4"/>
        <v>0.54838709677419351</v>
      </c>
      <c r="K3" s="2">
        <v>465</v>
      </c>
      <c r="L3" s="2">
        <v>1</v>
      </c>
      <c r="N3">
        <v>9539</v>
      </c>
      <c r="O3">
        <v>46544</v>
      </c>
      <c r="P3">
        <v>17829</v>
      </c>
      <c r="Q3">
        <v>1441668</v>
      </c>
      <c r="R3">
        <f t="shared" si="5"/>
        <v>73912</v>
      </c>
      <c r="S3">
        <v>1557615</v>
      </c>
      <c r="T3">
        <v>1403699</v>
      </c>
      <c r="U3">
        <v>1441668</v>
      </c>
    </row>
    <row r="4" spans="1:21" ht="15.75" thickBot="1" x14ac:dyDescent="0.3">
      <c r="A4" s="1" t="s">
        <v>19</v>
      </c>
      <c r="B4" s="2">
        <v>60.942</v>
      </c>
      <c r="C4">
        <f t="shared" si="0"/>
        <v>8.0866926172725478E-2</v>
      </c>
      <c r="D4">
        <f t="shared" si="1"/>
        <v>0.71873721712739991</v>
      </c>
      <c r="E4">
        <f t="shared" si="2"/>
        <v>0.20039585669987464</v>
      </c>
      <c r="F4">
        <f t="shared" si="3"/>
        <v>9.4357065263066156E-2</v>
      </c>
      <c r="G4">
        <v>87</v>
      </c>
      <c r="H4">
        <v>97</v>
      </c>
      <c r="I4">
        <v>90</v>
      </c>
      <c r="J4">
        <f t="shared" si="4"/>
        <v>0.62580645161290327</v>
      </c>
      <c r="K4" s="2">
        <v>421</v>
      </c>
      <c r="L4" s="2">
        <v>1</v>
      </c>
      <c r="N4">
        <v>12257</v>
      </c>
      <c r="O4">
        <v>108939</v>
      </c>
      <c r="P4">
        <v>30374</v>
      </c>
      <c r="Q4">
        <v>1606345</v>
      </c>
      <c r="R4">
        <f t="shared" si="5"/>
        <v>151570</v>
      </c>
      <c r="S4">
        <v>1793802</v>
      </c>
      <c r="T4">
        <v>1378776</v>
      </c>
      <c r="U4">
        <v>1606345</v>
      </c>
    </row>
    <row r="5" spans="1:21" ht="15.75" thickBot="1" x14ac:dyDescent="0.3">
      <c r="A5" s="1" t="s">
        <v>20</v>
      </c>
      <c r="B5" s="2">
        <v>51.734000000000002</v>
      </c>
      <c r="C5">
        <f t="shared" si="0"/>
        <v>0.11336564014381742</v>
      </c>
      <c r="D5">
        <f t="shared" si="1"/>
        <v>0.65762075973112399</v>
      </c>
      <c r="E5">
        <f t="shared" si="2"/>
        <v>0.22901360012505861</v>
      </c>
      <c r="F5">
        <f t="shared" si="3"/>
        <v>0.12947325932933781</v>
      </c>
      <c r="G5">
        <v>101</v>
      </c>
      <c r="H5">
        <v>122</v>
      </c>
      <c r="I5">
        <v>115</v>
      </c>
      <c r="J5">
        <f t="shared" si="4"/>
        <v>0.7870967741935484</v>
      </c>
      <c r="K5" s="2">
        <v>359</v>
      </c>
      <c r="L5" s="2">
        <v>1</v>
      </c>
      <c r="N5">
        <v>25382</v>
      </c>
      <c r="O5">
        <v>147238</v>
      </c>
      <c r="P5">
        <v>51275</v>
      </c>
      <c r="Q5">
        <v>1729276</v>
      </c>
      <c r="R5">
        <f t="shared" si="5"/>
        <v>223895</v>
      </c>
      <c r="S5">
        <v>1996829</v>
      </c>
      <c r="T5">
        <v>1236761</v>
      </c>
      <c r="U5">
        <v>1729276</v>
      </c>
    </row>
    <row r="6" spans="1:21" ht="15.75" thickBot="1" x14ac:dyDescent="0.3">
      <c r="A6" s="1" t="s">
        <v>21</v>
      </c>
      <c r="B6" s="2">
        <v>55.759</v>
      </c>
      <c r="C6">
        <f t="shared" si="0"/>
        <v>0.13659744809874991</v>
      </c>
      <c r="D6">
        <f t="shared" si="1"/>
        <v>0.54743428207812883</v>
      </c>
      <c r="E6">
        <f t="shared" si="2"/>
        <v>0.31596826982312126</v>
      </c>
      <c r="F6">
        <f t="shared" si="3"/>
        <v>0.26966251423680471</v>
      </c>
      <c r="G6">
        <v>116</v>
      </c>
      <c r="H6">
        <v>116</v>
      </c>
      <c r="I6">
        <v>116</v>
      </c>
      <c r="J6">
        <f t="shared" si="4"/>
        <v>0.74838709677419357</v>
      </c>
      <c r="K6" s="2">
        <v>368</v>
      </c>
      <c r="L6" s="2">
        <v>1</v>
      </c>
      <c r="N6">
        <v>53881</v>
      </c>
      <c r="O6">
        <v>215936</v>
      </c>
      <c r="P6">
        <v>124634</v>
      </c>
      <c r="Q6">
        <v>1462758</v>
      </c>
      <c r="R6">
        <f t="shared" si="5"/>
        <v>394451</v>
      </c>
      <c r="S6">
        <v>1884627</v>
      </c>
      <c r="T6">
        <v>1400096</v>
      </c>
      <c r="U6">
        <v>1462758</v>
      </c>
    </row>
    <row r="7" spans="1:21" ht="15.75" thickBot="1" x14ac:dyDescent="0.3">
      <c r="A7" s="1" t="s">
        <v>22</v>
      </c>
      <c r="B7" s="2">
        <v>58.258000000000003</v>
      </c>
      <c r="C7">
        <f t="shared" si="0"/>
        <v>0.11120970255202743</v>
      </c>
      <c r="D7">
        <f t="shared" si="1"/>
        <v>0.65288791163128912</v>
      </c>
      <c r="E7">
        <f t="shared" si="2"/>
        <v>0.23590238581668341</v>
      </c>
      <c r="F7">
        <f t="shared" si="3"/>
        <v>0.14760306026290149</v>
      </c>
      <c r="G7">
        <v>94</v>
      </c>
      <c r="H7">
        <v>111</v>
      </c>
      <c r="I7">
        <v>101</v>
      </c>
      <c r="J7">
        <f t="shared" si="4"/>
        <v>0.71612903225806457</v>
      </c>
      <c r="K7" s="2">
        <v>439</v>
      </c>
      <c r="L7" s="2">
        <v>1</v>
      </c>
      <c r="N7">
        <v>25693</v>
      </c>
      <c r="O7">
        <v>150838</v>
      </c>
      <c r="P7">
        <v>54501</v>
      </c>
      <c r="Q7">
        <v>1565225</v>
      </c>
      <c r="R7">
        <f t="shared" si="5"/>
        <v>231032</v>
      </c>
      <c r="S7">
        <v>1826377</v>
      </c>
      <c r="T7">
        <v>1553526</v>
      </c>
      <c r="U7">
        <v>1565225</v>
      </c>
    </row>
    <row r="8" spans="1:21" ht="15.75" thickBot="1" x14ac:dyDescent="0.3">
      <c r="A8" s="1" t="s">
        <v>23</v>
      </c>
      <c r="B8" s="2">
        <v>44.161999999999999</v>
      </c>
      <c r="C8">
        <f t="shared" si="0"/>
        <v>0.12789463236119142</v>
      </c>
      <c r="D8">
        <f t="shared" si="1"/>
        <v>0.68708193438689469</v>
      </c>
      <c r="E8">
        <f t="shared" si="2"/>
        <v>0.18502343325191392</v>
      </c>
      <c r="F8">
        <f t="shared" si="3"/>
        <v>0.15381470042170567</v>
      </c>
      <c r="G8">
        <v>95</v>
      </c>
      <c r="H8">
        <v>104</v>
      </c>
      <c r="I8">
        <v>102</v>
      </c>
      <c r="J8">
        <f t="shared" si="4"/>
        <v>0.67096774193548392</v>
      </c>
      <c r="K8" s="2">
        <v>350</v>
      </c>
      <c r="L8" s="2">
        <v>1</v>
      </c>
      <c r="N8">
        <v>29636</v>
      </c>
      <c r="O8">
        <v>159212</v>
      </c>
      <c r="P8">
        <v>42874</v>
      </c>
      <c r="Q8">
        <v>1506501</v>
      </c>
      <c r="R8">
        <f t="shared" si="5"/>
        <v>231722</v>
      </c>
      <c r="S8">
        <v>1783871</v>
      </c>
      <c r="T8">
        <v>1467143</v>
      </c>
      <c r="U8">
        <v>1506501</v>
      </c>
    </row>
    <row r="9" spans="1:21" ht="15.75" thickBot="1" x14ac:dyDescent="0.3">
      <c r="A9" s="1" t="s">
        <v>24</v>
      </c>
      <c r="B9" s="2">
        <v>67.832999999999998</v>
      </c>
      <c r="C9">
        <f t="shared" si="0"/>
        <v>9.3794013100534299E-2</v>
      </c>
      <c r="D9">
        <f t="shared" si="1"/>
        <v>0.70358364445239319</v>
      </c>
      <c r="E9">
        <f t="shared" si="2"/>
        <v>0.2026223424470725</v>
      </c>
      <c r="F9">
        <f t="shared" si="3"/>
        <v>7.108305073433363E-2</v>
      </c>
      <c r="G9">
        <v>68</v>
      </c>
      <c r="H9">
        <v>80</v>
      </c>
      <c r="I9">
        <v>74</v>
      </c>
      <c r="J9">
        <f t="shared" si="4"/>
        <v>0.5161290322580645</v>
      </c>
      <c r="K9" s="2">
        <v>332</v>
      </c>
      <c r="L9" s="2">
        <v>1</v>
      </c>
      <c r="N9">
        <v>8391</v>
      </c>
      <c r="O9">
        <v>62944</v>
      </c>
      <c r="P9">
        <v>18127</v>
      </c>
      <c r="Q9">
        <v>1258556</v>
      </c>
      <c r="R9">
        <f t="shared" si="5"/>
        <v>89462</v>
      </c>
      <c r="S9">
        <v>1401609</v>
      </c>
      <c r="T9">
        <v>1517990</v>
      </c>
      <c r="U9">
        <v>1258556</v>
      </c>
    </row>
    <row r="10" spans="1:21" ht="15.75" thickBot="1" x14ac:dyDescent="0.3">
      <c r="A10" s="1" t="s">
        <v>25</v>
      </c>
      <c r="B10" s="2">
        <v>46.665999999999997</v>
      </c>
      <c r="C10">
        <f t="shared" si="0"/>
        <v>0.12356946679017763</v>
      </c>
      <c r="D10">
        <f t="shared" si="1"/>
        <v>0.58287097979945723</v>
      </c>
      <c r="E10">
        <f t="shared" si="2"/>
        <v>0.29355955341036516</v>
      </c>
      <c r="F10">
        <f t="shared" si="3"/>
        <v>0.19369869343962265</v>
      </c>
      <c r="G10">
        <v>117</v>
      </c>
      <c r="H10">
        <v>131</v>
      </c>
      <c r="I10">
        <v>125</v>
      </c>
      <c r="J10">
        <f t="shared" si="4"/>
        <v>0.84516129032258069</v>
      </c>
      <c r="K10" s="2">
        <v>331</v>
      </c>
      <c r="L10" s="2">
        <v>1</v>
      </c>
      <c r="N10">
        <v>38018</v>
      </c>
      <c r="O10">
        <v>179329</v>
      </c>
      <c r="P10">
        <v>90318</v>
      </c>
      <c r="Q10">
        <v>1588369</v>
      </c>
      <c r="R10">
        <f t="shared" si="5"/>
        <v>307665</v>
      </c>
      <c r="S10">
        <v>1907318</v>
      </c>
      <c r="T10">
        <v>1369336</v>
      </c>
      <c r="U10">
        <v>1588369</v>
      </c>
    </row>
    <row r="11" spans="1:21" ht="15.75" thickBot="1" x14ac:dyDescent="0.3">
      <c r="A11" s="1" t="s">
        <v>26</v>
      </c>
      <c r="B11" s="2">
        <v>60.063000000000002</v>
      </c>
      <c r="C11">
        <f t="shared" si="0"/>
        <v>0.13448355065550019</v>
      </c>
      <c r="D11">
        <f t="shared" si="1"/>
        <v>0.54596893883176079</v>
      </c>
      <c r="E11">
        <f t="shared" si="2"/>
        <v>0.31954751051273894</v>
      </c>
      <c r="F11">
        <f t="shared" si="3"/>
        <v>0.15665130774558764</v>
      </c>
      <c r="G11">
        <v>79</v>
      </c>
      <c r="H11">
        <v>86</v>
      </c>
      <c r="I11">
        <v>84</v>
      </c>
      <c r="J11">
        <f t="shared" si="4"/>
        <v>0.55483870967741933</v>
      </c>
      <c r="K11" s="2">
        <v>336</v>
      </c>
      <c r="L11" s="2">
        <v>1</v>
      </c>
      <c r="N11">
        <v>30446</v>
      </c>
      <c r="O11">
        <v>123603</v>
      </c>
      <c r="P11">
        <v>72343</v>
      </c>
      <c r="Q11">
        <v>1445197</v>
      </c>
      <c r="R11">
        <f t="shared" si="5"/>
        <v>226392</v>
      </c>
      <c r="S11">
        <v>1708537</v>
      </c>
      <c r="T11">
        <v>1479207</v>
      </c>
      <c r="U11">
        <v>1445197</v>
      </c>
    </row>
    <row r="12" spans="1:21" ht="15.75" thickBot="1" x14ac:dyDescent="0.3">
      <c r="A12" s="1" t="s">
        <v>27</v>
      </c>
      <c r="B12" s="2">
        <v>53.604999999999997</v>
      </c>
      <c r="C12">
        <f t="shared" si="0"/>
        <v>0.11935802946579306</v>
      </c>
      <c r="D12">
        <f t="shared" si="1"/>
        <v>0.61034054484199884</v>
      </c>
      <c r="E12">
        <f t="shared" si="2"/>
        <v>0.27030142569220816</v>
      </c>
      <c r="F12">
        <f t="shared" si="3"/>
        <v>0.1733794953128828</v>
      </c>
      <c r="G12">
        <v>112</v>
      </c>
      <c r="H12">
        <v>118</v>
      </c>
      <c r="I12">
        <v>115</v>
      </c>
      <c r="J12">
        <f t="shared" si="4"/>
        <v>0.76129032258064511</v>
      </c>
      <c r="K12" s="2">
        <v>466</v>
      </c>
      <c r="L12" s="2">
        <v>1</v>
      </c>
      <c r="N12">
        <v>32098</v>
      </c>
      <c r="O12">
        <v>164134</v>
      </c>
      <c r="P12">
        <v>72690</v>
      </c>
      <c r="Q12">
        <v>1551060</v>
      </c>
      <c r="R12">
        <f t="shared" si="5"/>
        <v>268922</v>
      </c>
      <c r="S12">
        <v>1866007</v>
      </c>
      <c r="T12">
        <v>1357038</v>
      </c>
      <c r="U12">
        <v>1551060</v>
      </c>
    </row>
    <row r="13" spans="1:21" ht="15.75" thickBot="1" x14ac:dyDescent="0.3">
      <c r="A13" s="1" t="s">
        <v>28</v>
      </c>
      <c r="B13" s="2">
        <v>67.86</v>
      </c>
      <c r="C13">
        <f t="shared" si="0"/>
        <v>7.3180894122818266E-2</v>
      </c>
      <c r="D13">
        <f t="shared" si="1"/>
        <v>0.75829655134521345</v>
      </c>
      <c r="E13">
        <f t="shared" si="2"/>
        <v>0.16852255453196827</v>
      </c>
      <c r="F13">
        <f t="shared" si="3"/>
        <v>0.17129188103902623</v>
      </c>
      <c r="G13">
        <v>78</v>
      </c>
      <c r="H13">
        <v>82</v>
      </c>
      <c r="I13">
        <v>81</v>
      </c>
      <c r="J13">
        <f t="shared" si="4"/>
        <v>0.52903225806451615</v>
      </c>
      <c r="K13" s="2">
        <v>473</v>
      </c>
      <c r="L13" s="2">
        <v>1</v>
      </c>
      <c r="N13">
        <v>15983</v>
      </c>
      <c r="O13">
        <v>165615</v>
      </c>
      <c r="P13">
        <v>36806</v>
      </c>
      <c r="Q13">
        <v>1275040</v>
      </c>
      <c r="R13">
        <f t="shared" si="5"/>
        <v>218404</v>
      </c>
      <c r="S13">
        <v>1519960</v>
      </c>
      <c r="T13">
        <v>1275146</v>
      </c>
      <c r="U13">
        <v>1275040</v>
      </c>
    </row>
    <row r="14" spans="1:21" ht="15.75" thickBot="1" x14ac:dyDescent="0.3">
      <c r="A14" s="1" t="s">
        <v>29</v>
      </c>
      <c r="B14" s="2">
        <v>46.814</v>
      </c>
      <c r="C14">
        <f t="shared" si="0"/>
        <v>7.8336134676213295E-2</v>
      </c>
      <c r="D14">
        <f t="shared" si="1"/>
        <v>0.81290117656400962</v>
      </c>
      <c r="E14">
        <f t="shared" si="2"/>
        <v>0.10876268875977713</v>
      </c>
      <c r="F14">
        <f t="shared" si="3"/>
        <v>4.9641056771961498E-2</v>
      </c>
      <c r="G14">
        <v>46</v>
      </c>
      <c r="H14">
        <v>52</v>
      </c>
      <c r="I14">
        <v>51</v>
      </c>
      <c r="J14">
        <f t="shared" si="4"/>
        <v>0.33548387096774196</v>
      </c>
      <c r="K14" s="2">
        <v>318</v>
      </c>
      <c r="L14" s="2">
        <v>1</v>
      </c>
      <c r="N14">
        <v>5919</v>
      </c>
      <c r="O14">
        <v>61422</v>
      </c>
      <c r="P14">
        <v>8218</v>
      </c>
      <c r="Q14">
        <v>1522107</v>
      </c>
      <c r="R14">
        <f t="shared" si="5"/>
        <v>75559</v>
      </c>
      <c r="S14">
        <v>1649770</v>
      </c>
      <c r="T14">
        <v>1270163</v>
      </c>
      <c r="U14">
        <v>1522107</v>
      </c>
    </row>
    <row r="15" spans="1:21" ht="15.75" thickBot="1" x14ac:dyDescent="0.3">
      <c r="A15" s="1" t="s">
        <v>30</v>
      </c>
      <c r="B15" s="2">
        <v>39.488</v>
      </c>
      <c r="C15">
        <f t="shared" si="0"/>
        <v>0.19000061324432529</v>
      </c>
      <c r="D15">
        <f t="shared" si="1"/>
        <v>0.51595749340762354</v>
      </c>
      <c r="E15">
        <f t="shared" si="2"/>
        <v>0.2940418933480512</v>
      </c>
      <c r="F15">
        <f t="shared" si="3"/>
        <v>0.14385028591232021</v>
      </c>
      <c r="G15">
        <v>119</v>
      </c>
      <c r="H15">
        <v>133</v>
      </c>
      <c r="I15">
        <v>131</v>
      </c>
      <c r="J15">
        <f t="shared" si="4"/>
        <v>0.85806451612903223</v>
      </c>
      <c r="K15" s="2">
        <v>407</v>
      </c>
      <c r="L15" s="2">
        <v>1</v>
      </c>
      <c r="N15">
        <v>43376</v>
      </c>
      <c r="O15">
        <v>117790</v>
      </c>
      <c r="P15">
        <v>67128</v>
      </c>
      <c r="Q15">
        <v>1587025</v>
      </c>
      <c r="R15">
        <f t="shared" si="5"/>
        <v>228294</v>
      </c>
      <c r="S15">
        <v>1842780</v>
      </c>
      <c r="T15">
        <v>1345258</v>
      </c>
      <c r="U15">
        <v>1587025</v>
      </c>
    </row>
    <row r="16" spans="1:21" ht="15.75" thickBot="1" x14ac:dyDescent="0.3">
      <c r="A16" s="1" t="s">
        <v>31</v>
      </c>
      <c r="B16" s="2">
        <v>69.177999999999997</v>
      </c>
      <c r="C16">
        <f t="shared" si="0"/>
        <v>9.158276382622757E-2</v>
      </c>
      <c r="D16">
        <f t="shared" si="1"/>
        <v>0.68312466937048144</v>
      </c>
      <c r="E16">
        <f t="shared" si="2"/>
        <v>0.22529256680329102</v>
      </c>
      <c r="F16">
        <f t="shared" si="3"/>
        <v>0.20283537351348332</v>
      </c>
      <c r="G16">
        <v>104</v>
      </c>
      <c r="H16">
        <v>107</v>
      </c>
      <c r="I16">
        <v>107</v>
      </c>
      <c r="J16">
        <f t="shared" si="4"/>
        <v>0.69032258064516128</v>
      </c>
      <c r="K16" s="2">
        <v>355</v>
      </c>
      <c r="L16" s="2">
        <v>1</v>
      </c>
      <c r="N16">
        <v>21294</v>
      </c>
      <c r="O16">
        <v>158834</v>
      </c>
      <c r="P16">
        <v>52383</v>
      </c>
      <c r="Q16">
        <v>1146304</v>
      </c>
      <c r="R16">
        <f t="shared" si="5"/>
        <v>232511</v>
      </c>
      <c r="S16">
        <v>1409214</v>
      </c>
      <c r="T16">
        <v>1138148</v>
      </c>
      <c r="U16">
        <v>1146304</v>
      </c>
    </row>
    <row r="17" spans="1:21" ht="15.75" thickBot="1" x14ac:dyDescent="0.3">
      <c r="A17" s="1" t="s">
        <v>32</v>
      </c>
      <c r="B17" s="2">
        <v>51.588999999999999</v>
      </c>
      <c r="C17">
        <f t="shared" si="0"/>
        <v>8.6069548351343866E-2</v>
      </c>
      <c r="D17">
        <f t="shared" si="1"/>
        <v>0.73755426249191836</v>
      </c>
      <c r="E17">
        <f t="shared" si="2"/>
        <v>0.17637618915673778</v>
      </c>
      <c r="F17">
        <f t="shared" si="3"/>
        <v>6.2648545824081234E-2</v>
      </c>
      <c r="G17">
        <v>49</v>
      </c>
      <c r="H17">
        <v>50</v>
      </c>
      <c r="I17">
        <v>50</v>
      </c>
      <c r="J17">
        <f t="shared" si="4"/>
        <v>0.32258064516129031</v>
      </c>
      <c r="K17" s="2">
        <v>385</v>
      </c>
      <c r="L17" s="2">
        <v>1</v>
      </c>
      <c r="N17">
        <v>7455</v>
      </c>
      <c r="O17">
        <v>63884</v>
      </c>
      <c r="P17">
        <v>15277</v>
      </c>
      <c r="Q17">
        <v>1382570</v>
      </c>
      <c r="R17">
        <f t="shared" si="5"/>
        <v>86616</v>
      </c>
      <c r="S17">
        <v>1515383</v>
      </c>
      <c r="T17">
        <v>1579388</v>
      </c>
      <c r="U17">
        <v>1382570</v>
      </c>
    </row>
    <row r="18" spans="1:21" ht="15.75" thickBot="1" x14ac:dyDescent="0.3">
      <c r="A18" s="1" t="s">
        <v>33</v>
      </c>
      <c r="B18" s="2">
        <v>62.158999999999999</v>
      </c>
      <c r="C18">
        <f t="shared" si="0"/>
        <v>0.13133490146646709</v>
      </c>
      <c r="D18">
        <f t="shared" si="1"/>
        <v>0.5795808807806152</v>
      </c>
      <c r="E18">
        <f t="shared" si="2"/>
        <v>0.28908421775291776</v>
      </c>
      <c r="F18">
        <f t="shared" si="3"/>
        <v>0.13101287893476929</v>
      </c>
      <c r="G18">
        <v>66</v>
      </c>
      <c r="H18">
        <v>75</v>
      </c>
      <c r="I18">
        <v>73</v>
      </c>
      <c r="J18">
        <f t="shared" si="4"/>
        <v>0.4838709677419355</v>
      </c>
      <c r="K18" s="2">
        <v>453</v>
      </c>
      <c r="L18" s="2">
        <v>1</v>
      </c>
      <c r="N18">
        <v>23339</v>
      </c>
      <c r="O18">
        <v>102995</v>
      </c>
      <c r="P18">
        <v>51372</v>
      </c>
      <c r="Q18">
        <v>1356401</v>
      </c>
      <c r="R18">
        <f t="shared" si="5"/>
        <v>177706</v>
      </c>
      <c r="S18">
        <v>1573506</v>
      </c>
      <c r="T18">
        <v>1445255</v>
      </c>
      <c r="U18">
        <v>1356401</v>
      </c>
    </row>
    <row r="19" spans="1:21" ht="15.75" thickBot="1" x14ac:dyDescent="0.3">
      <c r="A19" s="1" t="s">
        <v>34</v>
      </c>
      <c r="B19" s="2">
        <v>48.825000000000003</v>
      </c>
      <c r="C19">
        <f t="shared" si="0"/>
        <v>0.15861304392222075</v>
      </c>
      <c r="D19">
        <f t="shared" si="1"/>
        <v>0.58878823683865034</v>
      </c>
      <c r="E19">
        <f t="shared" si="2"/>
        <v>0.25259871923912885</v>
      </c>
      <c r="F19">
        <f t="shared" si="3"/>
        <v>0.2267430668609747</v>
      </c>
      <c r="G19">
        <v>115</v>
      </c>
      <c r="H19">
        <v>121</v>
      </c>
      <c r="I19">
        <v>123</v>
      </c>
      <c r="J19">
        <f t="shared" si="4"/>
        <v>0.78064516129032258</v>
      </c>
      <c r="K19" s="2">
        <v>1282</v>
      </c>
      <c r="L19" s="2">
        <v>2</v>
      </c>
      <c r="N19">
        <v>54367</v>
      </c>
      <c r="O19">
        <v>201816</v>
      </c>
      <c r="P19">
        <v>86582</v>
      </c>
      <c r="Q19">
        <v>1511689</v>
      </c>
      <c r="R19">
        <f t="shared" si="5"/>
        <v>342765</v>
      </c>
      <c r="S19">
        <v>1865860</v>
      </c>
      <c r="T19">
        <v>1261120</v>
      </c>
      <c r="U19">
        <v>1511689</v>
      </c>
    </row>
    <row r="20" spans="1:21" ht="15.75" thickBot="1" x14ac:dyDescent="0.3">
      <c r="A20" s="1" t="s">
        <v>35</v>
      </c>
      <c r="B20" s="2">
        <v>63.805</v>
      </c>
      <c r="C20">
        <f t="shared" si="0"/>
        <v>8.5171860566872482E-2</v>
      </c>
      <c r="D20">
        <f t="shared" si="1"/>
        <v>0.71036997423306913</v>
      </c>
      <c r="E20">
        <f t="shared" si="2"/>
        <v>0.20445816520005833</v>
      </c>
      <c r="F20">
        <f t="shared" si="3"/>
        <v>0.157601158505283</v>
      </c>
      <c r="G20">
        <v>93</v>
      </c>
      <c r="H20">
        <v>102</v>
      </c>
      <c r="I20">
        <v>102</v>
      </c>
      <c r="J20">
        <f t="shared" si="4"/>
        <v>0.65806451612903227</v>
      </c>
      <c r="K20" s="2">
        <v>1561</v>
      </c>
      <c r="L20" s="2">
        <v>2</v>
      </c>
      <c r="N20">
        <v>17519</v>
      </c>
      <c r="O20">
        <v>146116</v>
      </c>
      <c r="P20">
        <v>42055</v>
      </c>
      <c r="Q20">
        <v>1305130</v>
      </c>
      <c r="R20">
        <f t="shared" si="5"/>
        <v>205690</v>
      </c>
      <c r="S20">
        <v>1532827</v>
      </c>
      <c r="T20">
        <v>1441668</v>
      </c>
      <c r="U20">
        <v>1305130</v>
      </c>
    </row>
    <row r="21" spans="1:21" ht="15.75" thickBot="1" x14ac:dyDescent="0.3">
      <c r="A21" s="1" t="s">
        <v>36</v>
      </c>
      <c r="B21" s="2">
        <v>57.972999999999999</v>
      </c>
      <c r="C21">
        <f t="shared" si="0"/>
        <v>0.1908337038564763</v>
      </c>
      <c r="D21">
        <f t="shared" si="1"/>
        <v>0.37849340825936262</v>
      </c>
      <c r="E21">
        <f t="shared" si="2"/>
        <v>0.43067288788416108</v>
      </c>
      <c r="F21">
        <f t="shared" si="3"/>
        <v>0.24692800022222766</v>
      </c>
      <c r="G21">
        <v>104</v>
      </c>
      <c r="H21">
        <v>113</v>
      </c>
      <c r="I21">
        <v>107</v>
      </c>
      <c r="J21">
        <f t="shared" si="4"/>
        <v>0.7290322580645161</v>
      </c>
      <c r="K21" s="2">
        <v>804</v>
      </c>
      <c r="L21" s="2">
        <v>2</v>
      </c>
      <c r="N21">
        <v>71247</v>
      </c>
      <c r="O21">
        <v>141309</v>
      </c>
      <c r="P21">
        <v>160790</v>
      </c>
      <c r="Q21">
        <v>1511963</v>
      </c>
      <c r="R21">
        <f t="shared" si="5"/>
        <v>373346</v>
      </c>
      <c r="S21">
        <v>1905092</v>
      </c>
      <c r="T21">
        <v>1606345</v>
      </c>
      <c r="U21">
        <v>1511963</v>
      </c>
    </row>
    <row r="22" spans="1:21" ht="15.75" thickBot="1" x14ac:dyDescent="0.3">
      <c r="A22" s="1" t="s">
        <v>37</v>
      </c>
      <c r="B22" s="2">
        <v>50.500999999999998</v>
      </c>
      <c r="C22">
        <f t="shared" si="0"/>
        <v>0.15046982791343511</v>
      </c>
      <c r="D22">
        <f t="shared" si="1"/>
        <v>0.3752305058762162</v>
      </c>
      <c r="E22">
        <f t="shared" si="2"/>
        <v>0.47429966621034869</v>
      </c>
      <c r="F22">
        <f t="shared" si="3"/>
        <v>0.33206500436691166</v>
      </c>
      <c r="G22">
        <v>121</v>
      </c>
      <c r="H22">
        <v>133</v>
      </c>
      <c r="I22">
        <v>132</v>
      </c>
      <c r="J22">
        <f t="shared" si="4"/>
        <v>0.85806451612903223</v>
      </c>
      <c r="K22" s="2">
        <v>1458</v>
      </c>
      <c r="L22" s="2">
        <v>2</v>
      </c>
      <c r="N22">
        <v>61443</v>
      </c>
      <c r="O22">
        <v>153222</v>
      </c>
      <c r="P22">
        <v>193676</v>
      </c>
      <c r="Q22">
        <v>1229702</v>
      </c>
      <c r="R22">
        <f t="shared" si="5"/>
        <v>408341</v>
      </c>
      <c r="S22">
        <v>1661025</v>
      </c>
      <c r="T22">
        <v>1729276</v>
      </c>
      <c r="U22">
        <v>1229702</v>
      </c>
    </row>
    <row r="23" spans="1:21" ht="15.75" thickBot="1" x14ac:dyDescent="0.3">
      <c r="A23" s="1" t="s">
        <v>38</v>
      </c>
      <c r="B23" s="2">
        <v>57.362000000000002</v>
      </c>
      <c r="C23">
        <f t="shared" si="0"/>
        <v>0.1856541781054771</v>
      </c>
      <c r="D23">
        <f t="shared" si="1"/>
        <v>0.37777501581023332</v>
      </c>
      <c r="E23">
        <f t="shared" si="2"/>
        <v>0.43657080608428955</v>
      </c>
      <c r="F23">
        <f t="shared" si="3"/>
        <v>0.18366765967532175</v>
      </c>
      <c r="G23">
        <v>94</v>
      </c>
      <c r="H23">
        <v>99</v>
      </c>
      <c r="I23">
        <v>95</v>
      </c>
      <c r="J23">
        <f t="shared" si="4"/>
        <v>0.6387096774193548</v>
      </c>
      <c r="K23" s="2">
        <v>508</v>
      </c>
      <c r="L23" s="2">
        <v>2</v>
      </c>
      <c r="N23">
        <v>50787</v>
      </c>
      <c r="O23">
        <v>103343</v>
      </c>
      <c r="P23">
        <v>119427</v>
      </c>
      <c r="Q23">
        <v>1489413</v>
      </c>
      <c r="R23">
        <f t="shared" si="5"/>
        <v>273557</v>
      </c>
      <c r="S23">
        <v>1798506</v>
      </c>
      <c r="T23">
        <v>1462758</v>
      </c>
      <c r="U23">
        <v>1489413</v>
      </c>
    </row>
    <row r="24" spans="1:21" ht="15.75" thickBot="1" x14ac:dyDescent="0.3">
      <c r="A24" s="1" t="s">
        <v>39</v>
      </c>
      <c r="B24" s="2">
        <v>43.112000000000002</v>
      </c>
      <c r="C24">
        <f t="shared" si="0"/>
        <v>0.15870086007147627</v>
      </c>
      <c r="D24">
        <f t="shared" si="1"/>
        <v>0.48846474405128137</v>
      </c>
      <c r="E24">
        <f t="shared" si="2"/>
        <v>0.35283439587724236</v>
      </c>
      <c r="F24">
        <f t="shared" si="3"/>
        <v>0.32607108861105299</v>
      </c>
      <c r="G24">
        <v>130</v>
      </c>
      <c r="H24">
        <v>130</v>
      </c>
      <c r="I24">
        <v>130</v>
      </c>
      <c r="J24">
        <f t="shared" si="4"/>
        <v>0.83870967741935487</v>
      </c>
      <c r="K24" s="2">
        <v>737</v>
      </c>
      <c r="L24" s="2">
        <v>2</v>
      </c>
      <c r="N24">
        <v>72738</v>
      </c>
      <c r="O24">
        <v>223880</v>
      </c>
      <c r="P24">
        <v>161716</v>
      </c>
      <c r="Q24">
        <v>1405626</v>
      </c>
      <c r="R24">
        <f t="shared" si="5"/>
        <v>458334</v>
      </c>
      <c r="S24">
        <v>1862951</v>
      </c>
      <c r="T24">
        <v>1565225</v>
      </c>
      <c r="U24">
        <v>1405626</v>
      </c>
    </row>
    <row r="25" spans="1:21" ht="15.75" thickBot="1" x14ac:dyDescent="0.3">
      <c r="A25" s="1" t="s">
        <v>0</v>
      </c>
      <c r="B25" s="2">
        <v>64.378</v>
      </c>
      <c r="C25">
        <f t="shared" si="0"/>
        <v>0.24955664031222011</v>
      </c>
      <c r="D25">
        <f t="shared" si="1"/>
        <v>0.38312801380791106</v>
      </c>
      <c r="E25">
        <f t="shared" si="2"/>
        <v>0.3673153458798688</v>
      </c>
      <c r="F25">
        <f t="shared" si="3"/>
        <v>0.25044396134583974</v>
      </c>
      <c r="G25">
        <v>78</v>
      </c>
      <c r="H25">
        <v>87</v>
      </c>
      <c r="I25">
        <v>85</v>
      </c>
      <c r="J25">
        <f t="shared" si="4"/>
        <v>0.56129032258064515</v>
      </c>
      <c r="K25" s="2">
        <v>127</v>
      </c>
      <c r="L25" s="2">
        <v>0</v>
      </c>
      <c r="N25">
        <v>84150</v>
      </c>
      <c r="O25">
        <v>129190</v>
      </c>
      <c r="P25">
        <v>123858</v>
      </c>
      <c r="Q25">
        <v>1346401</v>
      </c>
      <c r="R25">
        <f t="shared" si="5"/>
        <v>337198</v>
      </c>
      <c r="S25">
        <v>1718234</v>
      </c>
      <c r="T25">
        <v>1506501</v>
      </c>
      <c r="U25">
        <v>1346401</v>
      </c>
    </row>
    <row r="26" spans="1:21" ht="15.75" thickBot="1" x14ac:dyDescent="0.3">
      <c r="A26" s="1" t="s">
        <v>1</v>
      </c>
      <c r="B26" s="2">
        <v>64.86</v>
      </c>
      <c r="C26">
        <f t="shared" si="0"/>
        <v>0.10153400289811622</v>
      </c>
      <c r="D26">
        <f t="shared" si="1"/>
        <v>0.65198870734022885</v>
      </c>
      <c r="E26">
        <f t="shared" si="2"/>
        <v>0.24647728976165492</v>
      </c>
      <c r="F26">
        <f t="shared" si="3"/>
        <v>5.7029320388487847E-2</v>
      </c>
      <c r="G26">
        <v>59</v>
      </c>
      <c r="H26">
        <v>74</v>
      </c>
      <c r="I26">
        <v>64</v>
      </c>
      <c r="J26">
        <f t="shared" si="4"/>
        <v>0.47741935483870968</v>
      </c>
      <c r="K26" s="2">
        <v>254</v>
      </c>
      <c r="L26" s="2">
        <v>0</v>
      </c>
      <c r="N26">
        <v>8128</v>
      </c>
      <c r="O26">
        <v>52193</v>
      </c>
      <c r="P26">
        <v>19731</v>
      </c>
      <c r="Q26">
        <v>1403699</v>
      </c>
      <c r="R26">
        <f t="shared" si="5"/>
        <v>80052</v>
      </c>
      <c r="S26">
        <v>1519874</v>
      </c>
      <c r="T26">
        <v>1258556</v>
      </c>
      <c r="U26">
        <v>1403699</v>
      </c>
    </row>
    <row r="27" spans="1:21" ht="15.75" thickBot="1" x14ac:dyDescent="0.3">
      <c r="A27" s="1" t="s">
        <v>2</v>
      </c>
      <c r="B27" s="2">
        <v>81.210999999999999</v>
      </c>
      <c r="C27">
        <f t="shared" si="0"/>
        <v>0.13625331693741505</v>
      </c>
      <c r="D27">
        <f t="shared" si="1"/>
        <v>0.57890805341617591</v>
      </c>
      <c r="E27">
        <f t="shared" si="2"/>
        <v>0.2848386296464091</v>
      </c>
      <c r="F27">
        <f t="shared" si="3"/>
        <v>0.26895159184668138</v>
      </c>
      <c r="G27">
        <v>91</v>
      </c>
      <c r="H27">
        <v>96</v>
      </c>
      <c r="I27">
        <v>94</v>
      </c>
      <c r="J27">
        <f t="shared" si="4"/>
        <v>0.61935483870967745</v>
      </c>
      <c r="K27" s="2">
        <v>67</v>
      </c>
      <c r="L27" s="2">
        <v>0</v>
      </c>
      <c r="N27">
        <v>50526</v>
      </c>
      <c r="O27">
        <v>214673</v>
      </c>
      <c r="P27">
        <v>105625</v>
      </c>
      <c r="Q27">
        <v>1378776</v>
      </c>
      <c r="R27">
        <f t="shared" si="5"/>
        <v>370824</v>
      </c>
      <c r="S27">
        <v>1791171</v>
      </c>
      <c r="T27">
        <v>1588369</v>
      </c>
      <c r="U27">
        <v>1378776</v>
      </c>
    </row>
    <row r="28" spans="1:21" ht="15.75" thickBot="1" x14ac:dyDescent="0.3">
      <c r="A28" s="1" t="s">
        <v>40</v>
      </c>
      <c r="B28" s="2">
        <v>57.362000000000002</v>
      </c>
      <c r="C28">
        <f t="shared" si="0"/>
        <v>0.13067543646835772</v>
      </c>
      <c r="D28">
        <f t="shared" si="1"/>
        <v>0.57653359211436683</v>
      </c>
      <c r="E28">
        <f t="shared" si="2"/>
        <v>0.29279097141727545</v>
      </c>
      <c r="F28">
        <f t="shared" si="3"/>
        <v>7.3455624066879721E-2</v>
      </c>
      <c r="G28">
        <v>78</v>
      </c>
      <c r="H28">
        <v>111</v>
      </c>
      <c r="I28">
        <v>97</v>
      </c>
      <c r="J28">
        <f t="shared" si="4"/>
        <v>0.71612903225806457</v>
      </c>
      <c r="K28" s="2">
        <v>621</v>
      </c>
      <c r="L28" s="2">
        <v>2</v>
      </c>
      <c r="N28">
        <v>14543</v>
      </c>
      <c r="O28">
        <v>64163</v>
      </c>
      <c r="P28">
        <v>32585</v>
      </c>
      <c r="Q28">
        <v>1515078</v>
      </c>
      <c r="R28">
        <f t="shared" si="5"/>
        <v>111291</v>
      </c>
      <c r="S28">
        <v>1676167</v>
      </c>
      <c r="T28">
        <v>1445197</v>
      </c>
      <c r="U28">
        <v>1515078</v>
      </c>
    </row>
    <row r="29" spans="1:21" ht="15.75" thickBot="1" x14ac:dyDescent="0.3">
      <c r="A29" s="1" t="s">
        <v>3</v>
      </c>
      <c r="B29" s="2">
        <v>84.843999999999994</v>
      </c>
      <c r="C29">
        <f t="shared" si="0"/>
        <v>7.058673004906231E-2</v>
      </c>
      <c r="D29">
        <f t="shared" si="1"/>
        <v>0.69224106962713627</v>
      </c>
      <c r="E29">
        <f t="shared" si="2"/>
        <v>0.23717220032380137</v>
      </c>
      <c r="F29">
        <f t="shared" si="3"/>
        <v>0.1643090297963794</v>
      </c>
      <c r="G29">
        <v>98</v>
      </c>
      <c r="H29">
        <v>105</v>
      </c>
      <c r="I29">
        <v>105</v>
      </c>
      <c r="J29">
        <f t="shared" si="4"/>
        <v>0.67741935483870963</v>
      </c>
      <c r="K29" s="2">
        <v>187</v>
      </c>
      <c r="L29" s="2">
        <v>0</v>
      </c>
      <c r="N29">
        <v>14344</v>
      </c>
      <c r="O29">
        <v>140671</v>
      </c>
      <c r="P29">
        <v>48196</v>
      </c>
      <c r="Q29">
        <v>1236761</v>
      </c>
      <c r="R29">
        <f t="shared" si="5"/>
        <v>203211</v>
      </c>
      <c r="S29">
        <v>1478418</v>
      </c>
      <c r="T29">
        <v>1551060</v>
      </c>
      <c r="U29">
        <v>1236761</v>
      </c>
    </row>
    <row r="30" spans="1:21" ht="15.75" thickBot="1" x14ac:dyDescent="0.3">
      <c r="A30" s="1" t="s">
        <v>4</v>
      </c>
      <c r="B30" s="2">
        <v>52.679000000000002</v>
      </c>
      <c r="C30">
        <f t="shared" si="0"/>
        <v>0.11567645308470542</v>
      </c>
      <c r="D30">
        <f t="shared" si="1"/>
        <v>0.52892117966012031</v>
      </c>
      <c r="E30">
        <f t="shared" si="2"/>
        <v>0.35540236725517421</v>
      </c>
      <c r="F30">
        <f t="shared" si="3"/>
        <v>8.641121751651315E-2</v>
      </c>
      <c r="G30">
        <v>57</v>
      </c>
      <c r="H30">
        <v>65</v>
      </c>
      <c r="I30">
        <v>59</v>
      </c>
      <c r="J30">
        <f t="shared" si="4"/>
        <v>0.41935483870967744</v>
      </c>
      <c r="K30" s="2">
        <v>296</v>
      </c>
      <c r="L30" s="2">
        <v>0</v>
      </c>
      <c r="N30">
        <v>13995</v>
      </c>
      <c r="O30">
        <v>63991</v>
      </c>
      <c r="P30">
        <v>42998</v>
      </c>
      <c r="Q30">
        <v>1400096</v>
      </c>
      <c r="R30">
        <f t="shared" si="5"/>
        <v>120984</v>
      </c>
      <c r="S30">
        <v>1615499</v>
      </c>
      <c r="T30">
        <v>1275040</v>
      </c>
      <c r="U30">
        <v>1400096</v>
      </c>
    </row>
    <row r="31" spans="1:21" ht="15.75" thickBot="1" x14ac:dyDescent="0.3">
      <c r="A31" s="1" t="s">
        <v>5</v>
      </c>
      <c r="B31" s="2">
        <v>74.521000000000001</v>
      </c>
      <c r="C31">
        <f t="shared" si="0"/>
        <v>0.14542778167929951</v>
      </c>
      <c r="D31">
        <f t="shared" si="1"/>
        <v>0.53229595137358554</v>
      </c>
      <c r="E31">
        <f t="shared" si="2"/>
        <v>0.32227626694711498</v>
      </c>
      <c r="F31">
        <f t="shared" si="3"/>
        <v>0.3721353874991471</v>
      </c>
      <c r="G31">
        <v>132</v>
      </c>
      <c r="H31">
        <v>135</v>
      </c>
      <c r="I31">
        <v>132</v>
      </c>
      <c r="J31">
        <f t="shared" si="4"/>
        <v>0.87096774193548387</v>
      </c>
      <c r="K31" s="2">
        <v>213</v>
      </c>
      <c r="L31" s="2">
        <v>0</v>
      </c>
      <c r="N31">
        <v>84075</v>
      </c>
      <c r="O31">
        <v>307732</v>
      </c>
      <c r="P31">
        <v>186315</v>
      </c>
      <c r="Q31">
        <v>1553526</v>
      </c>
      <c r="R31">
        <f t="shared" si="5"/>
        <v>578122</v>
      </c>
      <c r="S31">
        <v>2174257</v>
      </c>
      <c r="T31">
        <v>1522107</v>
      </c>
      <c r="U31">
        <v>1553526</v>
      </c>
    </row>
    <row r="32" spans="1:21" ht="15.75" thickBot="1" x14ac:dyDescent="0.3">
      <c r="A32" s="1" t="s">
        <v>41</v>
      </c>
      <c r="B32" s="2">
        <v>60</v>
      </c>
      <c r="C32">
        <f t="shared" si="0"/>
        <v>0.12985200043369835</v>
      </c>
      <c r="D32">
        <f t="shared" si="1"/>
        <v>0.57863493440312264</v>
      </c>
      <c r="E32">
        <f t="shared" si="2"/>
        <v>0.29151306516317899</v>
      </c>
      <c r="F32">
        <f t="shared" si="3"/>
        <v>0.12062871324358877</v>
      </c>
      <c r="G32">
        <v>68</v>
      </c>
      <c r="H32">
        <v>72</v>
      </c>
      <c r="I32">
        <v>69</v>
      </c>
      <c r="J32">
        <f t="shared" si="4"/>
        <v>0.46451612903225808</v>
      </c>
      <c r="K32" s="2">
        <v>946</v>
      </c>
      <c r="L32" s="2">
        <v>2</v>
      </c>
      <c r="N32">
        <v>19162</v>
      </c>
      <c r="O32">
        <v>85388</v>
      </c>
      <c r="P32">
        <v>43018</v>
      </c>
      <c r="Q32">
        <v>1223324</v>
      </c>
      <c r="R32">
        <f t="shared" si="5"/>
        <v>147568</v>
      </c>
      <c r="S32">
        <v>1381324</v>
      </c>
      <c r="T32">
        <v>1587025</v>
      </c>
      <c r="U32">
        <v>1223324</v>
      </c>
    </row>
    <row r="33" spans="1:21" ht="15.75" thickBot="1" x14ac:dyDescent="0.3">
      <c r="A33" s="1" t="s">
        <v>42</v>
      </c>
      <c r="B33" s="2">
        <v>63.762</v>
      </c>
      <c r="C33">
        <f t="shared" si="0"/>
        <v>0.12886293253390274</v>
      </c>
      <c r="D33">
        <f t="shared" si="1"/>
        <v>0.50670701528628193</v>
      </c>
      <c r="E33">
        <f t="shared" si="2"/>
        <v>0.36443005217981533</v>
      </c>
      <c r="F33">
        <f t="shared" si="3"/>
        <v>0.28083921749283181</v>
      </c>
      <c r="G33">
        <v>90</v>
      </c>
      <c r="H33">
        <v>92</v>
      </c>
      <c r="I33">
        <v>92</v>
      </c>
      <c r="J33">
        <f t="shared" si="4"/>
        <v>0.59354838709677415</v>
      </c>
      <c r="K33" s="2">
        <v>812</v>
      </c>
      <c r="L33" s="2">
        <v>2</v>
      </c>
      <c r="N33">
        <v>45564</v>
      </c>
      <c r="O33">
        <v>179164</v>
      </c>
      <c r="P33">
        <v>128857</v>
      </c>
      <c r="Q33">
        <v>1259030</v>
      </c>
      <c r="R33">
        <f t="shared" si="5"/>
        <v>353585</v>
      </c>
      <c r="S33">
        <v>1649409</v>
      </c>
      <c r="T33">
        <v>1146304</v>
      </c>
      <c r="U33">
        <v>1259030</v>
      </c>
    </row>
    <row r="34" spans="1:21" ht="15.75" thickBot="1" x14ac:dyDescent="0.3">
      <c r="A34" s="1" t="s">
        <v>6</v>
      </c>
      <c r="B34" s="2">
        <v>74.144999999999996</v>
      </c>
      <c r="C34">
        <f t="shared" ref="C34:C52" si="6">N34/R34</f>
        <v>0.10509655541232732</v>
      </c>
      <c r="D34">
        <f t="shared" ref="D34:D52" si="7">O34/R34</f>
        <v>0.48760560506718847</v>
      </c>
      <c r="E34">
        <f t="shared" ref="E34:E52" si="8">P34/R34</f>
        <v>0.40729783952048421</v>
      </c>
      <c r="F34">
        <f t="shared" ref="F34:F52" si="9">R34/Q34</f>
        <v>0.2204917993678871</v>
      </c>
      <c r="G34">
        <v>122</v>
      </c>
      <c r="H34">
        <v>130</v>
      </c>
      <c r="I34">
        <v>130</v>
      </c>
      <c r="J34">
        <f t="shared" ref="J34:J52" si="10">H34/155</f>
        <v>0.83870967741935487</v>
      </c>
      <c r="K34" s="2">
        <v>110</v>
      </c>
      <c r="L34" s="2">
        <v>0</v>
      </c>
      <c r="N34">
        <v>33998</v>
      </c>
      <c r="O34">
        <v>157737</v>
      </c>
      <c r="P34">
        <v>131758</v>
      </c>
      <c r="Q34">
        <v>1467143</v>
      </c>
      <c r="R34">
        <f t="shared" ref="R34:R52" si="11">N34+O34+P34</f>
        <v>323493</v>
      </c>
      <c r="S34">
        <v>1814642</v>
      </c>
      <c r="T34">
        <v>1382570</v>
      </c>
      <c r="U34">
        <v>1467143</v>
      </c>
    </row>
    <row r="35" spans="1:21" ht="15.75" thickBot="1" x14ac:dyDescent="0.3">
      <c r="A35" s="1" t="s">
        <v>43</v>
      </c>
      <c r="B35" s="2">
        <v>63.575000000000003</v>
      </c>
      <c r="C35">
        <f t="shared" si="6"/>
        <v>0.10743256109171692</v>
      </c>
      <c r="D35">
        <f t="shared" si="7"/>
        <v>0.58255474452554745</v>
      </c>
      <c r="E35">
        <f t="shared" si="8"/>
        <v>0.31001269438273565</v>
      </c>
      <c r="F35">
        <f t="shared" si="9"/>
        <v>0.22745877084196561</v>
      </c>
      <c r="G35">
        <v>130</v>
      </c>
      <c r="H35">
        <v>133</v>
      </c>
      <c r="I35">
        <v>132</v>
      </c>
      <c r="J35">
        <f t="shared" si="10"/>
        <v>0.85806451612903223</v>
      </c>
      <c r="K35" s="2">
        <v>634</v>
      </c>
      <c r="L35" s="2">
        <v>2</v>
      </c>
      <c r="N35">
        <v>33852</v>
      </c>
      <c r="O35">
        <v>183563</v>
      </c>
      <c r="P35">
        <v>97685</v>
      </c>
      <c r="Q35">
        <v>1385306</v>
      </c>
      <c r="R35">
        <f t="shared" si="11"/>
        <v>315100</v>
      </c>
      <c r="S35">
        <v>1748085</v>
      </c>
      <c r="T35">
        <v>1356401</v>
      </c>
      <c r="U35">
        <v>1385306</v>
      </c>
    </row>
    <row r="36" spans="1:21" ht="15.75" thickBot="1" x14ac:dyDescent="0.3">
      <c r="A36" s="1" t="s">
        <v>44</v>
      </c>
      <c r="B36" s="2">
        <v>64.247</v>
      </c>
      <c r="C36">
        <f t="shared" si="6"/>
        <v>0.12547897577052625</v>
      </c>
      <c r="D36">
        <f t="shared" si="7"/>
        <v>0.60840244829959078</v>
      </c>
      <c r="E36">
        <f t="shared" si="8"/>
        <v>0.26611857592988303</v>
      </c>
      <c r="F36">
        <f t="shared" si="9"/>
        <v>8.9389775811698408E-2</v>
      </c>
      <c r="G36">
        <v>85</v>
      </c>
      <c r="H36">
        <v>96</v>
      </c>
      <c r="I36">
        <v>85</v>
      </c>
      <c r="J36">
        <f t="shared" si="10"/>
        <v>0.61935483870967745</v>
      </c>
      <c r="K36" s="2">
        <v>616</v>
      </c>
      <c r="L36" s="2">
        <v>2</v>
      </c>
      <c r="N36">
        <v>17323</v>
      </c>
      <c r="O36">
        <v>83993</v>
      </c>
      <c r="P36">
        <v>36739</v>
      </c>
      <c r="Q36">
        <v>1544416</v>
      </c>
      <c r="R36">
        <f t="shared" si="11"/>
        <v>138055</v>
      </c>
      <c r="S36">
        <v>1733689</v>
      </c>
      <c r="T36">
        <v>1511689</v>
      </c>
      <c r="U36">
        <v>1544416</v>
      </c>
    </row>
    <row r="37" spans="1:21" ht="15.75" thickBot="1" x14ac:dyDescent="0.3">
      <c r="A37" s="1" t="s">
        <v>7</v>
      </c>
      <c r="B37" s="2">
        <v>78.745000000000005</v>
      </c>
      <c r="C37">
        <f t="shared" si="6"/>
        <v>0.1488786622962969</v>
      </c>
      <c r="D37">
        <f t="shared" si="7"/>
        <v>0.46768405823163506</v>
      </c>
      <c r="E37">
        <f t="shared" si="8"/>
        <v>0.38343727947206807</v>
      </c>
      <c r="F37">
        <f t="shared" si="9"/>
        <v>0.24177827258414086</v>
      </c>
      <c r="G37">
        <v>133</v>
      </c>
      <c r="H37">
        <v>137</v>
      </c>
      <c r="I37">
        <v>137</v>
      </c>
      <c r="J37">
        <f t="shared" si="10"/>
        <v>0.88387096774193552</v>
      </c>
      <c r="K37" s="2">
        <v>82</v>
      </c>
      <c r="L37" s="2">
        <v>0</v>
      </c>
      <c r="N37">
        <v>54641</v>
      </c>
      <c r="O37">
        <v>171648</v>
      </c>
      <c r="P37">
        <v>140728</v>
      </c>
      <c r="Q37">
        <v>1517990</v>
      </c>
      <c r="R37">
        <f t="shared" si="11"/>
        <v>367017</v>
      </c>
      <c r="S37">
        <v>1934358</v>
      </c>
      <c r="T37">
        <v>1305130</v>
      </c>
      <c r="U37">
        <v>1517990</v>
      </c>
    </row>
    <row r="38" spans="1:21" ht="15.75" thickBot="1" x14ac:dyDescent="0.3">
      <c r="A38" s="1" t="s">
        <v>8</v>
      </c>
      <c r="B38" s="2">
        <v>69.266000000000005</v>
      </c>
      <c r="C38">
        <f t="shared" si="6"/>
        <v>0.11265476889968074</v>
      </c>
      <c r="D38">
        <f t="shared" si="7"/>
        <v>0.55395408434152871</v>
      </c>
      <c r="E38">
        <f t="shared" si="8"/>
        <v>0.33339114675879061</v>
      </c>
      <c r="F38">
        <f t="shared" si="9"/>
        <v>0.20631751447416849</v>
      </c>
      <c r="G38">
        <v>103</v>
      </c>
      <c r="H38">
        <v>108</v>
      </c>
      <c r="I38">
        <v>108</v>
      </c>
      <c r="J38">
        <f t="shared" si="10"/>
        <v>0.6967741935483871</v>
      </c>
      <c r="K38" s="2">
        <v>99</v>
      </c>
      <c r="L38" s="2">
        <v>0</v>
      </c>
      <c r="N38">
        <v>31827</v>
      </c>
      <c r="O38">
        <v>156502</v>
      </c>
      <c r="P38">
        <v>94189</v>
      </c>
      <c r="Q38">
        <v>1369336</v>
      </c>
      <c r="R38">
        <f t="shared" si="11"/>
        <v>282518</v>
      </c>
      <c r="S38">
        <v>1671529</v>
      </c>
      <c r="T38">
        <v>1511963</v>
      </c>
      <c r="U38">
        <v>1369336</v>
      </c>
    </row>
    <row r="39" spans="1:21" ht="15.75" thickBot="1" x14ac:dyDescent="0.3">
      <c r="A39" s="1" t="s">
        <v>45</v>
      </c>
      <c r="B39" s="2">
        <v>42.904000000000003</v>
      </c>
      <c r="C39">
        <f t="shared" si="6"/>
        <v>8.7260373286574155E-2</v>
      </c>
      <c r="D39">
        <f t="shared" si="7"/>
        <v>0.58143514693733034</v>
      </c>
      <c r="E39">
        <f t="shared" si="8"/>
        <v>0.33130447977609551</v>
      </c>
      <c r="F39">
        <f t="shared" si="9"/>
        <v>7.8491236219435614E-2</v>
      </c>
      <c r="G39">
        <v>83</v>
      </c>
      <c r="H39">
        <v>96</v>
      </c>
      <c r="I39">
        <v>91</v>
      </c>
      <c r="J39">
        <f t="shared" si="10"/>
        <v>0.61935483870967745</v>
      </c>
      <c r="K39" s="2">
        <v>822</v>
      </c>
      <c r="L39" s="2">
        <v>2</v>
      </c>
      <c r="N39">
        <v>10351</v>
      </c>
      <c r="O39">
        <v>68971</v>
      </c>
      <c r="P39">
        <v>39300</v>
      </c>
      <c r="Q39">
        <v>1511277</v>
      </c>
      <c r="R39">
        <f t="shared" si="11"/>
        <v>118622</v>
      </c>
      <c r="S39">
        <v>1670576</v>
      </c>
      <c r="T39">
        <v>1229702</v>
      </c>
      <c r="U39">
        <v>1511277</v>
      </c>
    </row>
    <row r="40" spans="1:21" ht="15.75" thickBot="1" x14ac:dyDescent="0.3">
      <c r="A40" s="1" t="s">
        <v>9</v>
      </c>
      <c r="B40" s="2">
        <v>68.759</v>
      </c>
      <c r="C40">
        <f t="shared" si="6"/>
        <v>0.1718938657714168</v>
      </c>
      <c r="D40">
        <f t="shared" si="7"/>
        <v>0.49496716435491944</v>
      </c>
      <c r="E40">
        <f t="shared" si="8"/>
        <v>0.33313896987366376</v>
      </c>
      <c r="F40">
        <f t="shared" si="9"/>
        <v>0.34434328663939529</v>
      </c>
      <c r="G40">
        <v>131</v>
      </c>
      <c r="H40">
        <v>133</v>
      </c>
      <c r="I40">
        <v>132</v>
      </c>
      <c r="J40">
        <f t="shared" si="10"/>
        <v>0.85806451612903223</v>
      </c>
      <c r="K40" s="2">
        <v>291</v>
      </c>
      <c r="L40" s="2">
        <v>0</v>
      </c>
      <c r="N40">
        <v>87555</v>
      </c>
      <c r="O40">
        <v>252114</v>
      </c>
      <c r="P40">
        <v>169686</v>
      </c>
      <c r="Q40">
        <v>1479207</v>
      </c>
      <c r="R40">
        <f t="shared" si="11"/>
        <v>509355</v>
      </c>
      <c r="S40">
        <v>2030843</v>
      </c>
      <c r="T40">
        <v>1489413</v>
      </c>
      <c r="U40">
        <v>1479207</v>
      </c>
    </row>
    <row r="41" spans="1:21" ht="15.75" thickBot="1" x14ac:dyDescent="0.3">
      <c r="A41" s="1" t="s">
        <v>46</v>
      </c>
      <c r="B41" s="2">
        <v>56.207999999999998</v>
      </c>
      <c r="C41">
        <f t="shared" si="6"/>
        <v>5.2287795694524027E-2</v>
      </c>
      <c r="D41">
        <f t="shared" si="7"/>
        <v>0.69643938773839731</v>
      </c>
      <c r="E41">
        <f t="shared" si="8"/>
        <v>0.25127281656707867</v>
      </c>
      <c r="F41">
        <f t="shared" si="9"/>
        <v>4.2142408709270156E-2</v>
      </c>
      <c r="G41">
        <v>42</v>
      </c>
      <c r="H41">
        <v>72</v>
      </c>
      <c r="I41">
        <v>47</v>
      </c>
      <c r="J41">
        <f t="shared" si="10"/>
        <v>0.46451612903225808</v>
      </c>
      <c r="K41" s="2">
        <v>558</v>
      </c>
      <c r="L41" s="2">
        <v>2</v>
      </c>
      <c r="N41">
        <v>3194</v>
      </c>
      <c r="O41">
        <v>42542</v>
      </c>
      <c r="P41">
        <v>15349</v>
      </c>
      <c r="Q41">
        <v>1449490</v>
      </c>
      <c r="R41">
        <f t="shared" si="11"/>
        <v>61085</v>
      </c>
      <c r="S41">
        <v>1575466</v>
      </c>
      <c r="T41">
        <v>1405626</v>
      </c>
      <c r="U41">
        <v>1449490</v>
      </c>
    </row>
    <row r="42" spans="1:21" ht="15.75" thickBot="1" x14ac:dyDescent="0.3">
      <c r="A42" s="1" t="s">
        <v>10</v>
      </c>
      <c r="B42" s="2">
        <v>54.985999999999997</v>
      </c>
      <c r="C42">
        <f t="shared" si="6"/>
        <v>0.12376622535150429</v>
      </c>
      <c r="D42">
        <f t="shared" si="7"/>
        <v>0.57758471739271289</v>
      </c>
      <c r="E42">
        <f t="shared" si="8"/>
        <v>0.29864905725578283</v>
      </c>
      <c r="F42">
        <f t="shared" si="9"/>
        <v>0.13647664988010652</v>
      </c>
      <c r="G42">
        <v>94</v>
      </c>
      <c r="H42">
        <v>110</v>
      </c>
      <c r="I42">
        <v>103</v>
      </c>
      <c r="J42">
        <f t="shared" si="10"/>
        <v>0.70967741935483875</v>
      </c>
      <c r="K42" s="2">
        <v>86</v>
      </c>
      <c r="L42" s="2">
        <v>0</v>
      </c>
      <c r="N42">
        <v>22922</v>
      </c>
      <c r="O42">
        <v>106971</v>
      </c>
      <c r="P42">
        <v>55311</v>
      </c>
      <c r="Q42">
        <v>1357038</v>
      </c>
      <c r="R42">
        <f t="shared" si="11"/>
        <v>185204</v>
      </c>
      <c r="S42">
        <v>1561411</v>
      </c>
      <c r="T42">
        <v>1515078</v>
      </c>
      <c r="U42">
        <v>1357038</v>
      </c>
    </row>
    <row r="43" spans="1:21" ht="15.75" thickBot="1" x14ac:dyDescent="0.3">
      <c r="A43" s="1" t="s">
        <v>11</v>
      </c>
      <c r="B43" s="2">
        <v>53.866</v>
      </c>
      <c r="C43">
        <f t="shared" si="6"/>
        <v>0.14303963540947384</v>
      </c>
      <c r="D43">
        <f t="shared" si="7"/>
        <v>0.55516207311539445</v>
      </c>
      <c r="E43">
        <f t="shared" si="8"/>
        <v>0.30179829147513171</v>
      </c>
      <c r="F43">
        <f t="shared" si="9"/>
        <v>0.15899983217608024</v>
      </c>
      <c r="G43">
        <v>106</v>
      </c>
      <c r="H43">
        <v>110</v>
      </c>
      <c r="I43">
        <v>110</v>
      </c>
      <c r="J43">
        <f t="shared" si="10"/>
        <v>0.70967741935483875</v>
      </c>
      <c r="K43" s="2">
        <v>71</v>
      </c>
      <c r="L43" s="2">
        <v>0</v>
      </c>
      <c r="N43">
        <v>29001</v>
      </c>
      <c r="O43">
        <v>112558</v>
      </c>
      <c r="P43">
        <v>61189</v>
      </c>
      <c r="Q43">
        <v>1275146</v>
      </c>
      <c r="R43">
        <f t="shared" si="11"/>
        <v>202748</v>
      </c>
      <c r="S43">
        <v>1495815</v>
      </c>
      <c r="T43">
        <v>1223324</v>
      </c>
      <c r="U43">
        <v>1275146</v>
      </c>
    </row>
    <row r="44" spans="1:21" ht="15.75" thickBot="1" x14ac:dyDescent="0.3">
      <c r="A44" s="1" t="s">
        <v>12</v>
      </c>
      <c r="B44" s="2">
        <v>44.448999999999998</v>
      </c>
      <c r="C44">
        <f t="shared" si="6"/>
        <v>7.9794286047290899E-2</v>
      </c>
      <c r="D44">
        <f t="shared" si="7"/>
        <v>0.65228951470738206</v>
      </c>
      <c r="E44">
        <f t="shared" si="8"/>
        <v>0.267916199245327</v>
      </c>
      <c r="F44">
        <f t="shared" si="9"/>
        <v>0.10807904182376593</v>
      </c>
      <c r="G44">
        <v>60</v>
      </c>
      <c r="H44">
        <v>64</v>
      </c>
      <c r="I44">
        <v>64</v>
      </c>
      <c r="J44">
        <f t="shared" si="10"/>
        <v>0.41290322580645161</v>
      </c>
      <c r="K44" s="2">
        <v>199</v>
      </c>
      <c r="L44" s="2">
        <v>0</v>
      </c>
      <c r="N44">
        <v>10954</v>
      </c>
      <c r="O44">
        <v>89545</v>
      </c>
      <c r="P44">
        <v>36779</v>
      </c>
      <c r="Q44">
        <v>1270163</v>
      </c>
      <c r="R44">
        <f t="shared" si="11"/>
        <v>137278</v>
      </c>
      <c r="S44">
        <v>1435855</v>
      </c>
      <c r="T44">
        <v>1259030</v>
      </c>
      <c r="U44">
        <v>1270163</v>
      </c>
    </row>
    <row r="45" spans="1:21" ht="15.75" thickBot="1" x14ac:dyDescent="0.3">
      <c r="A45" s="1" t="s">
        <v>47</v>
      </c>
      <c r="B45" s="2">
        <v>18.975000000000001</v>
      </c>
      <c r="C45">
        <f t="shared" si="6"/>
        <v>0.16895020519481641</v>
      </c>
      <c r="D45">
        <f t="shared" si="7"/>
        <v>0.59345102726868659</v>
      </c>
      <c r="E45">
        <f t="shared" si="8"/>
        <v>0.23759876753649706</v>
      </c>
      <c r="F45">
        <f t="shared" si="9"/>
        <v>0.16073399204414218</v>
      </c>
      <c r="G45">
        <v>108</v>
      </c>
      <c r="H45">
        <v>111</v>
      </c>
      <c r="I45">
        <v>109</v>
      </c>
      <c r="J45">
        <f t="shared" si="10"/>
        <v>0.71612903225806457</v>
      </c>
      <c r="K45" s="2">
        <v>630</v>
      </c>
      <c r="L45" s="2">
        <v>2</v>
      </c>
      <c r="N45">
        <v>39151</v>
      </c>
      <c r="O45">
        <v>137521</v>
      </c>
      <c r="P45">
        <v>55059</v>
      </c>
      <c r="Q45">
        <v>1441705</v>
      </c>
      <c r="R45">
        <f t="shared" si="11"/>
        <v>231731</v>
      </c>
      <c r="S45">
        <v>1693879</v>
      </c>
      <c r="T45">
        <v>1385306</v>
      </c>
      <c r="U45">
        <v>1441705</v>
      </c>
    </row>
    <row r="46" spans="1:21" ht="15.75" thickBot="1" x14ac:dyDescent="0.3">
      <c r="A46" s="1" t="s">
        <v>48</v>
      </c>
      <c r="B46" s="2">
        <v>63.899000000000001</v>
      </c>
      <c r="C46">
        <f t="shared" si="6"/>
        <v>0.21965751131070854</v>
      </c>
      <c r="D46">
        <f t="shared" si="7"/>
        <v>0.27646836263269514</v>
      </c>
      <c r="E46">
        <f t="shared" si="8"/>
        <v>0.50387412605659632</v>
      </c>
      <c r="F46">
        <f t="shared" si="9"/>
        <v>0.42112007208390745</v>
      </c>
      <c r="G46">
        <v>137</v>
      </c>
      <c r="H46">
        <v>136</v>
      </c>
      <c r="I46">
        <v>137</v>
      </c>
      <c r="J46">
        <f t="shared" si="10"/>
        <v>0.8774193548387097</v>
      </c>
      <c r="K46" s="2">
        <v>519</v>
      </c>
      <c r="L46" s="2">
        <v>2</v>
      </c>
      <c r="N46">
        <v>151527</v>
      </c>
      <c r="O46">
        <v>190717</v>
      </c>
      <c r="P46">
        <v>347589</v>
      </c>
      <c r="Q46">
        <v>1638091</v>
      </c>
      <c r="R46">
        <f t="shared" si="11"/>
        <v>689833</v>
      </c>
      <c r="S46">
        <v>2357803</v>
      </c>
      <c r="T46">
        <v>1544416</v>
      </c>
      <c r="U46">
        <v>1638091</v>
      </c>
    </row>
    <row r="47" spans="1:21" ht="15.75" thickBot="1" x14ac:dyDescent="0.3">
      <c r="A47" s="1" t="s">
        <v>13</v>
      </c>
      <c r="B47" s="2">
        <v>76.614000000000004</v>
      </c>
      <c r="C47">
        <f t="shared" si="6"/>
        <v>0.12946503952720853</v>
      </c>
      <c r="D47">
        <f t="shared" si="7"/>
        <v>0.6057563895924476</v>
      </c>
      <c r="E47">
        <f t="shared" si="8"/>
        <v>0.26477857088034384</v>
      </c>
      <c r="F47">
        <f t="shared" si="9"/>
        <v>0.19370262061255164</v>
      </c>
      <c r="G47">
        <v>72</v>
      </c>
      <c r="H47">
        <v>87</v>
      </c>
      <c r="I47">
        <v>82</v>
      </c>
      <c r="J47">
        <f t="shared" si="10"/>
        <v>0.56129032258064515</v>
      </c>
      <c r="K47" s="2">
        <v>111</v>
      </c>
      <c r="L47" s="2">
        <v>0</v>
      </c>
      <c r="N47">
        <v>33736</v>
      </c>
      <c r="O47">
        <v>157848</v>
      </c>
      <c r="P47">
        <v>68996</v>
      </c>
      <c r="Q47">
        <v>1345258</v>
      </c>
      <c r="R47">
        <f t="shared" si="11"/>
        <v>260580</v>
      </c>
      <c r="S47">
        <v>1637243</v>
      </c>
      <c r="T47">
        <v>1511277</v>
      </c>
      <c r="U47">
        <v>1345258</v>
      </c>
    </row>
    <row r="48" spans="1:21" ht="15.75" thickBot="1" x14ac:dyDescent="0.3">
      <c r="A48" s="1" t="s">
        <v>14</v>
      </c>
      <c r="B48" s="2">
        <v>61.021999999999998</v>
      </c>
      <c r="C48">
        <f t="shared" si="6"/>
        <v>0.10606093074752669</v>
      </c>
      <c r="D48">
        <f t="shared" si="7"/>
        <v>0.63067966713096901</v>
      </c>
      <c r="E48">
        <f t="shared" si="8"/>
        <v>0.26325940212150434</v>
      </c>
      <c r="F48">
        <f t="shared" si="9"/>
        <v>0.12300245662251306</v>
      </c>
      <c r="G48">
        <v>80</v>
      </c>
      <c r="H48">
        <v>80</v>
      </c>
      <c r="I48">
        <v>80</v>
      </c>
      <c r="J48">
        <f t="shared" si="10"/>
        <v>0.5161290322580645</v>
      </c>
      <c r="K48" s="2">
        <v>175</v>
      </c>
      <c r="L48" s="2">
        <v>0</v>
      </c>
      <c r="N48">
        <v>14848</v>
      </c>
      <c r="O48">
        <v>88292</v>
      </c>
      <c r="P48">
        <v>36855</v>
      </c>
      <c r="Q48">
        <v>1138148</v>
      </c>
      <c r="R48">
        <f t="shared" si="11"/>
        <v>139995</v>
      </c>
      <c r="S48">
        <v>1323544</v>
      </c>
      <c r="T48">
        <v>1449490</v>
      </c>
      <c r="U48">
        <v>1138148</v>
      </c>
    </row>
    <row r="49" spans="1:21" ht="15.75" thickBot="1" x14ac:dyDescent="0.3">
      <c r="A49" s="1" t="s">
        <v>49</v>
      </c>
      <c r="B49" s="2">
        <v>61.408000000000001</v>
      </c>
      <c r="C49">
        <f t="shared" si="6"/>
        <v>0.15919557875345411</v>
      </c>
      <c r="D49">
        <f t="shared" si="7"/>
        <v>0.4934322062180454</v>
      </c>
      <c r="E49">
        <f t="shared" si="8"/>
        <v>0.34737221502850046</v>
      </c>
      <c r="F49">
        <f t="shared" si="9"/>
        <v>0.31543908652597746</v>
      </c>
      <c r="G49">
        <v>102</v>
      </c>
      <c r="H49">
        <v>105</v>
      </c>
      <c r="I49">
        <v>106</v>
      </c>
      <c r="J49">
        <f t="shared" si="10"/>
        <v>0.67741935483870963</v>
      </c>
      <c r="K49" s="2">
        <v>635</v>
      </c>
      <c r="L49" s="2">
        <v>2</v>
      </c>
      <c r="N49">
        <v>71553</v>
      </c>
      <c r="O49">
        <v>221781</v>
      </c>
      <c r="P49">
        <v>156132</v>
      </c>
      <c r="Q49">
        <v>1424890</v>
      </c>
      <c r="R49">
        <f t="shared" si="11"/>
        <v>449466</v>
      </c>
      <c r="S49">
        <v>1902528</v>
      </c>
      <c r="T49">
        <v>1441705</v>
      </c>
      <c r="U49">
        <v>1424890</v>
      </c>
    </row>
    <row r="50" spans="1:21" ht="15.75" thickBot="1" x14ac:dyDescent="0.3">
      <c r="A50" s="1" t="s">
        <v>15</v>
      </c>
      <c r="B50" s="2">
        <v>59.255000000000003</v>
      </c>
      <c r="C50">
        <f t="shared" si="6"/>
        <v>0.17608632288761797</v>
      </c>
      <c r="D50">
        <f t="shared" si="7"/>
        <v>0.52589765404673006</v>
      </c>
      <c r="E50">
        <f t="shared" si="8"/>
        <v>0.298016023065652</v>
      </c>
      <c r="F50">
        <f t="shared" si="9"/>
        <v>0.32149668099289092</v>
      </c>
      <c r="G50">
        <v>117</v>
      </c>
      <c r="H50">
        <v>121</v>
      </c>
      <c r="I50">
        <v>119</v>
      </c>
      <c r="J50">
        <f t="shared" si="10"/>
        <v>0.78064516129032258</v>
      </c>
      <c r="K50" s="2">
        <v>30</v>
      </c>
      <c r="L50" s="2">
        <v>0</v>
      </c>
      <c r="N50">
        <v>89411</v>
      </c>
      <c r="O50">
        <v>267034</v>
      </c>
      <c r="P50">
        <v>151323</v>
      </c>
      <c r="Q50">
        <v>1579388</v>
      </c>
      <c r="R50">
        <f t="shared" si="11"/>
        <v>507768</v>
      </c>
      <c r="S50">
        <v>2069147</v>
      </c>
      <c r="T50">
        <v>1638091</v>
      </c>
      <c r="U50">
        <v>1579388</v>
      </c>
    </row>
    <row r="51" spans="1:21" ht="15.75" thickBot="1" x14ac:dyDescent="0.3">
      <c r="A51" s="1" t="s">
        <v>16</v>
      </c>
      <c r="B51" s="2">
        <v>81.111999999999995</v>
      </c>
      <c r="C51">
        <f t="shared" si="6"/>
        <v>0.20070178704393149</v>
      </c>
      <c r="D51">
        <f t="shared" si="7"/>
        <v>0.56838421444527176</v>
      </c>
      <c r="E51">
        <f t="shared" si="8"/>
        <v>0.23091399851079672</v>
      </c>
      <c r="F51">
        <f t="shared" si="9"/>
        <v>0.37169911192142563</v>
      </c>
      <c r="G51">
        <v>102</v>
      </c>
      <c r="H51">
        <v>107</v>
      </c>
      <c r="I51">
        <v>108</v>
      </c>
      <c r="J51">
        <f t="shared" si="10"/>
        <v>0.69032258064516128</v>
      </c>
      <c r="K51" s="2">
        <v>82</v>
      </c>
      <c r="L51" s="2">
        <v>0</v>
      </c>
      <c r="N51">
        <v>107817</v>
      </c>
      <c r="O51">
        <v>305336</v>
      </c>
      <c r="P51">
        <v>124047</v>
      </c>
      <c r="Q51">
        <v>1445255</v>
      </c>
      <c r="R51">
        <f t="shared" si="11"/>
        <v>537200</v>
      </c>
      <c r="S51">
        <v>2004309</v>
      </c>
      <c r="T51">
        <v>1424890</v>
      </c>
      <c r="U51">
        <v>1445255</v>
      </c>
    </row>
    <row r="52" spans="1:21" ht="15.75" thickBot="1" x14ac:dyDescent="0.3">
      <c r="A52" s="1" t="s">
        <v>50</v>
      </c>
      <c r="B52" s="2">
        <v>50.082000000000001</v>
      </c>
      <c r="C52">
        <f t="shared" si="6"/>
        <v>0.14544229473481568</v>
      </c>
      <c r="D52">
        <f t="shared" si="7"/>
        <v>0.50333832112636623</v>
      </c>
      <c r="E52">
        <f t="shared" si="8"/>
        <v>0.35121938413881815</v>
      </c>
      <c r="F52">
        <f t="shared" si="9"/>
        <v>0.14713563879609859</v>
      </c>
      <c r="G52">
        <v>90</v>
      </c>
      <c r="H52">
        <v>95</v>
      </c>
      <c r="I52">
        <v>92</v>
      </c>
      <c r="J52">
        <f t="shared" si="10"/>
        <v>0.61290322580645162</v>
      </c>
      <c r="K52" s="2">
        <v>600</v>
      </c>
      <c r="L52" s="2">
        <v>2</v>
      </c>
      <c r="N52">
        <v>33242</v>
      </c>
      <c r="O52">
        <v>115042</v>
      </c>
      <c r="P52">
        <v>80274</v>
      </c>
      <c r="Q52">
        <v>1553383</v>
      </c>
      <c r="R52">
        <f t="shared" si="11"/>
        <v>228558</v>
      </c>
      <c r="S52">
        <v>1832438</v>
      </c>
      <c r="T52">
        <v>1553383</v>
      </c>
      <c r="U52">
        <v>1553383</v>
      </c>
    </row>
  </sheetData>
  <sortState ref="A2:Q52">
    <sortCondition ref="A2:A5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2018-05-01T18:13:33Z</dcterms:modified>
</cp:coreProperties>
</file>