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R3" i="1" l="1"/>
  <c r="F3" i="1" s="1"/>
  <c r="R4" i="1"/>
  <c r="E4" i="1" s="1"/>
  <c r="R5" i="1"/>
  <c r="D5" i="1" s="1"/>
  <c r="R6" i="1"/>
  <c r="E6" i="1" s="1"/>
  <c r="R7" i="1"/>
  <c r="F7" i="1" s="1"/>
  <c r="R8" i="1"/>
  <c r="C8" i="1" s="1"/>
  <c r="R9" i="1"/>
  <c r="F9" i="1" s="1"/>
  <c r="R10" i="1"/>
  <c r="E10" i="1" s="1"/>
  <c r="R11" i="1"/>
  <c r="F11" i="1" s="1"/>
  <c r="R12" i="1"/>
  <c r="E12" i="1" s="1"/>
  <c r="R13" i="1"/>
  <c r="D13" i="1" s="1"/>
  <c r="R14" i="1"/>
  <c r="E14" i="1" s="1"/>
  <c r="R15" i="1"/>
  <c r="F15" i="1" s="1"/>
  <c r="R16" i="1"/>
  <c r="C16" i="1" s="1"/>
  <c r="R17" i="1"/>
  <c r="F17" i="1" s="1"/>
  <c r="R18" i="1"/>
  <c r="E18" i="1" s="1"/>
  <c r="R19" i="1"/>
  <c r="F19" i="1" s="1"/>
  <c r="R20" i="1"/>
  <c r="E20" i="1" s="1"/>
  <c r="R21" i="1"/>
  <c r="D21" i="1" s="1"/>
  <c r="R22" i="1"/>
  <c r="E22" i="1" s="1"/>
  <c r="R23" i="1"/>
  <c r="F23" i="1" s="1"/>
  <c r="R24" i="1"/>
  <c r="C24" i="1" s="1"/>
  <c r="R25" i="1"/>
  <c r="F25" i="1" s="1"/>
  <c r="R26" i="1"/>
  <c r="E26" i="1" s="1"/>
  <c r="R27" i="1"/>
  <c r="F27" i="1" s="1"/>
  <c r="R28" i="1"/>
  <c r="E28" i="1" s="1"/>
  <c r="R29" i="1"/>
  <c r="D29" i="1" s="1"/>
  <c r="R30" i="1"/>
  <c r="E30" i="1" s="1"/>
  <c r="R31" i="1"/>
  <c r="F31" i="1" s="1"/>
  <c r="R32" i="1"/>
  <c r="C32" i="1" s="1"/>
  <c r="R33" i="1"/>
  <c r="F33" i="1" s="1"/>
  <c r="R34" i="1"/>
  <c r="E34" i="1" s="1"/>
  <c r="R35" i="1"/>
  <c r="F35" i="1" s="1"/>
  <c r="R36" i="1"/>
  <c r="C36" i="1" s="1"/>
  <c r="R37" i="1"/>
  <c r="D37" i="1" s="1"/>
  <c r="R38" i="1"/>
  <c r="E38" i="1" s="1"/>
  <c r="R39" i="1"/>
  <c r="F39" i="1" s="1"/>
  <c r="R40" i="1"/>
  <c r="E40" i="1" s="1"/>
  <c r="R41" i="1"/>
  <c r="F41" i="1" s="1"/>
  <c r="R42" i="1"/>
  <c r="E42" i="1" s="1"/>
  <c r="R43" i="1"/>
  <c r="F43" i="1" s="1"/>
  <c r="R44" i="1"/>
  <c r="F44" i="1" s="1"/>
  <c r="R45" i="1"/>
  <c r="D45" i="1" s="1"/>
  <c r="R46" i="1"/>
  <c r="E46" i="1" s="1"/>
  <c r="R47" i="1"/>
  <c r="F47" i="1" s="1"/>
  <c r="R48" i="1"/>
  <c r="F48" i="1" s="1"/>
  <c r="R49" i="1"/>
  <c r="F49" i="1" s="1"/>
  <c r="R50" i="1"/>
  <c r="E50" i="1" s="1"/>
  <c r="R51" i="1"/>
  <c r="F51" i="1" s="1"/>
  <c r="R52" i="1"/>
  <c r="F52" i="1" s="1"/>
  <c r="R2" i="1"/>
  <c r="F2" i="1" s="1"/>
  <c r="C40" i="1" l="1"/>
  <c r="C4" i="1"/>
  <c r="E8" i="1"/>
  <c r="D22" i="1"/>
  <c r="F50" i="1"/>
  <c r="C38" i="1"/>
  <c r="F34" i="1"/>
  <c r="C22" i="1"/>
  <c r="E24" i="1"/>
  <c r="F18" i="1"/>
  <c r="C20" i="1"/>
  <c r="D49" i="1"/>
  <c r="E52" i="1"/>
  <c r="E36" i="1"/>
  <c r="D48" i="1"/>
  <c r="E48" i="1"/>
  <c r="E32" i="1"/>
  <c r="E16" i="1"/>
  <c r="C52" i="1"/>
  <c r="C6" i="1"/>
  <c r="D38" i="1"/>
  <c r="D6" i="1"/>
  <c r="E44" i="1"/>
  <c r="C47" i="1"/>
  <c r="C31" i="1"/>
  <c r="C15" i="1"/>
  <c r="C43" i="1"/>
  <c r="C27" i="1"/>
  <c r="C11" i="1"/>
  <c r="E47" i="1"/>
  <c r="E39" i="1"/>
  <c r="E31" i="1"/>
  <c r="E23" i="1"/>
  <c r="E15" i="1"/>
  <c r="E7" i="1"/>
  <c r="C51" i="1"/>
  <c r="C35" i="1"/>
  <c r="C19" i="1"/>
  <c r="C3" i="1"/>
  <c r="D30" i="1"/>
  <c r="D14" i="1"/>
  <c r="F42" i="1"/>
  <c r="F26" i="1"/>
  <c r="F10" i="1"/>
  <c r="C48" i="1"/>
  <c r="C39" i="1"/>
  <c r="C23" i="1"/>
  <c r="C7" i="1"/>
  <c r="D50" i="1"/>
  <c r="D44" i="1"/>
  <c r="E51" i="1"/>
  <c r="E43" i="1"/>
  <c r="E35" i="1"/>
  <c r="E27" i="1"/>
  <c r="E19" i="1"/>
  <c r="E11" i="1"/>
  <c r="E3" i="1"/>
  <c r="C42" i="1"/>
  <c r="C26" i="1"/>
  <c r="C10" i="1"/>
  <c r="E49" i="1"/>
  <c r="C49" i="1"/>
  <c r="E45" i="1"/>
  <c r="C45" i="1"/>
  <c r="E41" i="1"/>
  <c r="C41" i="1"/>
  <c r="E37" i="1"/>
  <c r="C37" i="1"/>
  <c r="E33" i="1"/>
  <c r="C33" i="1"/>
  <c r="E29" i="1"/>
  <c r="C29" i="1"/>
  <c r="E25" i="1"/>
  <c r="C25" i="1"/>
  <c r="E21" i="1"/>
  <c r="C21" i="1"/>
  <c r="E17" i="1"/>
  <c r="C17" i="1"/>
  <c r="E13" i="1"/>
  <c r="C13" i="1"/>
  <c r="E9" i="1"/>
  <c r="C9" i="1"/>
  <c r="E5" i="1"/>
  <c r="C5" i="1"/>
  <c r="C46" i="1"/>
  <c r="C30" i="1"/>
  <c r="C14" i="1"/>
  <c r="D42" i="1"/>
  <c r="D34" i="1"/>
  <c r="D26" i="1"/>
  <c r="D18" i="1"/>
  <c r="D10" i="1"/>
  <c r="F46" i="1"/>
  <c r="F38" i="1"/>
  <c r="F30" i="1"/>
  <c r="F22" i="1"/>
  <c r="F14" i="1"/>
  <c r="F6" i="1"/>
  <c r="F40" i="1"/>
  <c r="D40" i="1"/>
  <c r="F36" i="1"/>
  <c r="D36" i="1"/>
  <c r="F32" i="1"/>
  <c r="D32" i="1"/>
  <c r="F28" i="1"/>
  <c r="D28" i="1"/>
  <c r="F24" i="1"/>
  <c r="D24" i="1"/>
  <c r="F20" i="1"/>
  <c r="D20" i="1"/>
  <c r="F16" i="1"/>
  <c r="D16" i="1"/>
  <c r="F12" i="1"/>
  <c r="D12" i="1"/>
  <c r="F8" i="1"/>
  <c r="D8" i="1"/>
  <c r="F4" i="1"/>
  <c r="D4" i="1"/>
  <c r="C50" i="1"/>
  <c r="C44" i="1"/>
  <c r="C34" i="1"/>
  <c r="C28" i="1"/>
  <c r="C18" i="1"/>
  <c r="C12" i="1"/>
  <c r="D52" i="1"/>
  <c r="D46" i="1"/>
  <c r="D41" i="1"/>
  <c r="D33" i="1"/>
  <c r="D25" i="1"/>
  <c r="D17" i="1"/>
  <c r="D9" i="1"/>
  <c r="F45" i="1"/>
  <c r="F37" i="1"/>
  <c r="F29" i="1"/>
  <c r="F21" i="1"/>
  <c r="F13" i="1"/>
  <c r="F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C2" i="1"/>
  <c r="D2" i="1"/>
  <c r="E2" i="1"/>
</calcChain>
</file>

<file path=xl/sharedStrings.xml><?xml version="1.0" encoding="utf-8"?>
<sst xmlns="http://schemas.openxmlformats.org/spreadsheetml/2006/main" count="68" uniqueCount="68">
  <si>
    <t>Brats17_TCIA_300_1</t>
  </si>
  <si>
    <t>Brats17_TCIA_319_1</t>
  </si>
  <si>
    <t>Brats17_TCIA_321_1</t>
  </si>
  <si>
    <t>Brats17_TCIA_331_1</t>
  </si>
  <si>
    <t>Brats17_TCIA_343_1</t>
  </si>
  <si>
    <t>Brats17_TCIA_372_1</t>
  </si>
  <si>
    <t>Brats17_TCIA_378_1</t>
  </si>
  <si>
    <t>Brats17_TCIA_406_1</t>
  </si>
  <si>
    <t>Brats17_TCIA_409_1</t>
  </si>
  <si>
    <t>Brats17_TCIA_412_1</t>
  </si>
  <si>
    <t>Brats17_TCIA_429_1</t>
  </si>
  <si>
    <t>Brats17_TCIA_430_1</t>
  </si>
  <si>
    <t>Brats17_TCIA_448_1</t>
  </si>
  <si>
    <t>Brats17_TCIA_471_1</t>
  </si>
  <si>
    <t>Brats17_TCIA_473_1</t>
  </si>
  <si>
    <t>Brats17_TCIA_478_1</t>
  </si>
  <si>
    <t>Brats17_TCIA_491_1</t>
  </si>
  <si>
    <t>Brats17_CBICA_AAL_1</t>
  </si>
  <si>
    <t>Brats17_CBICA_ABB_1</t>
  </si>
  <si>
    <t>Brats17_CBICA_ALN_1</t>
  </si>
  <si>
    <t>Brats17_CBICA_AME_1</t>
  </si>
  <si>
    <t>Brats17_CBICA_ANG_1</t>
  </si>
  <si>
    <t>Brats17_CBICA_ANI_1</t>
  </si>
  <si>
    <t>Brats17_CBICA_AOO_1</t>
  </si>
  <si>
    <t>Brats17_CBICA_AOP_1</t>
  </si>
  <si>
    <t>Brats17_CBICA_AOZ_1</t>
  </si>
  <si>
    <t>Brats17_CBICA_APZ_1</t>
  </si>
  <si>
    <t>Brats17_CBICA_AQG_1</t>
  </si>
  <si>
    <t>Brats17_CBICA_AQO_1</t>
  </si>
  <si>
    <t>Brats17_CBICA_ASE_1</t>
  </si>
  <si>
    <t>Brats17_CBICA_ASN_1</t>
  </si>
  <si>
    <t>Brats17_CBICA_ATD_1</t>
  </si>
  <si>
    <t>Brats17_CBICA_ATP_1</t>
  </si>
  <si>
    <t>Brats17_CBICA_ATV_1</t>
  </si>
  <si>
    <t>Brats17_TCIA_199_1</t>
  </si>
  <si>
    <t>Brats17_TCIA_231_1</t>
  </si>
  <si>
    <t>Brats17_TCIA_235_1</t>
  </si>
  <si>
    <t>Brats17_TCIA_278_1</t>
  </si>
  <si>
    <t>Brats17_TCIA_280_1</t>
  </si>
  <si>
    <t>Brats17_TCIA_290_1</t>
  </si>
  <si>
    <t>Brats17_TCIA_322_1</t>
  </si>
  <si>
    <t>Brats17_TCIA_375_1</t>
  </si>
  <si>
    <t>Brats17_TCIA_377_1</t>
  </si>
  <si>
    <t>Brats17_TCIA_390_1</t>
  </si>
  <si>
    <t>Brats17_TCIA_394_1</t>
  </si>
  <si>
    <t>Brats17_TCIA_411_1</t>
  </si>
  <si>
    <t>Brats17_TCIA_425_1</t>
  </si>
  <si>
    <t>Brats17_TCIA_460_1</t>
  </si>
  <si>
    <t>Brats17_TCIA_469_1</t>
  </si>
  <si>
    <t>Brats17_TCIA_474_1</t>
  </si>
  <si>
    <t>Brats17_TCIA_499_1</t>
  </si>
  <si>
    <t>BratsID</t>
  </si>
  <si>
    <t>Age</t>
  </si>
  <si>
    <t>Days</t>
  </si>
  <si>
    <t>Class</t>
  </si>
  <si>
    <t>Amount of Necrotic</t>
  </si>
  <si>
    <t>Amount of Edema</t>
  </si>
  <si>
    <t>Amount of Enhancing</t>
  </si>
  <si>
    <t>Amount of Tumor</t>
  </si>
  <si>
    <t>Slices of Tumor with Necrotic</t>
  </si>
  <si>
    <t>Slices of Tumor with Edema</t>
  </si>
  <si>
    <t>Slices of Tumor with Enhancing</t>
  </si>
  <si>
    <t>Nec</t>
  </si>
  <si>
    <t>Edema</t>
  </si>
  <si>
    <t>ET</t>
  </si>
  <si>
    <t>Brain</t>
  </si>
  <si>
    <t>Tumor</t>
  </si>
  <si>
    <t>Extent of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</si>
</sst>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workbookViewId="0">
      <selection activeCell="K1" sqref="K1:K1048576"/>
    </sheetView>
  </sheetViews>
  <sheetFormatPr defaultRowHeight="15" x14ac:dyDescent="0.25"/>
  <cols>
    <col min="1" max="1" width="21.85546875" customWidth="1"/>
    <col min="3" max="3" width="11" customWidth="1"/>
    <col min="4" max="4" width="9.5703125" customWidth="1"/>
  </cols>
  <sheetData>
    <row r="1" spans="1:21" ht="15.75" thickBot="1" x14ac:dyDescent="0.3">
      <c r="A1" t="s">
        <v>51</v>
      </c>
      <c r="B1" t="s">
        <v>52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67</v>
      </c>
      <c r="H1" s="3" t="s">
        <v>59</v>
      </c>
      <c r="I1" s="3" t="s">
        <v>60</v>
      </c>
      <c r="J1" s="3" t="s">
        <v>61</v>
      </c>
      <c r="K1" t="s">
        <v>53</v>
      </c>
      <c r="L1" t="s">
        <v>54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</row>
    <row r="2" spans="1:21" ht="15.75" thickBot="1" x14ac:dyDescent="0.3">
      <c r="A2" s="1" t="s">
        <v>17</v>
      </c>
      <c r="B2" s="2">
        <v>54.301000000000002</v>
      </c>
      <c r="C2">
        <f t="shared" ref="C2:C33" si="0">N2/R2</f>
        <v>6.9642801092313009E-2</v>
      </c>
      <c r="D2">
        <f t="shared" ref="D2:D33" si="1">O2/R2</f>
        <v>0.64208700838067734</v>
      </c>
      <c r="E2">
        <f t="shared" ref="E2:E33" si="2">P2/R2</f>
        <v>0.28827019052700964</v>
      </c>
      <c r="F2">
        <f t="shared" ref="F2:F33" si="3">R2/Q2</f>
        <v>0.1010498604415123</v>
      </c>
      <c r="G2">
        <f>I2/155</f>
        <v>0.25806451612903225</v>
      </c>
      <c r="H2">
        <v>40</v>
      </c>
      <c r="I2">
        <v>40</v>
      </c>
      <c r="J2">
        <v>40</v>
      </c>
      <c r="K2" s="2">
        <v>464</v>
      </c>
      <c r="L2" s="2">
        <v>1</v>
      </c>
      <c r="N2">
        <v>8875</v>
      </c>
      <c r="O2">
        <v>81825</v>
      </c>
      <c r="P2">
        <v>36736</v>
      </c>
      <c r="Q2">
        <v>1261120</v>
      </c>
      <c r="R2">
        <f t="shared" ref="R2:R33" si="4">N2+O2+P2</f>
        <v>127436</v>
      </c>
      <c r="S2">
        <v>1478967</v>
      </c>
      <c r="T2">
        <v>1346401</v>
      </c>
      <c r="U2">
        <v>1261120</v>
      </c>
    </row>
    <row r="3" spans="1:21" ht="15.75" thickBot="1" x14ac:dyDescent="0.3">
      <c r="A3" s="1" t="s">
        <v>18</v>
      </c>
      <c r="B3" s="2">
        <v>68.492999999999995</v>
      </c>
      <c r="C3">
        <f t="shared" si="0"/>
        <v>0.11937502660819958</v>
      </c>
      <c r="D3">
        <f t="shared" si="1"/>
        <v>0.63710673081016644</v>
      </c>
      <c r="E3">
        <f t="shared" si="2"/>
        <v>0.24351824258163396</v>
      </c>
      <c r="F3">
        <f t="shared" si="3"/>
        <v>3.2585865816540285E-2</v>
      </c>
      <c r="G3">
        <f>I3/155</f>
        <v>0.34838709677419355</v>
      </c>
      <c r="H3">
        <v>47</v>
      </c>
      <c r="I3">
        <v>54</v>
      </c>
      <c r="J3">
        <v>52</v>
      </c>
      <c r="K3" s="2">
        <v>465</v>
      </c>
      <c r="L3" s="2">
        <v>1</v>
      </c>
      <c r="N3">
        <v>5608</v>
      </c>
      <c r="O3">
        <v>29930</v>
      </c>
      <c r="P3">
        <v>11440</v>
      </c>
      <c r="Q3">
        <v>1441668</v>
      </c>
      <c r="R3">
        <f t="shared" si="4"/>
        <v>46978</v>
      </c>
      <c r="S3">
        <v>1557615</v>
      </c>
      <c r="T3">
        <v>1403699</v>
      </c>
      <c r="U3">
        <v>1441668</v>
      </c>
    </row>
    <row r="4" spans="1:21" ht="15.75" thickBot="1" x14ac:dyDescent="0.3">
      <c r="A4" s="1" t="s">
        <v>19</v>
      </c>
      <c r="B4" s="2">
        <v>60.942</v>
      </c>
      <c r="C4">
        <f t="shared" si="0"/>
        <v>8.5651485219000831E-2</v>
      </c>
      <c r="D4">
        <f t="shared" si="1"/>
        <v>0.71274494100058727</v>
      </c>
      <c r="E4">
        <f t="shared" si="2"/>
        <v>0.20160357378041183</v>
      </c>
      <c r="F4">
        <f t="shared" si="3"/>
        <v>6.9956329431099792E-2</v>
      </c>
      <c r="G4">
        <f>I4/155</f>
        <v>0.41935483870967744</v>
      </c>
      <c r="H4">
        <v>60</v>
      </c>
      <c r="I4">
        <v>65</v>
      </c>
      <c r="J4">
        <v>63</v>
      </c>
      <c r="K4" s="2">
        <v>421</v>
      </c>
      <c r="L4" s="2">
        <v>1</v>
      </c>
      <c r="N4">
        <v>9625</v>
      </c>
      <c r="O4">
        <v>80094</v>
      </c>
      <c r="P4">
        <v>22655</v>
      </c>
      <c r="Q4">
        <v>1606345</v>
      </c>
      <c r="R4">
        <f t="shared" si="4"/>
        <v>112374</v>
      </c>
      <c r="S4">
        <v>1793802</v>
      </c>
      <c r="T4">
        <v>1378776</v>
      </c>
      <c r="U4">
        <v>1606345</v>
      </c>
    </row>
    <row r="5" spans="1:21" ht="15.75" thickBot="1" x14ac:dyDescent="0.3">
      <c r="A5" s="1" t="s">
        <v>20</v>
      </c>
      <c r="B5" s="2">
        <v>51.734000000000002</v>
      </c>
      <c r="C5">
        <f t="shared" si="0"/>
        <v>0.11802719699444626</v>
      </c>
      <c r="D5">
        <f t="shared" si="1"/>
        <v>0.64646459490362629</v>
      </c>
      <c r="E5">
        <f t="shared" si="2"/>
        <v>0.23550820810192746</v>
      </c>
      <c r="F5">
        <f t="shared" si="3"/>
        <v>0.11328671652182763</v>
      </c>
      <c r="G5">
        <f>I5/155</f>
        <v>0.49032258064516127</v>
      </c>
      <c r="H5">
        <v>75</v>
      </c>
      <c r="I5">
        <v>76</v>
      </c>
      <c r="J5">
        <v>76</v>
      </c>
      <c r="K5" s="2">
        <v>359</v>
      </c>
      <c r="L5" s="2">
        <v>1</v>
      </c>
      <c r="N5">
        <v>23122</v>
      </c>
      <c r="O5">
        <v>126645</v>
      </c>
      <c r="P5">
        <v>46137</v>
      </c>
      <c r="Q5">
        <v>1729276</v>
      </c>
      <c r="R5">
        <f t="shared" si="4"/>
        <v>195904</v>
      </c>
      <c r="S5">
        <v>1996829</v>
      </c>
      <c r="T5">
        <v>1236761</v>
      </c>
      <c r="U5">
        <v>1729276</v>
      </c>
    </row>
    <row r="6" spans="1:21" ht="15.75" thickBot="1" x14ac:dyDescent="0.3">
      <c r="A6" s="1" t="s">
        <v>21</v>
      </c>
      <c r="B6" s="2">
        <v>55.759</v>
      </c>
      <c r="C6">
        <f t="shared" si="0"/>
        <v>0.13613468495110242</v>
      </c>
      <c r="D6">
        <f t="shared" si="1"/>
        <v>0.5480379076516787</v>
      </c>
      <c r="E6">
        <f t="shared" si="2"/>
        <v>0.31582740739721882</v>
      </c>
      <c r="F6">
        <f t="shared" si="3"/>
        <v>0.24851342464030277</v>
      </c>
      <c r="G6">
        <f>I6/155</f>
        <v>0.68387096774193545</v>
      </c>
      <c r="H6">
        <v>106</v>
      </c>
      <c r="I6">
        <v>106</v>
      </c>
      <c r="J6">
        <v>106</v>
      </c>
      <c r="K6" s="2">
        <v>368</v>
      </c>
      <c r="L6" s="2">
        <v>1</v>
      </c>
      <c r="N6">
        <v>49487</v>
      </c>
      <c r="O6">
        <v>199220</v>
      </c>
      <c r="P6">
        <v>114808</v>
      </c>
      <c r="Q6">
        <v>1462758</v>
      </c>
      <c r="R6">
        <f t="shared" si="4"/>
        <v>363515</v>
      </c>
      <c r="S6">
        <v>1884627</v>
      </c>
      <c r="T6">
        <v>1400096</v>
      </c>
      <c r="U6">
        <v>1462758</v>
      </c>
    </row>
    <row r="7" spans="1:21" ht="15.75" thickBot="1" x14ac:dyDescent="0.3">
      <c r="A7" s="1" t="s">
        <v>22</v>
      </c>
      <c r="B7" s="2">
        <v>58.258000000000003</v>
      </c>
      <c r="C7">
        <f t="shared" si="0"/>
        <v>0.11755090703190103</v>
      </c>
      <c r="D7">
        <f t="shared" si="1"/>
        <v>0.64633768509219891</v>
      </c>
      <c r="E7">
        <f t="shared" si="2"/>
        <v>0.2361114078759001</v>
      </c>
      <c r="F7">
        <f t="shared" si="3"/>
        <v>0.11960197415707007</v>
      </c>
      <c r="G7">
        <f>I7/155</f>
        <v>0.40645161290322579</v>
      </c>
      <c r="H7">
        <v>63</v>
      </c>
      <c r="I7">
        <v>63</v>
      </c>
      <c r="J7">
        <v>63</v>
      </c>
      <c r="K7" s="2">
        <v>439</v>
      </c>
      <c r="L7" s="2">
        <v>1</v>
      </c>
      <c r="N7">
        <v>22006</v>
      </c>
      <c r="O7">
        <v>120997</v>
      </c>
      <c r="P7">
        <v>44201</v>
      </c>
      <c r="Q7">
        <v>1565225</v>
      </c>
      <c r="R7">
        <f t="shared" si="4"/>
        <v>187204</v>
      </c>
      <c r="S7">
        <v>1826377</v>
      </c>
      <c r="T7">
        <v>1553526</v>
      </c>
      <c r="U7">
        <v>1565225</v>
      </c>
    </row>
    <row r="8" spans="1:21" ht="15.75" thickBot="1" x14ac:dyDescent="0.3">
      <c r="A8" s="1" t="s">
        <v>23</v>
      </c>
      <c r="B8" s="2">
        <v>44.161999999999999</v>
      </c>
      <c r="C8">
        <f t="shared" si="0"/>
        <v>0.12350197887519221</v>
      </c>
      <c r="D8">
        <f t="shared" si="1"/>
        <v>0.7012478257581487</v>
      </c>
      <c r="E8">
        <f t="shared" si="2"/>
        <v>0.17525019536665912</v>
      </c>
      <c r="F8">
        <f t="shared" si="3"/>
        <v>0.1316593882114914</v>
      </c>
      <c r="G8">
        <f>I8/155</f>
        <v>0.54193548387096779</v>
      </c>
      <c r="H8">
        <v>75</v>
      </c>
      <c r="I8">
        <v>84</v>
      </c>
      <c r="J8">
        <v>82</v>
      </c>
      <c r="K8" s="2">
        <v>350</v>
      </c>
      <c r="L8" s="2">
        <v>1</v>
      </c>
      <c r="N8">
        <v>24496</v>
      </c>
      <c r="O8">
        <v>139089</v>
      </c>
      <c r="P8">
        <v>34760</v>
      </c>
      <c r="Q8">
        <v>1506501</v>
      </c>
      <c r="R8">
        <f t="shared" si="4"/>
        <v>198345</v>
      </c>
      <c r="S8">
        <v>1783871</v>
      </c>
      <c r="T8">
        <v>1467143</v>
      </c>
      <c r="U8">
        <v>1506501</v>
      </c>
    </row>
    <row r="9" spans="1:21" ht="15.75" thickBot="1" x14ac:dyDescent="0.3">
      <c r="A9" s="1" t="s">
        <v>24</v>
      </c>
      <c r="B9" s="2">
        <v>67.832999999999998</v>
      </c>
      <c r="C9">
        <f t="shared" si="0"/>
        <v>8.6922561928141046E-2</v>
      </c>
      <c r="D9">
        <f t="shared" si="1"/>
        <v>0.75298482481588935</v>
      </c>
      <c r="E9">
        <f t="shared" si="2"/>
        <v>0.16009261325596966</v>
      </c>
      <c r="F9">
        <f t="shared" si="3"/>
        <v>2.8483436573342784E-2</v>
      </c>
      <c r="G9">
        <f>I9/155</f>
        <v>0.2</v>
      </c>
      <c r="H9">
        <v>23</v>
      </c>
      <c r="I9">
        <v>31</v>
      </c>
      <c r="J9">
        <v>25</v>
      </c>
      <c r="K9" s="2">
        <v>332</v>
      </c>
      <c r="L9" s="2">
        <v>1</v>
      </c>
      <c r="N9">
        <v>3116</v>
      </c>
      <c r="O9">
        <v>26993</v>
      </c>
      <c r="P9">
        <v>5739</v>
      </c>
      <c r="Q9">
        <v>1258556</v>
      </c>
      <c r="R9">
        <f t="shared" si="4"/>
        <v>35848</v>
      </c>
      <c r="S9">
        <v>1401609</v>
      </c>
      <c r="T9">
        <v>1517990</v>
      </c>
      <c r="U9">
        <v>1258556</v>
      </c>
    </row>
    <row r="10" spans="1:21" ht="15.75" thickBot="1" x14ac:dyDescent="0.3">
      <c r="A10" s="1" t="s">
        <v>25</v>
      </c>
      <c r="B10" s="2">
        <v>46.665999999999997</v>
      </c>
      <c r="C10">
        <f t="shared" si="0"/>
        <v>0.12433691153693444</v>
      </c>
      <c r="D10">
        <f t="shared" si="1"/>
        <v>0.58230524067920286</v>
      </c>
      <c r="E10">
        <f t="shared" si="2"/>
        <v>0.29335784778386265</v>
      </c>
      <c r="F10">
        <f t="shared" si="3"/>
        <v>0.17600633102257723</v>
      </c>
      <c r="G10">
        <f>I10/155</f>
        <v>0.65806451612903227</v>
      </c>
      <c r="H10">
        <v>95</v>
      </c>
      <c r="I10">
        <v>102</v>
      </c>
      <c r="J10">
        <v>98</v>
      </c>
      <c r="K10" s="2">
        <v>331</v>
      </c>
      <c r="L10" s="2">
        <v>1</v>
      </c>
      <c r="N10">
        <v>34760</v>
      </c>
      <c r="O10">
        <v>162791</v>
      </c>
      <c r="P10">
        <v>82012</v>
      </c>
      <c r="Q10">
        <v>1588369</v>
      </c>
      <c r="R10">
        <f t="shared" si="4"/>
        <v>279563</v>
      </c>
      <c r="S10">
        <v>1907318</v>
      </c>
      <c r="T10">
        <v>1369336</v>
      </c>
      <c r="U10">
        <v>1588369</v>
      </c>
    </row>
    <row r="11" spans="1:21" ht="15.75" thickBot="1" x14ac:dyDescent="0.3">
      <c r="A11" s="1" t="s">
        <v>26</v>
      </c>
      <c r="B11" s="2">
        <v>60.063000000000002</v>
      </c>
      <c r="C11">
        <f t="shared" si="0"/>
        <v>0.13879039956361652</v>
      </c>
      <c r="D11">
        <f t="shared" si="1"/>
        <v>0.54889345619606089</v>
      </c>
      <c r="E11">
        <f t="shared" si="2"/>
        <v>0.31231614424032261</v>
      </c>
      <c r="F11">
        <f t="shared" si="3"/>
        <v>0.14207336439253609</v>
      </c>
      <c r="G11">
        <f>I11/155</f>
        <v>0.4258064516129032</v>
      </c>
      <c r="H11">
        <v>61</v>
      </c>
      <c r="I11">
        <v>66</v>
      </c>
      <c r="J11">
        <v>65</v>
      </c>
      <c r="K11" s="2">
        <v>336</v>
      </c>
      <c r="L11" s="2">
        <v>1</v>
      </c>
      <c r="N11">
        <v>28497</v>
      </c>
      <c r="O11">
        <v>112701</v>
      </c>
      <c r="P11">
        <v>64126</v>
      </c>
      <c r="Q11">
        <v>1445197</v>
      </c>
      <c r="R11">
        <f t="shared" si="4"/>
        <v>205324</v>
      </c>
      <c r="S11">
        <v>1708537</v>
      </c>
      <c r="T11">
        <v>1479207</v>
      </c>
      <c r="U11">
        <v>1445197</v>
      </c>
    </row>
    <row r="12" spans="1:21" ht="15.75" thickBot="1" x14ac:dyDescent="0.3">
      <c r="A12" s="1" t="s">
        <v>27</v>
      </c>
      <c r="B12" s="2">
        <v>53.604999999999997</v>
      </c>
      <c r="C12">
        <f t="shared" si="0"/>
        <v>0.12380596133401583</v>
      </c>
      <c r="D12">
        <f t="shared" si="1"/>
        <v>0.60277591841556089</v>
      </c>
      <c r="E12">
        <f t="shared" si="2"/>
        <v>0.27341812025042328</v>
      </c>
      <c r="F12">
        <f t="shared" si="3"/>
        <v>0.16373963611981485</v>
      </c>
      <c r="G12">
        <f>I12/155</f>
        <v>0.64516129032258063</v>
      </c>
      <c r="H12">
        <v>94</v>
      </c>
      <c r="I12">
        <v>100</v>
      </c>
      <c r="J12">
        <v>97</v>
      </c>
      <c r="K12" s="2">
        <v>466</v>
      </c>
      <c r="L12" s="2">
        <v>1</v>
      </c>
      <c r="N12">
        <v>31443</v>
      </c>
      <c r="O12">
        <v>153087</v>
      </c>
      <c r="P12">
        <v>69440</v>
      </c>
      <c r="Q12">
        <v>1551060</v>
      </c>
      <c r="R12">
        <f t="shared" si="4"/>
        <v>253970</v>
      </c>
      <c r="S12">
        <v>1866007</v>
      </c>
      <c r="T12">
        <v>1357038</v>
      </c>
      <c r="U12">
        <v>1551060</v>
      </c>
    </row>
    <row r="13" spans="1:21" ht="15.75" thickBot="1" x14ac:dyDescent="0.3">
      <c r="A13" s="1" t="s">
        <v>28</v>
      </c>
      <c r="B13" s="2">
        <v>67.86</v>
      </c>
      <c r="C13">
        <f t="shared" si="0"/>
        <v>7.4486746194642919E-2</v>
      </c>
      <c r="D13">
        <f t="shared" si="1"/>
        <v>0.75337582370098299</v>
      </c>
      <c r="E13">
        <f t="shared" si="2"/>
        <v>0.17213743010437405</v>
      </c>
      <c r="F13">
        <f t="shared" si="3"/>
        <v>0.15246345212699208</v>
      </c>
      <c r="G13">
        <f>I13/155</f>
        <v>0.4</v>
      </c>
      <c r="H13">
        <v>60</v>
      </c>
      <c r="I13">
        <v>62</v>
      </c>
      <c r="J13">
        <v>61</v>
      </c>
      <c r="K13" s="2">
        <v>473</v>
      </c>
      <c r="L13" s="2">
        <v>1</v>
      </c>
      <c r="N13">
        <v>14480</v>
      </c>
      <c r="O13">
        <v>146454</v>
      </c>
      <c r="P13">
        <v>33463</v>
      </c>
      <c r="Q13">
        <v>1275040</v>
      </c>
      <c r="R13">
        <f t="shared" si="4"/>
        <v>194397</v>
      </c>
      <c r="S13">
        <v>1519960</v>
      </c>
      <c r="T13">
        <v>1275146</v>
      </c>
      <c r="U13">
        <v>1275040</v>
      </c>
    </row>
    <row r="14" spans="1:21" ht="15.75" thickBot="1" x14ac:dyDescent="0.3">
      <c r="A14" s="1" t="s">
        <v>29</v>
      </c>
      <c r="B14" s="2">
        <v>46.814</v>
      </c>
      <c r="C14">
        <f t="shared" si="0"/>
        <v>8.6834986474301171E-2</v>
      </c>
      <c r="D14">
        <f t="shared" si="1"/>
        <v>0.79537120529005112</v>
      </c>
      <c r="E14">
        <f t="shared" si="2"/>
        <v>0.11779380823564774</v>
      </c>
      <c r="F14">
        <f t="shared" si="3"/>
        <v>2.1857858875887176E-2</v>
      </c>
      <c r="G14">
        <f>I14/155</f>
        <v>0.14193548387096774</v>
      </c>
      <c r="H14">
        <v>14</v>
      </c>
      <c r="I14">
        <v>22</v>
      </c>
      <c r="J14">
        <v>19</v>
      </c>
      <c r="K14" s="2">
        <v>318</v>
      </c>
      <c r="L14" s="2">
        <v>1</v>
      </c>
      <c r="N14">
        <v>2889</v>
      </c>
      <c r="O14">
        <v>26462</v>
      </c>
      <c r="P14">
        <v>3919</v>
      </c>
      <c r="Q14">
        <v>1522107</v>
      </c>
      <c r="R14">
        <f t="shared" si="4"/>
        <v>33270</v>
      </c>
      <c r="S14">
        <v>1649770</v>
      </c>
      <c r="T14">
        <v>1270163</v>
      </c>
      <c r="U14">
        <v>1522107</v>
      </c>
    </row>
    <row r="15" spans="1:21" ht="15.75" thickBot="1" x14ac:dyDescent="0.3">
      <c r="A15" s="1" t="s">
        <v>30</v>
      </c>
      <c r="B15" s="2">
        <v>39.488</v>
      </c>
      <c r="C15">
        <f t="shared" si="0"/>
        <v>0.21463475213684444</v>
      </c>
      <c r="D15">
        <f t="shared" si="1"/>
        <v>0.48816703833091257</v>
      </c>
      <c r="E15">
        <f t="shared" si="2"/>
        <v>0.29719820953224302</v>
      </c>
      <c r="F15">
        <f t="shared" si="3"/>
        <v>0.11669822466564798</v>
      </c>
      <c r="G15">
        <f>I15/155</f>
        <v>0.49032258064516127</v>
      </c>
      <c r="H15">
        <v>71</v>
      </c>
      <c r="I15">
        <v>76</v>
      </c>
      <c r="J15">
        <v>75</v>
      </c>
      <c r="K15" s="2">
        <v>407</v>
      </c>
      <c r="L15" s="2">
        <v>1</v>
      </c>
      <c r="N15">
        <v>39751</v>
      </c>
      <c r="O15">
        <v>90410</v>
      </c>
      <c r="P15">
        <v>55042</v>
      </c>
      <c r="Q15">
        <v>1587025</v>
      </c>
      <c r="R15">
        <f t="shared" si="4"/>
        <v>185203</v>
      </c>
      <c r="S15">
        <v>1842780</v>
      </c>
      <c r="T15">
        <v>1345258</v>
      </c>
      <c r="U15">
        <v>1587025</v>
      </c>
    </row>
    <row r="16" spans="1:21" ht="15.75" thickBot="1" x14ac:dyDescent="0.3">
      <c r="A16" s="1" t="s">
        <v>31</v>
      </c>
      <c r="B16" s="2">
        <v>69.177999999999997</v>
      </c>
      <c r="C16">
        <f t="shared" si="0"/>
        <v>8.1391225048130511E-2</v>
      </c>
      <c r="D16">
        <f t="shared" si="1"/>
        <v>0.71910147937987634</v>
      </c>
      <c r="E16">
        <f t="shared" si="2"/>
        <v>0.19950729557199312</v>
      </c>
      <c r="F16">
        <f t="shared" si="3"/>
        <v>0.13775054435821563</v>
      </c>
      <c r="G16">
        <f>I16/155</f>
        <v>0.36774193548387096</v>
      </c>
      <c r="H16">
        <v>54</v>
      </c>
      <c r="I16">
        <v>57</v>
      </c>
      <c r="J16">
        <v>57</v>
      </c>
      <c r="K16" s="2">
        <v>355</v>
      </c>
      <c r="L16" s="2">
        <v>1</v>
      </c>
      <c r="N16">
        <v>12852</v>
      </c>
      <c r="O16">
        <v>113549</v>
      </c>
      <c r="P16">
        <v>31503</v>
      </c>
      <c r="Q16">
        <v>1146304</v>
      </c>
      <c r="R16">
        <f t="shared" si="4"/>
        <v>157904</v>
      </c>
      <c r="S16">
        <v>1409214</v>
      </c>
      <c r="T16">
        <v>1138148</v>
      </c>
      <c r="U16">
        <v>1146304</v>
      </c>
    </row>
    <row r="17" spans="1:21" ht="15.75" thickBot="1" x14ac:dyDescent="0.3">
      <c r="A17" s="1" t="s">
        <v>32</v>
      </c>
      <c r="B17" s="2">
        <v>51.588999999999999</v>
      </c>
      <c r="C17">
        <f t="shared" si="0"/>
        <v>6.7424242424242428E-2</v>
      </c>
      <c r="D17">
        <f t="shared" si="1"/>
        <v>0.77666666666666662</v>
      </c>
      <c r="E17">
        <f t="shared" si="2"/>
        <v>0.15590909090909091</v>
      </c>
      <c r="F17">
        <f t="shared" si="3"/>
        <v>1.9094874038927505E-2</v>
      </c>
      <c r="G17">
        <f>I17/155</f>
        <v>6.4516129032258063E-2</v>
      </c>
      <c r="H17">
        <v>11</v>
      </c>
      <c r="I17">
        <v>10</v>
      </c>
      <c r="J17">
        <v>10</v>
      </c>
      <c r="K17" s="2">
        <v>385</v>
      </c>
      <c r="L17" s="2">
        <v>1</v>
      </c>
      <c r="N17">
        <v>1780</v>
      </c>
      <c r="O17">
        <v>20504</v>
      </c>
      <c r="P17">
        <v>4116</v>
      </c>
      <c r="Q17">
        <v>1382570</v>
      </c>
      <c r="R17">
        <f t="shared" si="4"/>
        <v>26400</v>
      </c>
      <c r="S17">
        <v>1515383</v>
      </c>
      <c r="T17">
        <v>1579388</v>
      </c>
      <c r="U17">
        <v>1382570</v>
      </c>
    </row>
    <row r="18" spans="1:21" ht="15.75" thickBot="1" x14ac:dyDescent="0.3">
      <c r="A18" s="1" t="s">
        <v>33</v>
      </c>
      <c r="B18" s="2">
        <v>62.158999999999999</v>
      </c>
      <c r="C18">
        <f t="shared" si="0"/>
        <v>0.13498364168041924</v>
      </c>
      <c r="D18">
        <f t="shared" si="1"/>
        <v>0.56896841251918118</v>
      </c>
      <c r="E18">
        <f t="shared" si="2"/>
        <v>0.29604794580039956</v>
      </c>
      <c r="F18">
        <f t="shared" si="3"/>
        <v>0.12731854370499579</v>
      </c>
      <c r="G18">
        <f>I18/155</f>
        <v>0.4838709677419355</v>
      </c>
      <c r="H18">
        <v>65</v>
      </c>
      <c r="I18">
        <v>75</v>
      </c>
      <c r="J18">
        <v>73</v>
      </c>
      <c r="K18" s="2">
        <v>453</v>
      </c>
      <c r="L18" s="2">
        <v>1</v>
      </c>
      <c r="N18">
        <v>23311</v>
      </c>
      <c r="O18">
        <v>98258</v>
      </c>
      <c r="P18">
        <v>51126</v>
      </c>
      <c r="Q18">
        <v>1356401</v>
      </c>
      <c r="R18">
        <f t="shared" si="4"/>
        <v>172695</v>
      </c>
      <c r="S18">
        <v>1573506</v>
      </c>
      <c r="T18">
        <v>1445255</v>
      </c>
      <c r="U18">
        <v>1356401</v>
      </c>
    </row>
    <row r="19" spans="1:21" ht="15.75" thickBot="1" x14ac:dyDescent="0.3">
      <c r="A19" s="1" t="s">
        <v>34</v>
      </c>
      <c r="B19" s="2">
        <v>48.825000000000003</v>
      </c>
      <c r="C19">
        <f t="shared" si="0"/>
        <v>0.16834758331879254</v>
      </c>
      <c r="D19">
        <f t="shared" si="1"/>
        <v>0.57368062054853186</v>
      </c>
      <c r="E19">
        <f t="shared" si="2"/>
        <v>0.25797179613267557</v>
      </c>
      <c r="F19">
        <f t="shared" si="3"/>
        <v>0.20851180368448802</v>
      </c>
      <c r="G19">
        <f>I19/155</f>
        <v>0.65806451612903227</v>
      </c>
      <c r="H19">
        <v>97</v>
      </c>
      <c r="I19">
        <v>102</v>
      </c>
      <c r="J19">
        <v>104</v>
      </c>
      <c r="K19" s="2">
        <v>1282</v>
      </c>
      <c r="L19" s="2">
        <v>2</v>
      </c>
      <c r="N19">
        <v>53064</v>
      </c>
      <c r="O19">
        <v>180827</v>
      </c>
      <c r="P19">
        <v>81314</v>
      </c>
      <c r="Q19">
        <v>1511689</v>
      </c>
      <c r="R19">
        <f t="shared" si="4"/>
        <v>315205</v>
      </c>
      <c r="S19">
        <v>1865860</v>
      </c>
      <c r="T19">
        <v>1261120</v>
      </c>
      <c r="U19">
        <v>1511689</v>
      </c>
    </row>
    <row r="20" spans="1:21" ht="15.75" thickBot="1" x14ac:dyDescent="0.3">
      <c r="A20" s="1" t="s">
        <v>35</v>
      </c>
      <c r="B20" s="2">
        <v>63.805</v>
      </c>
      <c r="C20">
        <f t="shared" si="0"/>
        <v>9.2374368914275265E-2</v>
      </c>
      <c r="D20">
        <f t="shared" si="1"/>
        <v>0.70369417428543657</v>
      </c>
      <c r="E20">
        <f t="shared" si="2"/>
        <v>0.20393145680028818</v>
      </c>
      <c r="F20">
        <f t="shared" si="3"/>
        <v>0.13400734026495445</v>
      </c>
      <c r="G20">
        <f>I20/155</f>
        <v>0.49032258064516127</v>
      </c>
      <c r="H20">
        <v>62</v>
      </c>
      <c r="I20">
        <v>76</v>
      </c>
      <c r="J20">
        <v>67</v>
      </c>
      <c r="K20" s="2">
        <v>1561</v>
      </c>
      <c r="L20" s="2">
        <v>2</v>
      </c>
      <c r="N20">
        <v>16156</v>
      </c>
      <c r="O20">
        <v>123074</v>
      </c>
      <c r="P20">
        <v>35667</v>
      </c>
      <c r="Q20">
        <v>1305130</v>
      </c>
      <c r="R20">
        <f t="shared" si="4"/>
        <v>174897</v>
      </c>
      <c r="S20">
        <v>1532827</v>
      </c>
      <c r="T20">
        <v>1441668</v>
      </c>
      <c r="U20">
        <v>1305130</v>
      </c>
    </row>
    <row r="21" spans="1:21" ht="15.75" thickBot="1" x14ac:dyDescent="0.3">
      <c r="A21" s="1" t="s">
        <v>36</v>
      </c>
      <c r="B21" s="2">
        <v>57.972999999999999</v>
      </c>
      <c r="C21">
        <f t="shared" si="0"/>
        <v>0.20284063478220243</v>
      </c>
      <c r="D21">
        <f t="shared" si="1"/>
        <v>0.36309355094921431</v>
      </c>
      <c r="E21">
        <f t="shared" si="2"/>
        <v>0.43406581426858326</v>
      </c>
      <c r="F21">
        <f t="shared" si="3"/>
        <v>0.21234315919106486</v>
      </c>
      <c r="G21">
        <f>I21/155</f>
        <v>0.56774193548387097</v>
      </c>
      <c r="H21">
        <v>88</v>
      </c>
      <c r="I21">
        <v>88</v>
      </c>
      <c r="J21">
        <v>89</v>
      </c>
      <c r="K21" s="2">
        <v>804</v>
      </c>
      <c r="L21" s="2">
        <v>2</v>
      </c>
      <c r="N21">
        <v>65123</v>
      </c>
      <c r="O21">
        <v>116573</v>
      </c>
      <c r="P21">
        <v>139359</v>
      </c>
      <c r="Q21">
        <v>1511963</v>
      </c>
      <c r="R21">
        <f t="shared" si="4"/>
        <v>321055</v>
      </c>
      <c r="S21">
        <v>1905092</v>
      </c>
      <c r="T21">
        <v>1606345</v>
      </c>
      <c r="U21">
        <v>1511963</v>
      </c>
    </row>
    <row r="22" spans="1:21" ht="15.75" thickBot="1" x14ac:dyDescent="0.3">
      <c r="A22" s="1" t="s">
        <v>37</v>
      </c>
      <c r="B22" s="2">
        <v>50.500999999999998</v>
      </c>
      <c r="C22">
        <f t="shared" si="0"/>
        <v>0.1523469019752324</v>
      </c>
      <c r="D22">
        <f t="shared" si="1"/>
        <v>0.37313030099397287</v>
      </c>
      <c r="E22">
        <f t="shared" si="2"/>
        <v>0.47452279703079475</v>
      </c>
      <c r="F22">
        <f t="shared" si="3"/>
        <v>0.31342796872738271</v>
      </c>
      <c r="G22">
        <f>I22/155</f>
        <v>0.68387096774193545</v>
      </c>
      <c r="H22">
        <v>94</v>
      </c>
      <c r="I22">
        <v>106</v>
      </c>
      <c r="J22">
        <v>105</v>
      </c>
      <c r="K22" s="2">
        <v>1458</v>
      </c>
      <c r="L22" s="2">
        <v>2</v>
      </c>
      <c r="N22">
        <v>58718</v>
      </c>
      <c r="O22">
        <v>143813</v>
      </c>
      <c r="P22">
        <v>182892</v>
      </c>
      <c r="Q22">
        <v>1229702</v>
      </c>
      <c r="R22">
        <f t="shared" si="4"/>
        <v>385423</v>
      </c>
      <c r="S22">
        <v>1661025</v>
      </c>
      <c r="T22">
        <v>1729276</v>
      </c>
      <c r="U22">
        <v>1229702</v>
      </c>
    </row>
    <row r="23" spans="1:21" ht="15.75" thickBot="1" x14ac:dyDescent="0.3">
      <c r="A23" s="1" t="s">
        <v>38</v>
      </c>
      <c r="B23" s="2">
        <v>57.362000000000002</v>
      </c>
      <c r="C23">
        <f t="shared" si="0"/>
        <v>0.18826849270950352</v>
      </c>
      <c r="D23">
        <f t="shared" si="1"/>
        <v>0.37856137781373289</v>
      </c>
      <c r="E23">
        <f t="shared" si="2"/>
        <v>0.43317012947676359</v>
      </c>
      <c r="F23">
        <f t="shared" si="3"/>
        <v>0.17511529710026702</v>
      </c>
      <c r="G23">
        <f>I23/155</f>
        <v>0.59354838709677415</v>
      </c>
      <c r="H23">
        <v>90</v>
      </c>
      <c r="I23">
        <v>92</v>
      </c>
      <c r="J23">
        <v>92</v>
      </c>
      <c r="K23" s="2">
        <v>508</v>
      </c>
      <c r="L23" s="2">
        <v>2</v>
      </c>
      <c r="N23">
        <v>49104</v>
      </c>
      <c r="O23">
        <v>98736</v>
      </c>
      <c r="P23">
        <v>112979</v>
      </c>
      <c r="Q23">
        <v>1489413</v>
      </c>
      <c r="R23">
        <f t="shared" si="4"/>
        <v>260819</v>
      </c>
      <c r="S23">
        <v>1798506</v>
      </c>
      <c r="T23">
        <v>1462758</v>
      </c>
      <c r="U23">
        <v>1489413</v>
      </c>
    </row>
    <row r="24" spans="1:21" ht="15.75" thickBot="1" x14ac:dyDescent="0.3">
      <c r="A24" s="1" t="s">
        <v>39</v>
      </c>
      <c r="B24" s="2">
        <v>43.112000000000002</v>
      </c>
      <c r="C24">
        <f t="shared" si="0"/>
        <v>0.16069001025214866</v>
      </c>
      <c r="D24">
        <f t="shared" si="1"/>
        <v>0.49084984441122409</v>
      </c>
      <c r="E24">
        <f t="shared" si="2"/>
        <v>0.34846014533662728</v>
      </c>
      <c r="F24">
        <f t="shared" si="3"/>
        <v>0.3150439732901924</v>
      </c>
      <c r="G24">
        <f>I24/155</f>
        <v>0.83870967741935487</v>
      </c>
      <c r="H24">
        <v>130</v>
      </c>
      <c r="I24">
        <v>130</v>
      </c>
      <c r="J24">
        <v>130</v>
      </c>
      <c r="K24" s="2">
        <v>737</v>
      </c>
      <c r="L24" s="2">
        <v>2</v>
      </c>
      <c r="N24">
        <v>71159</v>
      </c>
      <c r="O24">
        <v>217365</v>
      </c>
      <c r="P24">
        <v>154310</v>
      </c>
      <c r="Q24">
        <v>1405626</v>
      </c>
      <c r="R24">
        <f t="shared" si="4"/>
        <v>442834</v>
      </c>
      <c r="S24">
        <v>1862951</v>
      </c>
      <c r="T24">
        <v>1565225</v>
      </c>
      <c r="U24">
        <v>1405626</v>
      </c>
    </row>
    <row r="25" spans="1:21" ht="15.75" thickBot="1" x14ac:dyDescent="0.3">
      <c r="A25" s="1" t="s">
        <v>0</v>
      </c>
      <c r="B25" s="2">
        <v>64.378</v>
      </c>
      <c r="C25">
        <f t="shared" si="0"/>
        <v>0.26556284591002283</v>
      </c>
      <c r="D25">
        <f t="shared" si="1"/>
        <v>0.36004782708059391</v>
      </c>
      <c r="E25">
        <f t="shared" si="2"/>
        <v>0.37438932700938327</v>
      </c>
      <c r="F25">
        <f t="shared" si="3"/>
        <v>0.22424300041369546</v>
      </c>
      <c r="G25">
        <f>I25/155</f>
        <v>0.41290322580645161</v>
      </c>
      <c r="H25">
        <v>60</v>
      </c>
      <c r="I25">
        <v>64</v>
      </c>
      <c r="J25">
        <v>63</v>
      </c>
      <c r="K25" s="2">
        <v>127</v>
      </c>
      <c r="L25" s="2">
        <v>0</v>
      </c>
      <c r="N25">
        <v>80179</v>
      </c>
      <c r="O25">
        <v>108706</v>
      </c>
      <c r="P25">
        <v>113036</v>
      </c>
      <c r="Q25">
        <v>1346401</v>
      </c>
      <c r="R25">
        <f t="shared" si="4"/>
        <v>301921</v>
      </c>
      <c r="S25">
        <v>1718234</v>
      </c>
      <c r="T25">
        <v>1506501</v>
      </c>
      <c r="U25">
        <v>1346401</v>
      </c>
    </row>
    <row r="26" spans="1:21" ht="15.75" thickBot="1" x14ac:dyDescent="0.3">
      <c r="A26" s="1" t="s">
        <v>1</v>
      </c>
      <c r="B26" s="2">
        <v>64.86</v>
      </c>
      <c r="C26">
        <f t="shared" si="0"/>
        <v>0.10303759479810201</v>
      </c>
      <c r="D26">
        <f t="shared" si="1"/>
        <v>0.65956497641031187</v>
      </c>
      <c r="E26">
        <f t="shared" si="2"/>
        <v>0.23739742879158612</v>
      </c>
      <c r="F26">
        <f t="shared" si="3"/>
        <v>5.2698619860810612E-2</v>
      </c>
      <c r="G26">
        <f>I26/155</f>
        <v>0.41290322580645161</v>
      </c>
      <c r="H26">
        <v>49</v>
      </c>
      <c r="I26">
        <v>64</v>
      </c>
      <c r="J26">
        <v>54</v>
      </c>
      <c r="K26" s="2">
        <v>254</v>
      </c>
      <c r="L26" s="2">
        <v>0</v>
      </c>
      <c r="N26">
        <v>7622</v>
      </c>
      <c r="O26">
        <v>48790</v>
      </c>
      <c r="P26">
        <v>17561</v>
      </c>
      <c r="Q26">
        <v>1403699</v>
      </c>
      <c r="R26">
        <f t="shared" si="4"/>
        <v>73973</v>
      </c>
      <c r="S26">
        <v>1519874</v>
      </c>
      <c r="T26">
        <v>1258556</v>
      </c>
      <c r="U26">
        <v>1403699</v>
      </c>
    </row>
    <row r="27" spans="1:21" ht="15.75" thickBot="1" x14ac:dyDescent="0.3">
      <c r="A27" s="1" t="s">
        <v>2</v>
      </c>
      <c r="B27" s="2">
        <v>81.210999999999999</v>
      </c>
      <c r="C27">
        <f t="shared" si="0"/>
        <v>0.13224701720251916</v>
      </c>
      <c r="D27">
        <f t="shared" si="1"/>
        <v>0.5812545424209089</v>
      </c>
      <c r="E27">
        <f t="shared" si="2"/>
        <v>0.28649844037657202</v>
      </c>
      <c r="F27">
        <f t="shared" si="3"/>
        <v>0.25646733044381392</v>
      </c>
      <c r="G27">
        <f>I27/155</f>
        <v>0.61935483870967745</v>
      </c>
      <c r="H27">
        <v>91</v>
      </c>
      <c r="I27">
        <v>96</v>
      </c>
      <c r="J27">
        <v>94</v>
      </c>
      <c r="K27" s="2">
        <v>67</v>
      </c>
      <c r="L27" s="2">
        <v>0</v>
      </c>
      <c r="N27">
        <v>46764</v>
      </c>
      <c r="O27">
        <v>205538</v>
      </c>
      <c r="P27">
        <v>101309</v>
      </c>
      <c r="Q27">
        <v>1378776</v>
      </c>
      <c r="R27">
        <f t="shared" si="4"/>
        <v>353611</v>
      </c>
      <c r="S27">
        <v>1791171</v>
      </c>
      <c r="T27">
        <v>1588369</v>
      </c>
      <c r="U27">
        <v>1378776</v>
      </c>
    </row>
    <row r="28" spans="1:21" ht="15.75" thickBot="1" x14ac:dyDescent="0.3">
      <c r="A28" s="1" t="s">
        <v>40</v>
      </c>
      <c r="B28" s="2">
        <v>57.362000000000002</v>
      </c>
      <c r="C28">
        <f t="shared" si="0"/>
        <v>0.15892931185404732</v>
      </c>
      <c r="D28">
        <f t="shared" si="1"/>
        <v>0.5570127616444247</v>
      </c>
      <c r="E28">
        <f t="shared" si="2"/>
        <v>0.284057926501528</v>
      </c>
      <c r="F28">
        <f t="shared" si="3"/>
        <v>4.2979305355895871E-2</v>
      </c>
      <c r="G28">
        <f>I28/155</f>
        <v>0.49032258064516127</v>
      </c>
      <c r="H28">
        <v>64</v>
      </c>
      <c r="I28">
        <v>76</v>
      </c>
      <c r="J28">
        <v>71</v>
      </c>
      <c r="K28" s="2">
        <v>621</v>
      </c>
      <c r="L28" s="2">
        <v>2</v>
      </c>
      <c r="N28">
        <v>10349</v>
      </c>
      <c r="O28">
        <v>36271</v>
      </c>
      <c r="P28">
        <v>18497</v>
      </c>
      <c r="Q28">
        <v>1515078</v>
      </c>
      <c r="R28">
        <f t="shared" si="4"/>
        <v>65117</v>
      </c>
      <c r="S28">
        <v>1676167</v>
      </c>
      <c r="T28">
        <v>1445197</v>
      </c>
      <c r="U28">
        <v>1515078</v>
      </c>
    </row>
    <row r="29" spans="1:21" ht="15.75" thickBot="1" x14ac:dyDescent="0.3">
      <c r="A29" s="1" t="s">
        <v>3</v>
      </c>
      <c r="B29" s="2">
        <v>84.843999999999994</v>
      </c>
      <c r="C29">
        <f t="shared" si="0"/>
        <v>6.8585693665554531E-2</v>
      </c>
      <c r="D29">
        <f t="shared" si="1"/>
        <v>0.7036570360379546</v>
      </c>
      <c r="E29">
        <f t="shared" si="2"/>
        <v>0.22775727029649084</v>
      </c>
      <c r="F29">
        <f t="shared" si="3"/>
        <v>0.13668283524464306</v>
      </c>
      <c r="G29">
        <f>I29/155</f>
        <v>0.4838709677419355</v>
      </c>
      <c r="H29">
        <v>68</v>
      </c>
      <c r="I29">
        <v>75</v>
      </c>
      <c r="J29">
        <v>75</v>
      </c>
      <c r="K29" s="2">
        <v>187</v>
      </c>
      <c r="L29" s="2">
        <v>0</v>
      </c>
      <c r="N29">
        <v>11594</v>
      </c>
      <c r="O29">
        <v>118949</v>
      </c>
      <c r="P29">
        <v>38501</v>
      </c>
      <c r="Q29">
        <v>1236761</v>
      </c>
      <c r="R29">
        <f t="shared" si="4"/>
        <v>169044</v>
      </c>
      <c r="S29">
        <v>1478418</v>
      </c>
      <c r="T29">
        <v>1551060</v>
      </c>
      <c r="U29">
        <v>1236761</v>
      </c>
    </row>
    <row r="30" spans="1:21" ht="15.75" thickBot="1" x14ac:dyDescent="0.3">
      <c r="A30" s="1" t="s">
        <v>4</v>
      </c>
      <c r="B30" s="2">
        <v>52.679000000000002</v>
      </c>
      <c r="C30">
        <f t="shared" si="0"/>
        <v>0.11422964856989951</v>
      </c>
      <c r="D30">
        <f t="shared" si="1"/>
        <v>0.51966264296049636</v>
      </c>
      <c r="E30">
        <f t="shared" si="2"/>
        <v>0.36610770846960417</v>
      </c>
      <c r="F30">
        <f t="shared" si="3"/>
        <v>7.2067915342947916E-2</v>
      </c>
      <c r="G30">
        <f>I30/155</f>
        <v>0.35483870967741937</v>
      </c>
      <c r="H30">
        <v>50</v>
      </c>
      <c r="I30">
        <v>55</v>
      </c>
      <c r="J30">
        <v>52</v>
      </c>
      <c r="K30" s="2">
        <v>296</v>
      </c>
      <c r="L30" s="2">
        <v>0</v>
      </c>
      <c r="N30">
        <v>11526</v>
      </c>
      <c r="O30">
        <v>52435</v>
      </c>
      <c r="P30">
        <v>36941</v>
      </c>
      <c r="Q30">
        <v>1400096</v>
      </c>
      <c r="R30">
        <f t="shared" si="4"/>
        <v>100902</v>
      </c>
      <c r="S30">
        <v>1615499</v>
      </c>
      <c r="T30">
        <v>1275040</v>
      </c>
      <c r="U30">
        <v>1400096</v>
      </c>
    </row>
    <row r="31" spans="1:21" ht="15.75" thickBot="1" x14ac:dyDescent="0.3">
      <c r="A31" s="1" t="s">
        <v>5</v>
      </c>
      <c r="B31" s="2">
        <v>74.521000000000001</v>
      </c>
      <c r="C31">
        <f t="shared" si="0"/>
        <v>0.14381763923345198</v>
      </c>
      <c r="D31">
        <f t="shared" si="1"/>
        <v>0.53650810771941182</v>
      </c>
      <c r="E31">
        <f t="shared" si="2"/>
        <v>0.31967425304713626</v>
      </c>
      <c r="F31">
        <f t="shared" si="3"/>
        <v>0.35806288404571279</v>
      </c>
      <c r="G31">
        <f>I31/155</f>
        <v>0.87096774193548387</v>
      </c>
      <c r="H31">
        <v>132</v>
      </c>
      <c r="I31">
        <v>135</v>
      </c>
      <c r="J31">
        <v>132</v>
      </c>
      <c r="K31" s="2">
        <v>213</v>
      </c>
      <c r="L31" s="2">
        <v>0</v>
      </c>
      <c r="N31">
        <v>80000</v>
      </c>
      <c r="O31">
        <v>298438</v>
      </c>
      <c r="P31">
        <v>177822</v>
      </c>
      <c r="Q31">
        <v>1553526</v>
      </c>
      <c r="R31">
        <f t="shared" si="4"/>
        <v>556260</v>
      </c>
      <c r="S31">
        <v>2174257</v>
      </c>
      <c r="T31">
        <v>1522107</v>
      </c>
      <c r="U31">
        <v>1553526</v>
      </c>
    </row>
    <row r="32" spans="1:21" ht="15.75" thickBot="1" x14ac:dyDescent="0.3">
      <c r="A32" s="1" t="s">
        <v>41</v>
      </c>
      <c r="B32" s="2">
        <v>60</v>
      </c>
      <c r="C32">
        <f t="shared" si="0"/>
        <v>0.13394155406603539</v>
      </c>
      <c r="D32">
        <f t="shared" si="1"/>
        <v>0.55007624924637377</v>
      </c>
      <c r="E32">
        <f t="shared" si="2"/>
        <v>0.31598219668759087</v>
      </c>
      <c r="F32">
        <f t="shared" si="3"/>
        <v>9.2197978622180224E-2</v>
      </c>
      <c r="G32">
        <f>I32/155</f>
        <v>0.32903225806451614</v>
      </c>
      <c r="H32">
        <v>50</v>
      </c>
      <c r="I32">
        <v>51</v>
      </c>
      <c r="J32">
        <v>51</v>
      </c>
      <c r="K32" s="2">
        <v>946</v>
      </c>
      <c r="L32" s="2">
        <v>2</v>
      </c>
      <c r="N32">
        <v>15107</v>
      </c>
      <c r="O32">
        <v>62042</v>
      </c>
      <c r="P32">
        <v>35639</v>
      </c>
      <c r="Q32">
        <v>1223324</v>
      </c>
      <c r="R32">
        <f t="shared" si="4"/>
        <v>112788</v>
      </c>
      <c r="S32">
        <v>1381324</v>
      </c>
      <c r="T32">
        <v>1587025</v>
      </c>
      <c r="U32">
        <v>1223324</v>
      </c>
    </row>
    <row r="33" spans="1:21" ht="15.75" thickBot="1" x14ac:dyDescent="0.3">
      <c r="A33" s="1" t="s">
        <v>42</v>
      </c>
      <c r="B33" s="2">
        <v>63.762</v>
      </c>
      <c r="C33">
        <f t="shared" si="0"/>
        <v>0.12886293253390274</v>
      </c>
      <c r="D33">
        <f t="shared" si="1"/>
        <v>0.50670701528628193</v>
      </c>
      <c r="E33">
        <f t="shared" si="2"/>
        <v>0.36443005217981533</v>
      </c>
      <c r="F33">
        <f t="shared" si="3"/>
        <v>0.28083921749283181</v>
      </c>
      <c r="G33">
        <f>I33/155</f>
        <v>0.59354838709677415</v>
      </c>
      <c r="H33">
        <v>90</v>
      </c>
      <c r="I33">
        <v>92</v>
      </c>
      <c r="J33">
        <v>92</v>
      </c>
      <c r="K33" s="2">
        <v>812</v>
      </c>
      <c r="L33" s="2">
        <v>2</v>
      </c>
      <c r="N33">
        <v>45564</v>
      </c>
      <c r="O33">
        <v>179164</v>
      </c>
      <c r="P33">
        <v>128857</v>
      </c>
      <c r="Q33">
        <v>1259030</v>
      </c>
      <c r="R33">
        <f t="shared" si="4"/>
        <v>353585</v>
      </c>
      <c r="S33">
        <v>1649409</v>
      </c>
      <c r="T33">
        <v>1146304</v>
      </c>
      <c r="U33">
        <v>1259030</v>
      </c>
    </row>
    <row r="34" spans="1:21" ht="15.75" thickBot="1" x14ac:dyDescent="0.3">
      <c r="A34" s="1" t="s">
        <v>6</v>
      </c>
      <c r="B34" s="2">
        <v>74.144999999999996</v>
      </c>
      <c r="C34">
        <f t="shared" ref="C34:C52" si="5">N34/R34</f>
        <v>0.10796780022999836</v>
      </c>
      <c r="D34">
        <f t="shared" ref="D34:D52" si="6">O34/R34</f>
        <v>0.49261267181424895</v>
      </c>
      <c r="E34">
        <f t="shared" ref="E34:E52" si="7">P34/R34</f>
        <v>0.3994195279557527</v>
      </c>
      <c r="F34">
        <f t="shared" ref="F34:F52" si="8">R34/Q34</f>
        <v>0.1866995923369433</v>
      </c>
      <c r="G34">
        <f>I34/155</f>
        <v>0.83870967741935487</v>
      </c>
      <c r="H34">
        <v>122</v>
      </c>
      <c r="I34">
        <v>130</v>
      </c>
      <c r="J34">
        <v>130</v>
      </c>
      <c r="K34" s="2">
        <v>110</v>
      </c>
      <c r="L34" s="2">
        <v>0</v>
      </c>
      <c r="N34">
        <v>29574</v>
      </c>
      <c r="O34">
        <v>134934</v>
      </c>
      <c r="P34">
        <v>109407</v>
      </c>
      <c r="Q34">
        <v>1467143</v>
      </c>
      <c r="R34">
        <f t="shared" ref="R34:R52" si="9">N34+O34+P34</f>
        <v>273915</v>
      </c>
      <c r="S34">
        <v>1814642</v>
      </c>
      <c r="T34">
        <v>1382570</v>
      </c>
      <c r="U34">
        <v>1467143</v>
      </c>
    </row>
    <row r="35" spans="1:21" ht="15.75" thickBot="1" x14ac:dyDescent="0.3">
      <c r="A35" s="1" t="s">
        <v>43</v>
      </c>
      <c r="B35" s="2">
        <v>63.575000000000003</v>
      </c>
      <c r="C35">
        <f t="shared" si="5"/>
        <v>0.10871222761748063</v>
      </c>
      <c r="D35">
        <f t="shared" si="6"/>
        <v>0.58571103709351635</v>
      </c>
      <c r="E35">
        <f t="shared" si="7"/>
        <v>0.30557673528900303</v>
      </c>
      <c r="F35">
        <f t="shared" si="8"/>
        <v>0.21585700199089589</v>
      </c>
      <c r="G35">
        <f>I35/155</f>
        <v>0.85806451612903223</v>
      </c>
      <c r="H35">
        <v>121</v>
      </c>
      <c r="I35">
        <v>133</v>
      </c>
      <c r="J35">
        <v>132</v>
      </c>
      <c r="K35" s="2">
        <v>634</v>
      </c>
      <c r="L35" s="2">
        <v>2</v>
      </c>
      <c r="N35">
        <v>32508</v>
      </c>
      <c r="O35">
        <v>175144</v>
      </c>
      <c r="P35">
        <v>91376</v>
      </c>
      <c r="Q35">
        <v>1385306</v>
      </c>
      <c r="R35">
        <f t="shared" si="9"/>
        <v>299028</v>
      </c>
      <c r="S35">
        <v>1748085</v>
      </c>
      <c r="T35">
        <v>1356401</v>
      </c>
      <c r="U35">
        <v>1385306</v>
      </c>
    </row>
    <row r="36" spans="1:21" ht="15.75" thickBot="1" x14ac:dyDescent="0.3">
      <c r="A36" s="1" t="s">
        <v>44</v>
      </c>
      <c r="B36" s="2">
        <v>64.247</v>
      </c>
      <c r="C36">
        <f t="shared" si="5"/>
        <v>0.14407637936491191</v>
      </c>
      <c r="D36">
        <f t="shared" si="6"/>
        <v>0.5656187361536027</v>
      </c>
      <c r="E36">
        <f t="shared" si="7"/>
        <v>0.29030488448148539</v>
      </c>
      <c r="F36">
        <f t="shared" si="8"/>
        <v>6.1375950521103124E-2</v>
      </c>
      <c r="G36">
        <f>I36/155</f>
        <v>0.28387096774193549</v>
      </c>
      <c r="H36">
        <v>43</v>
      </c>
      <c r="I36">
        <v>44</v>
      </c>
      <c r="J36">
        <v>42</v>
      </c>
      <c r="K36" s="2">
        <v>616</v>
      </c>
      <c r="L36" s="2">
        <v>2</v>
      </c>
      <c r="N36">
        <v>13657</v>
      </c>
      <c r="O36">
        <v>53615</v>
      </c>
      <c r="P36">
        <v>27518</v>
      </c>
      <c r="Q36">
        <v>1544416</v>
      </c>
      <c r="R36">
        <f t="shared" si="9"/>
        <v>94790</v>
      </c>
      <c r="S36">
        <v>1733689</v>
      </c>
      <c r="T36">
        <v>1511689</v>
      </c>
      <c r="U36">
        <v>1544416</v>
      </c>
    </row>
    <row r="37" spans="1:21" ht="15.75" thickBot="1" x14ac:dyDescent="0.3">
      <c r="A37" s="1" t="s">
        <v>7</v>
      </c>
      <c r="B37" s="2">
        <v>78.745000000000005</v>
      </c>
      <c r="C37">
        <f t="shared" si="5"/>
        <v>0.1528533848082344</v>
      </c>
      <c r="D37">
        <f t="shared" si="6"/>
        <v>0.46846475715185293</v>
      </c>
      <c r="E37">
        <f t="shared" si="7"/>
        <v>0.37868185803991267</v>
      </c>
      <c r="F37">
        <f t="shared" si="8"/>
        <v>0.22387631012062004</v>
      </c>
      <c r="G37">
        <f>I37/155</f>
        <v>0.88387096774193552</v>
      </c>
      <c r="H37">
        <v>133</v>
      </c>
      <c r="I37">
        <v>137</v>
      </c>
      <c r="J37">
        <v>137</v>
      </c>
      <c r="K37" s="2">
        <v>82</v>
      </c>
      <c r="L37" s="2">
        <v>0</v>
      </c>
      <c r="N37">
        <v>51946</v>
      </c>
      <c r="O37">
        <v>159204</v>
      </c>
      <c r="P37">
        <v>128692</v>
      </c>
      <c r="Q37">
        <v>1517990</v>
      </c>
      <c r="R37">
        <f t="shared" si="9"/>
        <v>339842</v>
      </c>
      <c r="S37">
        <v>1934358</v>
      </c>
      <c r="T37">
        <v>1305130</v>
      </c>
      <c r="U37">
        <v>1517990</v>
      </c>
    </row>
    <row r="38" spans="1:21" ht="15.75" thickBot="1" x14ac:dyDescent="0.3">
      <c r="A38" s="1" t="s">
        <v>8</v>
      </c>
      <c r="B38" s="2">
        <v>69.266000000000005</v>
      </c>
      <c r="C38">
        <f t="shared" si="5"/>
        <v>0.1125821330664462</v>
      </c>
      <c r="D38">
        <f t="shared" si="6"/>
        <v>0.55449066620251508</v>
      </c>
      <c r="E38">
        <f t="shared" si="7"/>
        <v>0.33292720073103871</v>
      </c>
      <c r="F38">
        <f t="shared" si="8"/>
        <v>0.20139103916058587</v>
      </c>
      <c r="G38">
        <f>I38/155</f>
        <v>0.6967741935483871</v>
      </c>
      <c r="H38">
        <v>103</v>
      </c>
      <c r="I38">
        <v>108</v>
      </c>
      <c r="J38">
        <v>108</v>
      </c>
      <c r="K38" s="2">
        <v>99</v>
      </c>
      <c r="L38" s="2">
        <v>0</v>
      </c>
      <c r="N38">
        <v>31047</v>
      </c>
      <c r="O38">
        <v>152913</v>
      </c>
      <c r="P38">
        <v>91812</v>
      </c>
      <c r="Q38">
        <v>1369336</v>
      </c>
      <c r="R38">
        <f t="shared" si="9"/>
        <v>275772</v>
      </c>
      <c r="S38">
        <v>1671529</v>
      </c>
      <c r="T38">
        <v>1511963</v>
      </c>
      <c r="U38">
        <v>1369336</v>
      </c>
    </row>
    <row r="39" spans="1:21" ht="15.75" thickBot="1" x14ac:dyDescent="0.3">
      <c r="A39" s="1" t="s">
        <v>45</v>
      </c>
      <c r="B39" s="2">
        <v>42.904000000000003</v>
      </c>
      <c r="C39">
        <f t="shared" si="5"/>
        <v>8.8525346105073413E-2</v>
      </c>
      <c r="D39">
        <f t="shared" si="6"/>
        <v>0.6130959242918077</v>
      </c>
      <c r="E39">
        <f t="shared" si="7"/>
        <v>0.2983787296031189</v>
      </c>
      <c r="F39">
        <f t="shared" si="8"/>
        <v>6.313799521861313E-2</v>
      </c>
      <c r="G39">
        <f>I39/155</f>
        <v>0.52903225806451615</v>
      </c>
      <c r="H39">
        <v>66</v>
      </c>
      <c r="I39">
        <v>82</v>
      </c>
      <c r="J39">
        <v>73</v>
      </c>
      <c r="K39" s="2">
        <v>822</v>
      </c>
      <c r="L39" s="2">
        <v>2</v>
      </c>
      <c r="N39">
        <v>8447</v>
      </c>
      <c r="O39">
        <v>58501</v>
      </c>
      <c r="P39">
        <v>28471</v>
      </c>
      <c r="Q39">
        <v>1511277</v>
      </c>
      <c r="R39">
        <f t="shared" si="9"/>
        <v>95419</v>
      </c>
      <c r="S39">
        <v>1670576</v>
      </c>
      <c r="T39">
        <v>1229702</v>
      </c>
      <c r="U39">
        <v>1511277</v>
      </c>
    </row>
    <row r="40" spans="1:21" ht="15.75" thickBot="1" x14ac:dyDescent="0.3">
      <c r="A40" s="1" t="s">
        <v>9</v>
      </c>
      <c r="B40" s="2">
        <v>68.759</v>
      </c>
      <c r="C40">
        <f t="shared" si="5"/>
        <v>0.17701239194979551</v>
      </c>
      <c r="D40">
        <f t="shared" si="6"/>
        <v>0.49119150751390617</v>
      </c>
      <c r="E40">
        <f t="shared" si="7"/>
        <v>0.33179610053629827</v>
      </c>
      <c r="F40">
        <f t="shared" si="8"/>
        <v>0.31854432814339034</v>
      </c>
      <c r="G40">
        <f>I40/155</f>
        <v>0.7290322580645161</v>
      </c>
      <c r="H40">
        <v>111</v>
      </c>
      <c r="I40">
        <v>113</v>
      </c>
      <c r="J40">
        <v>112</v>
      </c>
      <c r="K40" s="2">
        <v>291</v>
      </c>
      <c r="L40" s="2">
        <v>0</v>
      </c>
      <c r="N40">
        <v>83407</v>
      </c>
      <c r="O40">
        <v>231446</v>
      </c>
      <c r="P40">
        <v>156340</v>
      </c>
      <c r="Q40">
        <v>1479207</v>
      </c>
      <c r="R40">
        <f t="shared" si="9"/>
        <v>471193</v>
      </c>
      <c r="S40">
        <v>2030843</v>
      </c>
      <c r="T40">
        <v>1489413</v>
      </c>
      <c r="U40">
        <v>1479207</v>
      </c>
    </row>
    <row r="41" spans="1:21" ht="15.75" thickBot="1" x14ac:dyDescent="0.3">
      <c r="A41" s="1" t="s">
        <v>46</v>
      </c>
      <c r="B41" s="2">
        <v>56.207999999999998</v>
      </c>
      <c r="C41">
        <f t="shared" si="5"/>
        <v>5.1883439943141436E-2</v>
      </c>
      <c r="D41">
        <f t="shared" si="6"/>
        <v>0.6795486851457001</v>
      </c>
      <c r="E41">
        <f t="shared" si="7"/>
        <v>0.26856787491115847</v>
      </c>
      <c r="F41">
        <f t="shared" si="8"/>
        <v>1.5530979861882455E-2</v>
      </c>
      <c r="G41">
        <f>I41/155</f>
        <v>0.34193548387096773</v>
      </c>
      <c r="H41">
        <v>20</v>
      </c>
      <c r="I41">
        <v>53</v>
      </c>
      <c r="J41">
        <v>28</v>
      </c>
      <c r="K41" s="2">
        <v>558</v>
      </c>
      <c r="L41" s="2">
        <v>2</v>
      </c>
      <c r="N41">
        <v>1168</v>
      </c>
      <c r="O41">
        <v>15298</v>
      </c>
      <c r="P41">
        <v>6046</v>
      </c>
      <c r="Q41">
        <v>1449490</v>
      </c>
      <c r="R41">
        <f t="shared" si="9"/>
        <v>22512</v>
      </c>
      <c r="S41">
        <v>1575466</v>
      </c>
      <c r="T41">
        <v>1405626</v>
      </c>
      <c r="U41">
        <v>1449490</v>
      </c>
    </row>
    <row r="42" spans="1:21" ht="15.75" thickBot="1" x14ac:dyDescent="0.3">
      <c r="A42" s="1" t="s">
        <v>10</v>
      </c>
      <c r="B42" s="2">
        <v>54.985999999999997</v>
      </c>
      <c r="C42">
        <f t="shared" si="5"/>
        <v>0.13570277628581484</v>
      </c>
      <c r="D42">
        <f t="shared" si="6"/>
        <v>0.55857858117410286</v>
      </c>
      <c r="E42">
        <f t="shared" si="7"/>
        <v>0.30571864254008235</v>
      </c>
      <c r="F42">
        <f t="shared" si="8"/>
        <v>0.11936216966658265</v>
      </c>
      <c r="G42">
        <f>I42/155</f>
        <v>0.58064516129032262</v>
      </c>
      <c r="H42">
        <v>74</v>
      </c>
      <c r="I42">
        <v>90</v>
      </c>
      <c r="J42">
        <v>83</v>
      </c>
      <c r="K42" s="2">
        <v>86</v>
      </c>
      <c r="L42" s="2">
        <v>0</v>
      </c>
      <c r="N42">
        <v>21981</v>
      </c>
      <c r="O42">
        <v>90478</v>
      </c>
      <c r="P42">
        <v>49520</v>
      </c>
      <c r="Q42">
        <v>1357038</v>
      </c>
      <c r="R42">
        <f t="shared" si="9"/>
        <v>161979</v>
      </c>
      <c r="S42">
        <v>1561411</v>
      </c>
      <c r="T42">
        <v>1515078</v>
      </c>
      <c r="U42">
        <v>1357038</v>
      </c>
    </row>
    <row r="43" spans="1:21" ht="15.75" thickBot="1" x14ac:dyDescent="0.3">
      <c r="A43" s="1" t="s">
        <v>11</v>
      </c>
      <c r="B43" s="2">
        <v>53.866</v>
      </c>
      <c r="C43">
        <f t="shared" si="5"/>
        <v>0.15697034274551588</v>
      </c>
      <c r="D43">
        <f t="shared" si="6"/>
        <v>0.52171905522997686</v>
      </c>
      <c r="E43">
        <f t="shared" si="7"/>
        <v>0.32131060202450717</v>
      </c>
      <c r="F43">
        <f t="shared" si="8"/>
        <v>0.13247894750875586</v>
      </c>
      <c r="G43">
        <f>I43/155</f>
        <v>0.49032258064516127</v>
      </c>
      <c r="H43">
        <v>73</v>
      </c>
      <c r="I43">
        <v>76</v>
      </c>
      <c r="J43">
        <v>76</v>
      </c>
      <c r="K43" s="2">
        <v>71</v>
      </c>
      <c r="L43" s="2">
        <v>0</v>
      </c>
      <c r="N43">
        <v>26517</v>
      </c>
      <c r="O43">
        <v>88134</v>
      </c>
      <c r="P43">
        <v>54279</v>
      </c>
      <c r="Q43">
        <v>1275146</v>
      </c>
      <c r="R43">
        <f t="shared" si="9"/>
        <v>168930</v>
      </c>
      <c r="S43">
        <v>1495815</v>
      </c>
      <c r="T43">
        <v>1223324</v>
      </c>
      <c r="U43">
        <v>1275146</v>
      </c>
    </row>
    <row r="44" spans="1:21" ht="15.75" thickBot="1" x14ac:dyDescent="0.3">
      <c r="A44" s="1" t="s">
        <v>12</v>
      </c>
      <c r="B44" s="2">
        <v>44.448999999999998</v>
      </c>
      <c r="C44">
        <f t="shared" si="5"/>
        <v>8.2588517734129507E-2</v>
      </c>
      <c r="D44">
        <f t="shared" si="6"/>
        <v>0.64340599267544896</v>
      </c>
      <c r="E44">
        <f t="shared" si="7"/>
        <v>0.27400548959042148</v>
      </c>
      <c r="F44">
        <f t="shared" si="8"/>
        <v>0.10297339790247394</v>
      </c>
      <c r="G44">
        <f>I44/155</f>
        <v>0.41290322580645161</v>
      </c>
      <c r="H44">
        <v>58</v>
      </c>
      <c r="I44">
        <v>64</v>
      </c>
      <c r="J44">
        <v>64</v>
      </c>
      <c r="K44" s="2">
        <v>199</v>
      </c>
      <c r="L44" s="2">
        <v>0</v>
      </c>
      <c r="N44">
        <v>10802</v>
      </c>
      <c r="O44">
        <v>84153</v>
      </c>
      <c r="P44">
        <v>35838</v>
      </c>
      <c r="Q44">
        <v>1270163</v>
      </c>
      <c r="R44">
        <f t="shared" si="9"/>
        <v>130793</v>
      </c>
      <c r="S44">
        <v>1435855</v>
      </c>
      <c r="T44">
        <v>1259030</v>
      </c>
      <c r="U44">
        <v>1270163</v>
      </c>
    </row>
    <row r="45" spans="1:21" ht="15.75" thickBot="1" x14ac:dyDescent="0.3">
      <c r="A45" s="1" t="s">
        <v>47</v>
      </c>
      <c r="B45" s="2">
        <v>18.975000000000001</v>
      </c>
      <c r="C45">
        <f t="shared" si="5"/>
        <v>0.18453938807677767</v>
      </c>
      <c r="D45">
        <f t="shared" si="6"/>
        <v>0.60611432191030823</v>
      </c>
      <c r="E45">
        <f t="shared" si="7"/>
        <v>0.20934629001291413</v>
      </c>
      <c r="F45">
        <f t="shared" si="8"/>
        <v>0.14125844052701489</v>
      </c>
      <c r="G45">
        <f>I45/155</f>
        <v>0.56129032258064515</v>
      </c>
      <c r="H45">
        <v>85</v>
      </c>
      <c r="I45">
        <v>87</v>
      </c>
      <c r="J45">
        <v>86</v>
      </c>
      <c r="K45" s="2">
        <v>630</v>
      </c>
      <c r="L45" s="2">
        <v>2</v>
      </c>
      <c r="N45">
        <v>37582</v>
      </c>
      <c r="O45">
        <v>123437</v>
      </c>
      <c r="P45">
        <v>42634</v>
      </c>
      <c r="Q45">
        <v>1441705</v>
      </c>
      <c r="R45">
        <f t="shared" si="9"/>
        <v>203653</v>
      </c>
      <c r="S45">
        <v>1693879</v>
      </c>
      <c r="T45">
        <v>1385306</v>
      </c>
      <c r="U45">
        <v>1441705</v>
      </c>
    </row>
    <row r="46" spans="1:21" ht="15.75" thickBot="1" x14ac:dyDescent="0.3">
      <c r="A46" s="1" t="s">
        <v>48</v>
      </c>
      <c r="B46" s="2">
        <v>63.899000000000001</v>
      </c>
      <c r="C46">
        <f t="shared" si="5"/>
        <v>0.22247049973515418</v>
      </c>
      <c r="D46">
        <f t="shared" si="6"/>
        <v>0.27564442110042331</v>
      </c>
      <c r="E46">
        <f t="shared" si="7"/>
        <v>0.50188507916442249</v>
      </c>
      <c r="F46">
        <f t="shared" si="8"/>
        <v>0.411440512157139</v>
      </c>
      <c r="G46">
        <f>I46/155</f>
        <v>0.78064516129032258</v>
      </c>
      <c r="H46">
        <v>122</v>
      </c>
      <c r="I46">
        <v>121</v>
      </c>
      <c r="J46">
        <v>122</v>
      </c>
      <c r="K46" s="2">
        <v>519</v>
      </c>
      <c r="L46" s="2">
        <v>2</v>
      </c>
      <c r="N46">
        <v>149940</v>
      </c>
      <c r="O46">
        <v>185778</v>
      </c>
      <c r="P46">
        <v>338259</v>
      </c>
      <c r="Q46">
        <v>1638091</v>
      </c>
      <c r="R46">
        <f t="shared" si="9"/>
        <v>673977</v>
      </c>
      <c r="S46">
        <v>2357803</v>
      </c>
      <c r="T46">
        <v>1544416</v>
      </c>
      <c r="U46">
        <v>1638091</v>
      </c>
    </row>
    <row r="47" spans="1:21" ht="15.75" thickBot="1" x14ac:dyDescent="0.3">
      <c r="A47" s="1" t="s">
        <v>13</v>
      </c>
      <c r="B47" s="2">
        <v>76.614000000000004</v>
      </c>
      <c r="C47">
        <f t="shared" si="5"/>
        <v>0.13619990712501726</v>
      </c>
      <c r="D47">
        <f t="shared" si="6"/>
        <v>0.59576372939074851</v>
      </c>
      <c r="E47">
        <f t="shared" si="7"/>
        <v>0.26803636348423426</v>
      </c>
      <c r="F47">
        <f t="shared" si="8"/>
        <v>0.17768413196576419</v>
      </c>
      <c r="G47">
        <f>I47/155</f>
        <v>0.41935483870967744</v>
      </c>
      <c r="H47">
        <v>61</v>
      </c>
      <c r="I47">
        <v>65</v>
      </c>
      <c r="J47">
        <v>65</v>
      </c>
      <c r="K47" s="2">
        <v>111</v>
      </c>
      <c r="L47" s="2">
        <v>0</v>
      </c>
      <c r="N47">
        <v>32556</v>
      </c>
      <c r="O47">
        <v>142406</v>
      </c>
      <c r="P47">
        <v>64069</v>
      </c>
      <c r="Q47">
        <v>1345258</v>
      </c>
      <c r="R47">
        <f t="shared" si="9"/>
        <v>239031</v>
      </c>
      <c r="S47">
        <v>1637243</v>
      </c>
      <c r="T47">
        <v>1511277</v>
      </c>
      <c r="U47">
        <v>1345258</v>
      </c>
    </row>
    <row r="48" spans="1:21" ht="15.75" thickBot="1" x14ac:dyDescent="0.3">
      <c r="A48" s="1" t="s">
        <v>14</v>
      </c>
      <c r="B48" s="2">
        <v>61.021999999999998</v>
      </c>
      <c r="C48">
        <f t="shared" si="5"/>
        <v>0.12915995997737853</v>
      </c>
      <c r="D48">
        <f t="shared" si="6"/>
        <v>0.5940749119067299</v>
      </c>
      <c r="E48">
        <f t="shared" si="7"/>
        <v>0.2767651281158916</v>
      </c>
      <c r="F48">
        <f t="shared" si="8"/>
        <v>4.039369220874614E-2</v>
      </c>
      <c r="G48">
        <f>I48/155</f>
        <v>0.13548387096774195</v>
      </c>
      <c r="H48">
        <v>20</v>
      </c>
      <c r="I48">
        <v>21</v>
      </c>
      <c r="J48">
        <v>20</v>
      </c>
      <c r="K48" s="2">
        <v>175</v>
      </c>
      <c r="L48" s="2">
        <v>0</v>
      </c>
      <c r="N48">
        <v>5938</v>
      </c>
      <c r="O48">
        <v>27312</v>
      </c>
      <c r="P48">
        <v>12724</v>
      </c>
      <c r="Q48">
        <v>1138148</v>
      </c>
      <c r="R48">
        <f t="shared" si="9"/>
        <v>45974</v>
      </c>
      <c r="S48">
        <v>1323544</v>
      </c>
      <c r="T48">
        <v>1449490</v>
      </c>
      <c r="U48">
        <v>1138148</v>
      </c>
    </row>
    <row r="49" spans="1:21" ht="15.75" thickBot="1" x14ac:dyDescent="0.3">
      <c r="A49" s="1" t="s">
        <v>49</v>
      </c>
      <c r="B49" s="2">
        <v>61.408000000000001</v>
      </c>
      <c r="C49">
        <f t="shared" si="5"/>
        <v>0.15655054391881748</v>
      </c>
      <c r="D49">
        <f t="shared" si="6"/>
        <v>0.50940223972458798</v>
      </c>
      <c r="E49">
        <f t="shared" si="7"/>
        <v>0.33404721635659457</v>
      </c>
      <c r="F49">
        <f t="shared" si="8"/>
        <v>0.28050726722764563</v>
      </c>
      <c r="G49">
        <f>I49/155</f>
        <v>0.61290322580645162</v>
      </c>
      <c r="H49">
        <v>92</v>
      </c>
      <c r="I49">
        <v>95</v>
      </c>
      <c r="J49">
        <v>96</v>
      </c>
      <c r="K49" s="2">
        <v>635</v>
      </c>
      <c r="L49" s="2">
        <v>2</v>
      </c>
      <c r="N49">
        <v>62572</v>
      </c>
      <c r="O49">
        <v>203604</v>
      </c>
      <c r="P49">
        <v>133516</v>
      </c>
      <c r="Q49">
        <v>1424890</v>
      </c>
      <c r="R49">
        <f t="shared" si="9"/>
        <v>399692</v>
      </c>
      <c r="S49">
        <v>1902528</v>
      </c>
      <c r="T49">
        <v>1441705</v>
      </c>
      <c r="U49">
        <v>1424890</v>
      </c>
    </row>
    <row r="50" spans="1:21" ht="15.75" thickBot="1" x14ac:dyDescent="0.3">
      <c r="A50" s="1" t="s">
        <v>15</v>
      </c>
      <c r="B50" s="2">
        <v>59.255000000000003</v>
      </c>
      <c r="C50">
        <f t="shared" si="5"/>
        <v>0.18032861801790573</v>
      </c>
      <c r="D50">
        <f t="shared" si="6"/>
        <v>0.52494962713695192</v>
      </c>
      <c r="E50">
        <f t="shared" si="7"/>
        <v>0.2947217548451424</v>
      </c>
      <c r="F50">
        <f t="shared" si="8"/>
        <v>0.30480793826469493</v>
      </c>
      <c r="G50">
        <f>I50/155</f>
        <v>0.76774193548387093</v>
      </c>
      <c r="H50">
        <v>114</v>
      </c>
      <c r="I50">
        <v>119</v>
      </c>
      <c r="J50">
        <v>118</v>
      </c>
      <c r="K50" s="2">
        <v>30</v>
      </c>
      <c r="L50" s="2">
        <v>0</v>
      </c>
      <c r="N50">
        <v>86812</v>
      </c>
      <c r="O50">
        <v>252716</v>
      </c>
      <c r="P50">
        <v>141882</v>
      </c>
      <c r="Q50">
        <v>1579388</v>
      </c>
      <c r="R50">
        <f t="shared" si="9"/>
        <v>481410</v>
      </c>
      <c r="S50">
        <v>2069147</v>
      </c>
      <c r="T50">
        <v>1638091</v>
      </c>
      <c r="U50">
        <v>1579388</v>
      </c>
    </row>
    <row r="51" spans="1:21" ht="15.75" thickBot="1" x14ac:dyDescent="0.3">
      <c r="A51" s="1" t="s">
        <v>16</v>
      </c>
      <c r="B51" s="2">
        <v>81.111999999999995</v>
      </c>
      <c r="C51">
        <f t="shared" si="5"/>
        <v>0.20546333862980731</v>
      </c>
      <c r="D51">
        <f t="shared" si="6"/>
        <v>0.56301197105965473</v>
      </c>
      <c r="E51">
        <f t="shared" si="7"/>
        <v>0.23152469031053793</v>
      </c>
      <c r="F51">
        <f t="shared" si="8"/>
        <v>0.35881834001612173</v>
      </c>
      <c r="G51">
        <f>I51/155</f>
        <v>0.69032258064516128</v>
      </c>
      <c r="H51">
        <v>102</v>
      </c>
      <c r="I51">
        <v>107</v>
      </c>
      <c r="J51">
        <v>107</v>
      </c>
      <c r="K51" s="2">
        <v>82</v>
      </c>
      <c r="L51" s="2">
        <v>0</v>
      </c>
      <c r="N51">
        <v>106550</v>
      </c>
      <c r="O51">
        <v>291969</v>
      </c>
      <c r="P51">
        <v>120065</v>
      </c>
      <c r="Q51">
        <v>1445255</v>
      </c>
      <c r="R51">
        <f t="shared" si="9"/>
        <v>518584</v>
      </c>
      <c r="S51">
        <v>2004309</v>
      </c>
      <c r="T51">
        <v>1424890</v>
      </c>
      <c r="U51">
        <v>1445255</v>
      </c>
    </row>
    <row r="52" spans="1:21" ht="15.75" thickBot="1" x14ac:dyDescent="0.3">
      <c r="A52" s="1" t="s">
        <v>50</v>
      </c>
      <c r="B52" s="2">
        <v>50.082000000000001</v>
      </c>
      <c r="C52">
        <f t="shared" si="5"/>
        <v>0.14382379341296692</v>
      </c>
      <c r="D52">
        <f t="shared" si="6"/>
        <v>0.51132855268738719</v>
      </c>
      <c r="E52">
        <f t="shared" si="7"/>
        <v>0.34484765389964589</v>
      </c>
      <c r="F52">
        <f t="shared" si="8"/>
        <v>0.1305293028184292</v>
      </c>
      <c r="G52">
        <f>I52/155</f>
        <v>0.52903225806451615</v>
      </c>
      <c r="H52">
        <v>81</v>
      </c>
      <c r="I52">
        <v>82</v>
      </c>
      <c r="J52">
        <v>81</v>
      </c>
      <c r="K52" s="2">
        <v>600</v>
      </c>
      <c r="L52" s="2">
        <v>2</v>
      </c>
      <c r="N52">
        <v>29162</v>
      </c>
      <c r="O52">
        <v>103678</v>
      </c>
      <c r="P52">
        <v>69922</v>
      </c>
      <c r="Q52">
        <v>1553383</v>
      </c>
      <c r="R52">
        <f t="shared" si="9"/>
        <v>202762</v>
      </c>
      <c r="S52">
        <v>1832438</v>
      </c>
      <c r="T52">
        <v>1553383</v>
      </c>
      <c r="U52">
        <v>1553383</v>
      </c>
    </row>
  </sheetData>
  <sortState ref="A2:Q52">
    <sortCondition ref="A2:A5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2018-05-01T14:09:09Z</dcterms:modified>
</cp:coreProperties>
</file>