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hashwata\IIT Guwahati\sem 2\RT 512\siddhartha sir\Mini project\"/>
    </mc:Choice>
  </mc:AlternateContent>
  <xr:revisionPtr revIDLastSave="0" documentId="8_{5E41E71B-3E6C-4290-9957-CFDBFAAC25A2}" xr6:coauthVersionLast="47" xr6:coauthVersionMax="47" xr10:uidLastSave="{00000000-0000-0000-0000-000000000000}"/>
  <bookViews>
    <workbookView xWindow="-108" yWindow="-108" windowWidth="23256" windowHeight="12456" xr2:uid="{DD4EF0B6-2292-4DFC-A3BB-6131D21BB371}"/>
  </bookViews>
  <sheets>
    <sheet name="Sheet1" sheetId="1" r:id="rId1"/>
  </sheets>
  <definedNames>
    <definedName name="_xlchart.v1.0" hidden="1">Sheet1!$J$3</definedName>
    <definedName name="_xlchart.v1.1" hidden="1">Sheet1!$J$4:$J$7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7" i="1"/>
  <c r="H5" i="1"/>
  <c r="I4" i="1"/>
  <c r="J4" i="1"/>
  <c r="G6" i="1"/>
  <c r="G7" i="1"/>
  <c r="G5" i="1"/>
  <c r="I7" i="1" l="1"/>
  <c r="I6" i="1"/>
  <c r="J7" i="1" s="1"/>
  <c r="I5" i="1"/>
  <c r="J6" i="1" l="1"/>
  <c r="J5" i="1"/>
</calcChain>
</file>

<file path=xl/sharedStrings.xml><?xml version="1.0" encoding="utf-8"?>
<sst xmlns="http://schemas.openxmlformats.org/spreadsheetml/2006/main" count="9" uniqueCount="9">
  <si>
    <t>Year</t>
  </si>
  <si>
    <t>Initial Investment</t>
  </si>
  <si>
    <t>NPV</t>
  </si>
  <si>
    <t>Revenue generated</t>
  </si>
  <si>
    <t>Annual working cost</t>
  </si>
  <si>
    <t>Depreciation</t>
  </si>
  <si>
    <t>Depreciated revenue</t>
  </si>
  <si>
    <t>Present value factor</t>
  </si>
  <si>
    <t>Discounted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</si>
</sst>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Sheet1!$J$3</c:f>
              <c:strCache>
                <c:ptCount val="1"/>
                <c:pt idx="0">
                  <c:v>NPV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19C7-4E39-98CA-6B981FD8985A}"/>
              </c:ext>
            </c:extLst>
          </c:dPt>
          <c:cat>
            <c:numRef>
              <c:f>Sheet1!$B$4:$B$7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Sheet1!$J$4:$J$7</c:f>
              <c:numCache>
                <c:formatCode>0.00</c:formatCode>
                <c:ptCount val="4"/>
                <c:pt idx="0">
                  <c:v>-2980000</c:v>
                </c:pt>
                <c:pt idx="1">
                  <c:v>330000</c:v>
                </c:pt>
                <c:pt idx="2">
                  <c:v>2492173.9130434794</c:v>
                </c:pt>
                <c:pt idx="3">
                  <c:v>3656238.1852552015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C7-4E39-98CA-6B981FD89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700432"/>
        <c:axId val="71702832"/>
      </c:lineChart>
      <c:catAx>
        <c:axId val="7170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02832"/>
        <c:crosses val="autoZero"/>
        <c:auto val="1"/>
        <c:lblAlgn val="ctr"/>
        <c:lblOffset val="100"/>
        <c:noMultiLvlLbl val="0"/>
      </c:catAx>
      <c:valAx>
        <c:axId val="717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NPV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0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908891</xdr:colOff>
      <xdr:row>10</xdr:row>
      <xdr:rowOff>137711</xdr:rowOff>
    </xdr:from>
    <xdr:to>
      <xdr:col>13</xdr:col>
      <xdr:colOff>380174</xdr:colOff>
      <xdr:row>32</xdr:row>
      <xdr:rowOff>48659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2B91ED-25D3-F7C2-AE1E-3AD470AE9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D36B8-CB36-451C-B0AE-6614A155BB06}">
  <dimension ref="B3:J7"/>
  <sheetViews>
    <sheetView tabSelected="1" topLeftCell="B1" zoomScale="85" zoomScaleNormal="88" workbookViewId="0">
      <selection activeCell="B3" sqref="B3:J7"/>
    </sheetView>
  </sheetViews>
  <sheetFormatPr defaultRowHeight="14.4" x14ac:dyDescent="0.3"/>
  <cols>
    <col min="2" max="2" width="9" bestFit="1" customWidth="1"/>
    <col min="3" max="3" width="15.33203125" bestFit="1" customWidth="1"/>
    <col min="4" max="4" width="17.6640625" bestFit="1" customWidth="1"/>
    <col min="5" max="5" width="11.77734375" bestFit="1" customWidth="1"/>
    <col min="6" max="6" width="17.6640625" bestFit="1" customWidth="1"/>
    <col min="7" max="7" width="18.77734375" bestFit="1" customWidth="1"/>
    <col min="8" max="8" width="17.88671875" style="1" bestFit="1" customWidth="1"/>
    <col min="9" max="9" width="17.88671875" style="1" customWidth="1"/>
    <col min="10" max="10" width="12.77734375" style="1" bestFit="1" customWidth="1"/>
  </cols>
  <sheetData>
    <row r="3" spans="2:10" x14ac:dyDescent="0.3">
      <c r="B3" t="s">
        <v>0</v>
      </c>
      <c r="C3" t="s">
        <v>1</v>
      </c>
      <c r="D3" t="s">
        <v>4</v>
      </c>
      <c r="E3" t="s">
        <v>5</v>
      </c>
      <c r="F3" t="s">
        <v>3</v>
      </c>
      <c r="G3" t="s">
        <v>6</v>
      </c>
      <c r="H3" s="1" t="s">
        <v>8</v>
      </c>
      <c r="I3" s="1" t="s">
        <v>7</v>
      </c>
      <c r="J3" s="1" t="s">
        <v>2</v>
      </c>
    </row>
    <row r="4" spans="2:10" x14ac:dyDescent="0.3">
      <c r="B4">
        <v>0</v>
      </c>
      <c r="C4">
        <v>2980000</v>
      </c>
      <c r="I4" s="1">
        <f>-C4-D4+H4</f>
        <v>-2980000</v>
      </c>
      <c r="J4" s="1">
        <f>SUM(I$3:I4)</f>
        <v>-2980000</v>
      </c>
    </row>
    <row r="5" spans="2:10" x14ac:dyDescent="0.3">
      <c r="B5">
        <v>1</v>
      </c>
      <c r="D5">
        <v>5490000</v>
      </c>
      <c r="E5">
        <v>200000</v>
      </c>
      <c r="F5">
        <v>10320000</v>
      </c>
      <c r="G5">
        <f>F5-E5</f>
        <v>10120000</v>
      </c>
      <c r="H5" s="1">
        <f>G5/(1+0.15)^B5</f>
        <v>8800000</v>
      </c>
      <c r="I5" s="1">
        <f t="shared" ref="I5:I7" si="0">-C5-D5+H5</f>
        <v>3310000</v>
      </c>
      <c r="J5" s="1">
        <f>SUM(I$3:I5)</f>
        <v>330000</v>
      </c>
    </row>
    <row r="6" spans="2:10" x14ac:dyDescent="0.3">
      <c r="B6">
        <v>2</v>
      </c>
      <c r="D6">
        <v>5490000</v>
      </c>
      <c r="E6">
        <v>200000</v>
      </c>
      <c r="F6">
        <v>10320000</v>
      </c>
      <c r="G6">
        <f t="shared" ref="G6:G7" si="1">F6-E6</f>
        <v>10120000</v>
      </c>
      <c r="H6" s="1">
        <f t="shared" ref="H6:H7" si="2">G6/(1+0.15)^B6</f>
        <v>7652173.9130434794</v>
      </c>
      <c r="I6" s="1">
        <f t="shared" si="0"/>
        <v>2162173.9130434794</v>
      </c>
      <c r="J6" s="1">
        <f>SUM(I$3:I6)</f>
        <v>2492173.9130434794</v>
      </c>
    </row>
    <row r="7" spans="2:10" x14ac:dyDescent="0.3">
      <c r="B7">
        <v>3</v>
      </c>
      <c r="D7">
        <v>5490000</v>
      </c>
      <c r="E7">
        <v>200000</v>
      </c>
      <c r="F7">
        <v>10320000</v>
      </c>
      <c r="G7">
        <f t="shared" si="1"/>
        <v>10120000</v>
      </c>
      <c r="H7" s="1">
        <f t="shared" si="2"/>
        <v>6654064.2722117221</v>
      </c>
      <c r="I7" s="1">
        <f t="shared" si="0"/>
        <v>1164064.2722117221</v>
      </c>
      <c r="J7" s="1">
        <f>SUM(I$3:I7)</f>
        <v>3656238.1852552015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2023-05-03T17:48:19Z</dcterms:created>
  <dcterms:modified xsi:type="dcterms:W3CDTF">2023-05-04T04:47:34Z</dcterms:modified>
</cp:coreProperties>
</file>