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4228"/>
  <bookViews>
    <workbookView xWindow="-108" yWindow="-108" windowWidth="23256" windowHeight="12576"/>
  </bookViews>
  <sheets>
    <sheet name="Price List w Ext Discounts" sheetId="1" r:id="rId1"/>
  </sheets>
  <definedNames>
    <definedName name="_xlnm.Print_Area" localSheetId="0">'Price List w Ext Discounts'!$A$1:$I$151</definedName>
    <definedName name="_xlnm.Print_Titles" localSheetId="0">'Price List w Ext Discounts'!$A:$B,'Price List w Ext Discounts'!$1:$3</definedName>
  </definedNames>
  <calcPr calcId="191028"/>
</workbook>
</file>

<file path=xl/calcChain.xml><?xml version="1.0" encoding="utf-8"?>
<calcChain xmlns="http://schemas.openxmlformats.org/spreadsheetml/2006/main">
  <c i="1" l="1"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19"/>
  <c r="E118"/>
  <c r="E117"/>
  <c r="E116"/>
  <c r="E115"/>
  <c r="E114"/>
  <c r="E113"/>
  <c r="E110"/>
  <c r="E109"/>
  <c r="E108"/>
  <c r="E107"/>
  <c r="E104"/>
  <c r="E103"/>
  <c r="E100"/>
  <c r="E99"/>
  <c r="E98"/>
  <c r="E95"/>
  <c r="E94"/>
  <c r="E93"/>
  <c r="E92"/>
  <c r="E91"/>
  <c r="E90"/>
  <c r="E89"/>
  <c r="E86"/>
  <c r="E85"/>
  <c r="E84"/>
  <c r="E83"/>
  <c r="E82"/>
  <c r="E81"/>
  <c r="E80"/>
  <c r="E79"/>
  <c r="E78"/>
  <c r="E77"/>
  <c r="E76"/>
  <c r="E75"/>
  <c r="E72"/>
  <c r="E71"/>
  <c r="E70"/>
  <c r="E67"/>
  <c r="E66"/>
  <c r="E65"/>
  <c r="E64"/>
  <c r="E63"/>
  <c r="E62"/>
  <c r="E61"/>
  <c r="E60"/>
  <c r="E57"/>
  <c r="E56"/>
  <c r="E53"/>
  <c r="E52"/>
  <c r="E51"/>
  <c r="E50"/>
  <c r="E49"/>
  <c r="E48"/>
  <c r="E47"/>
  <c r="E46"/>
  <c r="E45"/>
  <c r="E44"/>
  <c r="E43"/>
  <c r="E42"/>
  <c r="E41"/>
  <c r="E40"/>
  <c r="E37"/>
  <c r="E36"/>
  <c r="E33"/>
  <c r="E32"/>
  <c r="E31"/>
  <c r="E30"/>
  <c r="E29"/>
  <c r="E28"/>
  <c r="E27"/>
  <c r="E24"/>
  <c r="E23"/>
  <c r="E20"/>
  <c r="E19"/>
  <c r="E18"/>
  <c r="E17"/>
  <c r="E14"/>
  <c r="E13"/>
  <c r="E12"/>
  <c r="E11"/>
  <c r="E8"/>
  <c r="E7"/>
  <c r="E6"/>
  <c r="E5"/>
</calcChain>
</file>

<file path=xl/sharedStrings.xml><?xml version="1.0" encoding="utf-8"?>
<sst xmlns="http://schemas.openxmlformats.org/spreadsheetml/2006/main">
  <si>
    <t>Model Number</t>
  </si>
  <si>
    <t>Description</t>
  </si>
  <si>
    <t>Suggested User Net Price</t>
  </si>
  <si>
    <t>Dealer Net Price</t>
  </si>
  <si>
    <t>SYSTEM PACKAGES WITH BUCKEYE SHIELDED CABLE</t>
  </si>
  <si>
    <t>BFR-5K-SC</t>
  </si>
  <si>
    <t>5 Flow Point Package w/ Shielded Cable (includes one (1) each of the following: BFR-5, MB-1, SRM, RPS-M, N-AP-10, FLB-1, FL-360-10 and BFR-SC-100)</t>
  </si>
  <si>
    <t>BFR-10K-SC</t>
  </si>
  <si>
    <t>10 Flow Point Package w/ Shielded Cable (includes one (1) each of the following: BFR-10, MB-2, SRM, RPS-M, N-AP-10, FLB-1, FL-360-10 and BFR-SC-100)</t>
  </si>
  <si>
    <t>BFR-15K-SC</t>
  </si>
  <si>
    <t>15 Flow Point Package w/ Shielded Cable (includes two (2) N-AP-10 and one (1) each of the following: BFR-15, MB-2, SRM, RPS-M, FLB-1, FL-360-10 and BFR-SC-100)</t>
  </si>
  <si>
    <t>BFR-20K-SC</t>
  </si>
  <si>
    <t xml:space="preserve">20 Flow Point Package w/ Shielded Cable (includes two (2) N-AP-10 and one (1) each of the following: BFR-20, MB-2, SRM, RPS-M, FLB-1, FL-360-10 and BFR-SC-100) </t>
  </si>
  <si>
    <t xml:space="preserve">SYSTEM PACKAGES </t>
  </si>
  <si>
    <t>BFR-5K</t>
  </si>
  <si>
    <t>5 Flow Point Package (includes one (1) each of the following: BFR-5, MB-1, SRM, RPS-M, N-AP-10, FLB-1 and FL-360-10)</t>
  </si>
  <si>
    <t>BFR-10K</t>
  </si>
  <si>
    <t>10 Flow Point Package (includes one (1) each of the following: BFR-10, MB-2, SRM, RPS-M, N-AP-10, FLB-1 and FL-360-10)</t>
  </si>
  <si>
    <t>BFR-15K</t>
  </si>
  <si>
    <t>15 Flow Point Package (includes two (2) N-AP-10 and one (1) each of the following: BFR-15, MB-2, SRM, RPS-M, FLB-1 and FL-360-10)</t>
  </si>
  <si>
    <t>BFR-20K</t>
  </si>
  <si>
    <t>20 Flow Point Package (includes two (2) N-AP-10 and one (1) each of the following: BFR-20, MB-2, SRM, RPS-M, FLB-1 and FL-360-10)</t>
  </si>
  <si>
    <r>
      <t>CYLINDERS</t>
    </r>
    <r>
      <rPr>
        <rFont val="Arial"/>
        <b val="1"/>
        <sz val="8"/>
        <scheme val="none"/>
      </rPr>
      <t xml:space="preserve"> (include 1 each of BFR-DAK and BFR-OM)</t>
    </r>
  </si>
  <si>
    <t>BFR-5</t>
  </si>
  <si>
    <t xml:space="preserve"> 5 Flow Point Cylinder w/ Valve</t>
  </si>
  <si>
    <t>BFR-10</t>
  </si>
  <si>
    <t>10 Flow Point Cylinder w/ Valve</t>
  </si>
  <si>
    <t>BFR-15</t>
  </si>
  <si>
    <t>15 Flow Point Cylinder w/ Valve</t>
  </si>
  <si>
    <t>BFR-20</t>
  </si>
  <si>
    <t>20 Flow Point Cylinder w/ Valve</t>
  </si>
  <si>
    <t>BRACKETS</t>
  </si>
  <si>
    <t>MB-1</t>
  </si>
  <si>
    <t>Mounting Bracket for BFR-5</t>
  </si>
  <si>
    <t>MB-2</t>
  </si>
  <si>
    <t>Mounting Bracket for BFR-10/15/20</t>
  </si>
  <si>
    <t>CONTROL HEADS</t>
  </si>
  <si>
    <t>SRM2-M</t>
  </si>
  <si>
    <t>Systems Releasing Module - Mechanical w/ Single Fusible Link Line</t>
  </si>
  <si>
    <t>SRM2-E-24</t>
  </si>
  <si>
    <t>Systems Releasing Module - Electric, 24 VDC</t>
  </si>
  <si>
    <t>SRM2-E-120</t>
  </si>
  <si>
    <t>Systems Releasing Module - Electric, 120 VAC</t>
  </si>
  <si>
    <t>SRM-D</t>
  </si>
  <si>
    <t>Systems Releasing Module w/ Two Fusible Link Lines</t>
  </si>
  <si>
    <t>BFR-CAP</t>
  </si>
  <si>
    <t>Valve Cap Assembly - Required for Remote Cylinder Actuation</t>
  </si>
  <si>
    <t>SM-24</t>
  </si>
  <si>
    <t>Solenoid Monitor, 24VDC</t>
  </si>
  <si>
    <t>SM-120</t>
  </si>
  <si>
    <t>Solenoid Monitor, 120 VAC</t>
  </si>
  <si>
    <t>REMOTE PULL STATION</t>
  </si>
  <si>
    <t>RPS-M</t>
  </si>
  <si>
    <t>Remote Mechanical Pull Station</t>
  </si>
  <si>
    <t>RPS-M-RM</t>
  </si>
  <si>
    <t>Remote Mech Pull Station Recessed Mtn</t>
  </si>
  <si>
    <t>NOZZLES</t>
  </si>
  <si>
    <t>N-1LP-10</t>
  </si>
  <si>
    <t>1 Flow Point - Low Proximity Nozzle (10 per package)</t>
  </si>
  <si>
    <t>N-1HP-10</t>
  </si>
  <si>
    <t>1 Flow Point - High Proximity Nozzle (10 per package)</t>
  </si>
  <si>
    <t>N-2LP-10</t>
  </si>
  <si>
    <t>2 Flow Point - Low Proximity Nozzle (10 per package)</t>
  </si>
  <si>
    <t>N-2HP-10</t>
  </si>
  <si>
    <t>2 Flow Point - High Proximity Nozzle (10 per package)</t>
  </si>
  <si>
    <t>N-2W-10</t>
  </si>
  <si>
    <t>2 Flow Point - Wide Angle Nozzle (10 per package)</t>
  </si>
  <si>
    <t>N-AP-10</t>
  </si>
  <si>
    <t>Assorted Nozzle Pack - [10 per package, (3) N-1LP, (3) N-1HP, (2) N-2HP, (1) N-2W and (1) N-2LP)]</t>
  </si>
  <si>
    <t>N-2W</t>
  </si>
  <si>
    <t>Individual Nozzle N-2W</t>
  </si>
  <si>
    <t>N-2LP</t>
  </si>
  <si>
    <t>Individual Nozzle N-2LP</t>
  </si>
  <si>
    <t>N-2HP</t>
  </si>
  <si>
    <t>Individual Nozzle N-2HP</t>
  </si>
  <si>
    <t>N-1LP</t>
  </si>
  <si>
    <t>Individual Nozzle N-1LP</t>
  </si>
  <si>
    <t>N-1HP</t>
  </si>
  <si>
    <t>Individual Nozzle N-1HP</t>
  </si>
  <si>
    <t>N-SA</t>
  </si>
  <si>
    <t>Swivel Adaptor - Fits all nozzles.</t>
  </si>
  <si>
    <t>BFR-UBC-10</t>
  </si>
  <si>
    <t xml:space="preserve">Stainless Steel Upright Broiler Nozzle Cap Kit  (10 per package)</t>
  </si>
  <si>
    <t>BFR-UBCT-5</t>
  </si>
  <si>
    <t xml:space="preserve">Metal Tethered Nozzle Cap Kit  (5 per package)</t>
  </si>
  <si>
    <t>Electrical Switches</t>
  </si>
  <si>
    <t>MS-DPDT</t>
  </si>
  <si>
    <t>Micro Switch - DPDT</t>
  </si>
  <si>
    <t>MS-AIS</t>
  </si>
  <si>
    <t>Micro Switch - Alarm Initialing Switch (NO DISCOUNT)</t>
  </si>
  <si>
    <t>GAS VALVES (Level A Only)</t>
  </si>
  <si>
    <t>BFGV-075</t>
  </si>
  <si>
    <t>3/4" Mechanical Gas Valve</t>
  </si>
  <si>
    <t>BFGV-100</t>
  </si>
  <si>
    <t>1" Mechanical Gas Valve</t>
  </si>
  <si>
    <t>BFGV-125</t>
  </si>
  <si>
    <t>1-1/4" Mechanical Gas Valve</t>
  </si>
  <si>
    <t>BFGV-150</t>
  </si>
  <si>
    <t>1-1/2" Mechanical Gas Valve</t>
  </si>
  <si>
    <t>BFGV-200</t>
  </si>
  <si>
    <t>2" Mechanical Gas Valve</t>
  </si>
  <si>
    <t>BFGV-250</t>
  </si>
  <si>
    <t>2-1/2" Mechanical Gas Valve</t>
  </si>
  <si>
    <t>BFGV-300</t>
  </si>
  <si>
    <t>3" Mechanical Gas Valve</t>
  </si>
  <si>
    <t>BFGV-BOX</t>
  </si>
  <si>
    <t>Replacement Gas Valve Box w/ Cover</t>
  </si>
  <si>
    <t>BUCKEYE SHIELDED CABLE</t>
  </si>
  <si>
    <t>BFR-SC-100</t>
  </si>
  <si>
    <t>Shielded Stainless Steel Cable (100 feet)</t>
  </si>
  <si>
    <t>BFR-SCI-10</t>
  </si>
  <si>
    <t>Shielded Stainless Steel Cable Interface (10 per package)</t>
  </si>
  <si>
    <t>BFR-SCC-50</t>
  </si>
  <si>
    <t>Buckeye Shielded Cable Clamp (50 per package)</t>
  </si>
  <si>
    <t>DETECTION EQUIPMENT</t>
  </si>
  <si>
    <t>FL-280-10</t>
  </si>
  <si>
    <r>
      <t>Fusible Links - 280</t>
    </r>
    <r>
      <rPr>
        <rFont val="Arial"/>
        <vertAlign val="superscript"/>
        <scheme val="none"/>
      </rPr>
      <t>o</t>
    </r>
    <r>
      <rPr>
        <rFont val="Arial"/>
        <scheme val="none"/>
      </rPr>
      <t xml:space="preserve"> F. (10 per package)</t>
    </r>
  </si>
  <si>
    <t>FL-360-10</t>
  </si>
  <si>
    <r>
      <t>Fusible Links - 360</t>
    </r>
    <r>
      <rPr>
        <rFont val="Arial"/>
        <vertAlign val="superscript"/>
        <scheme val="none"/>
      </rPr>
      <t>o</t>
    </r>
    <r>
      <rPr>
        <rFont val="Arial"/>
        <scheme val="none"/>
      </rPr>
      <t xml:space="preserve"> F. (10 per package)</t>
    </r>
  </si>
  <si>
    <t>FL-450-10</t>
  </si>
  <si>
    <r>
      <t>Fusible Links - 450</t>
    </r>
    <r>
      <rPr>
        <rFont val="Arial"/>
        <vertAlign val="superscript"/>
        <scheme val="none"/>
      </rPr>
      <t>o</t>
    </r>
    <r>
      <rPr>
        <rFont val="Arial"/>
        <scheme val="none"/>
      </rPr>
      <t xml:space="preserve"> F. (10 per package)</t>
    </r>
  </si>
  <si>
    <t>FL-500-10</t>
  </si>
  <si>
    <r>
      <t>Fusible Links - 500</t>
    </r>
    <r>
      <rPr>
        <rFont val="Arial"/>
        <vertAlign val="superscript"/>
        <scheme val="none"/>
      </rPr>
      <t>o</t>
    </r>
    <r>
      <rPr>
        <rFont val="Arial"/>
        <scheme val="none"/>
      </rPr>
      <t xml:space="preserve"> F. (10 per package)</t>
    </r>
  </si>
  <si>
    <t>TD-225</t>
  </si>
  <si>
    <r>
      <t>Thermal Detector - 225</t>
    </r>
    <r>
      <rPr>
        <rFont val="Arial"/>
        <vertAlign val="superscript"/>
        <scheme val="none"/>
      </rPr>
      <t>o</t>
    </r>
    <r>
      <rPr>
        <rFont val="Arial"/>
        <scheme val="none"/>
      </rPr>
      <t>F</t>
    </r>
  </si>
  <si>
    <t>TD-325</t>
  </si>
  <si>
    <r>
      <t>Thermal Detector - 325</t>
    </r>
    <r>
      <rPr>
        <rFont val="Arial"/>
        <vertAlign val="superscript"/>
        <scheme val="none"/>
      </rPr>
      <t>o</t>
    </r>
    <r>
      <rPr>
        <rFont val="Arial"/>
        <scheme val="none"/>
      </rPr>
      <t>F</t>
    </r>
  </si>
  <si>
    <t>TD-450</t>
  </si>
  <si>
    <r>
      <t>Thermal Detector - 450</t>
    </r>
    <r>
      <rPr>
        <rFont val="Arial"/>
        <vertAlign val="superscript"/>
        <scheme val="none"/>
      </rPr>
      <t>o</t>
    </r>
    <r>
      <rPr>
        <rFont val="Arial"/>
        <scheme val="none"/>
      </rPr>
      <t>F</t>
    </r>
  </si>
  <si>
    <t>TD-500</t>
  </si>
  <si>
    <r>
      <t>Thermal Detector - 500</t>
    </r>
    <r>
      <rPr>
        <rFont val="Arial"/>
        <vertAlign val="superscript"/>
        <scheme val="none"/>
      </rPr>
      <t>o</t>
    </r>
    <r>
      <rPr>
        <rFont val="Arial"/>
        <scheme val="none"/>
      </rPr>
      <t>F</t>
    </r>
  </si>
  <si>
    <t>FLB-1</t>
  </si>
  <si>
    <t xml:space="preserve">10" Fusible Link Bracket Kit </t>
  </si>
  <si>
    <t>FLB-10</t>
  </si>
  <si>
    <t>10" Fusible Link Bracket Kit (10 per package)</t>
  </si>
  <si>
    <t>FLH-5</t>
  </si>
  <si>
    <t>Fusible Link Holders (Package of 5)</t>
  </si>
  <si>
    <t>FLH-25</t>
  </si>
  <si>
    <t>Fusible Link Holders (Package of 25)</t>
  </si>
  <si>
    <t>HOOD SEALING DEVICES</t>
  </si>
  <si>
    <t>QS-38P</t>
  </si>
  <si>
    <t>Hood Quickseal - Threaded for 3/8" PIPE</t>
  </si>
  <si>
    <t>QS-50P</t>
  </si>
  <si>
    <t>Hood Quickseal - Threaded for 1/2" PIPE</t>
  </si>
  <si>
    <t>QS-CPA</t>
  </si>
  <si>
    <t>Hood Quickseal – Corner Pulley Adapter</t>
  </si>
  <si>
    <t>CQS-38P</t>
  </si>
  <si>
    <t>Hood Quickseal - Compression Type for 3/8" PIPE</t>
  </si>
  <si>
    <t>CQS-50P</t>
  </si>
  <si>
    <t>Hood Quickseal - Compression Type for 1/2" PIPE</t>
  </si>
  <si>
    <t>CQS-50C</t>
  </si>
  <si>
    <t>Hood Quickseal - Compression Type for 1/2" EMT</t>
  </si>
  <si>
    <t>QS-BSC-38P</t>
  </si>
  <si>
    <t>Hood Quickseal - Blind seal for 3/8" Compression</t>
  </si>
  <si>
    <t>CORNER PULLEYS (NO DISCOUNT)</t>
  </si>
  <si>
    <t>CPCT-1</t>
  </si>
  <si>
    <t>Compression Seal Type Corner Pulley</t>
  </si>
  <si>
    <t>CPCT-25</t>
  </si>
  <si>
    <t>Compression Seal Type Corner Pulley (25 per package)</t>
  </si>
  <si>
    <t>BFR-TP-1</t>
  </si>
  <si>
    <t>Tee Pulley (for connecting two gas valves or RPS-M)</t>
  </si>
  <si>
    <t>RECHARGE AGENT</t>
  </si>
  <si>
    <t>BFR-5R</t>
  </si>
  <si>
    <t>Recharge Agent for 5 Flow Point Cylinder</t>
  </si>
  <si>
    <t>BFR-10R</t>
  </si>
  <si>
    <t>Recharge Agent for 10 Flow Point Cylinder</t>
  </si>
  <si>
    <t>TEST CYLINDERS</t>
  </si>
  <si>
    <t>BFR-5T</t>
  </si>
  <si>
    <t>Restaurant Test Cylinder</t>
  </si>
  <si>
    <t>BFR-10T</t>
  </si>
  <si>
    <t>BFR-15T</t>
  </si>
  <si>
    <t>BFR-20T</t>
  </si>
  <si>
    <t>TOOLS</t>
  </si>
  <si>
    <t>SRMKPIN</t>
  </si>
  <si>
    <t>Keeper Pin</t>
  </si>
  <si>
    <t>SRM2KPIN</t>
  </si>
  <si>
    <t>Keeper Pin for SRM2</t>
  </si>
  <si>
    <t>BFR-FHD</t>
  </si>
  <si>
    <t>3/16” Flexible Hex Wrench</t>
  </si>
  <si>
    <t>BFR-PRT</t>
  </si>
  <si>
    <t>Actuation Pin Resetting Tool</t>
  </si>
  <si>
    <t>BFR-VRT</t>
  </si>
  <si>
    <t>Valve Rebuilding Tool</t>
  </si>
  <si>
    <t>BFR-TVA</t>
  </si>
  <si>
    <t>Test Valve Assembly</t>
  </si>
  <si>
    <t>DesignPro</t>
  </si>
  <si>
    <t>DesignPro by Buckeye CAD Design and Drawing Tool</t>
  </si>
  <si>
    <t>PARTS</t>
  </si>
  <si>
    <t>BFR-SSFH</t>
  </si>
  <si>
    <t>Stainless Steel Flexible Discharge Hose</t>
  </si>
  <si>
    <t>BFR-DAK</t>
  </si>
  <si>
    <t>Replacement Discharge Adaptor Kit</t>
  </si>
  <si>
    <t>MBST</t>
  </si>
  <si>
    <t>Mounting Bracket Strap</t>
  </si>
  <si>
    <t>SRMCOV</t>
  </si>
  <si>
    <t xml:space="preserve">Cover Plate SRM (model type needs to be specified) </t>
  </si>
  <si>
    <t>BFR-AC-S</t>
  </si>
  <si>
    <t>Small Nitrogen Actuation Cartridge (5 per package)</t>
  </si>
  <si>
    <t>BFR-AC-L</t>
  </si>
  <si>
    <t>Large Nitrogen Actuation Cartridge (2 per package)</t>
  </si>
  <si>
    <t>N-CAP-10</t>
  </si>
  <si>
    <t>Replacement Nozzle Caps (10 per package)</t>
  </si>
  <si>
    <t>N-STR-10</t>
  </si>
  <si>
    <t>Replacement Nozzle Strainers (10 per package)</t>
  </si>
  <si>
    <t>RPS-BR-10</t>
  </si>
  <si>
    <t>Replacement Break Rods (10 per package)</t>
  </si>
  <si>
    <t>RPSMCOV</t>
  </si>
  <si>
    <t>Replacement Cover for RPS-M</t>
  </si>
  <si>
    <t>RPSMRMCOV</t>
  </si>
  <si>
    <t>Replacement Cover for RPS-M-RM</t>
  </si>
  <si>
    <t>RPSMSCR</t>
  </si>
  <si>
    <t>RPSM Break Glass Holding Screw (5/pkg)</t>
  </si>
  <si>
    <t>WR-116-500</t>
  </si>
  <si>
    <t>Stainless Steel Wire Rope - 1/16" Diameter (500 feet)</t>
  </si>
  <si>
    <t>WC-116-100</t>
  </si>
  <si>
    <t>Wire Crimps for 1/16" Cable (100 per package)</t>
  </si>
  <si>
    <t>SH-100</t>
  </si>
  <si>
    <t>"S" Hooks (100 per package)</t>
  </si>
  <si>
    <t>BFGVNUT</t>
  </si>
  <si>
    <t>Gas Valve Mounting Nut (2/pkg)</t>
  </si>
  <si>
    <t>BFR-VLV</t>
  </si>
  <si>
    <t>Complete Valve Assembly</t>
  </si>
  <si>
    <t>BFR-VRK</t>
  </si>
  <si>
    <r>
      <t xml:space="preserve">Valve Rebuilding Kit </t>
    </r>
    <r>
      <rPr>
        <rFont val="Arial"/>
        <sz val="9"/>
        <scheme val="none"/>
      </rPr>
      <t>(includes valve stem assy., cyl.vlv. o-ring, piston o-ring, VLV/SRM gasket, and piston spring)</t>
    </r>
  </si>
  <si>
    <t>BFR-PG</t>
  </si>
  <si>
    <t>195 psi Pressure Gauge</t>
  </si>
  <si>
    <t>BFR-VIG-10</t>
  </si>
  <si>
    <t>SRM / Valve Interface Gasket (10 per package)</t>
  </si>
  <si>
    <t>PLA-10227</t>
  </si>
  <si>
    <t>Fan Caution Decal - English</t>
  </si>
  <si>
    <t>PLA-10227-S</t>
  </si>
  <si>
    <t>Fan Caution Decal - Spanish</t>
  </si>
  <si>
    <t>PLA-10227-F</t>
  </si>
  <si>
    <t>Fan Caution Decal - French</t>
  </si>
  <si>
    <t>BFR-OM</t>
  </si>
  <si>
    <t>Owners Manual</t>
  </si>
  <si>
    <t>BFR-TM</t>
  </si>
  <si>
    <t>System Technical Manual (includes Coverage Summary Sheet)</t>
  </si>
  <si>
    <t>BFR-TM-S</t>
  </si>
  <si>
    <t>System Technical Manual (Spanish Version)</t>
  </si>
  <si>
    <t>BFR-TM-F</t>
  </si>
  <si>
    <t>System Technical Manual (French Version)</t>
  </si>
  <si>
    <t>PIS10374</t>
  </si>
  <si>
    <t>Buckeye Laminated Coverage Summary Sheet</t>
  </si>
  <si>
    <t>PIS10374-S</t>
  </si>
  <si>
    <t>Buckeye Laminated Coverage Summary Sheet (Spanish Version)</t>
  </si>
  <si>
    <t>PIS10374-F</t>
  </si>
  <si>
    <t>Buckeye Laminated Coverage Summary Sheet (French Version)</t>
  </si>
</sst>
</file>

<file path=xl/styles.xml><?xml version="1.0" encoding="utf-8"?>
<styleSheet xmlns="http://schemas.openxmlformats.org/spreadsheetml/2006/main">
  <numFmts count="2">
    <numFmt numFmtId="44" formatCode="_(&quot;$&quot;* #,##0.00_);_(&quot;$&quot;* (#,##0.00);_(&quot;$&quot;* &quot;-&quot;??_);_(@_)"/>
    <numFmt numFmtId="164" formatCode="&quot;$&quot;#,##0.00"/>
  </numFmts>
  <fonts count="8"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12"/>
      <name val="Arial"/>
    </font>
    <font>
      <b/>
      <sz val="8"/>
      <name val="Arial"/>
    </font>
    <font>
      <b/>
      <sz val="11"/>
      <name val="Arial"/>
    </font>
    <font>
      <sz val="1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/>
    <border>
      <top style="medium">
        <color indexed="64"/>
      </top>
      <bottom style="thin">
        <color indexed="64"/>
      </bottom>
    </border>
    <border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</border>
    <border>
      <left style="medium">
        <color indexed="64"/>
      </left>
      <right style="medium">
        <color indexed="64"/>
      </right>
    </border>
    <border>
      <left style="medium">
        <color indexed="64"/>
      </left>
      <right style="medium">
        <color indexed="64"/>
      </right>
      <bottom style="medium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bottom style="thin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right style="medium">
        <color indexed="64"/>
      </right>
    </border>
  </borders>
  <cellStyleXfs count="3">
    <xf numFmtId="0" fontId="0" fillId="0" borderId="0"/>
    <xf numFmtId="0" fontId="0" fillId="0" borderId="0"/>
    <xf numFmtId="44" fontId="0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1" applyBorder="1" applyAlignment="1">
      <alignment vertical="center"/>
    </xf>
    <xf numFmtId="0" fontId="0" fillId="0" borderId="0" xfId="1" applyAlignment="1">
      <alignment vertical="center"/>
    </xf>
    <xf numFmtId="0" fontId="0" fillId="0" borderId="2" xfId="1" applyBorder="1"/>
    <xf numFmtId="0" fontId="0" fillId="0" borderId="0" xfId="1"/>
    <xf numFmtId="0" fontId="0" fillId="0" borderId="0" xfId="1" applyAlignment="1">
      <alignment horizontal="center"/>
    </xf>
    <xf numFmtId="4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2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44" fontId="2" fillId="0" borderId="3" xfId="1" applyNumberFormat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44" fontId="2" fillId="0" borderId="5" xfId="1" applyNumberFormat="1" applyFont="1" applyBorder="1" applyAlignment="1">
      <alignment horizontal="center" vertical="center" wrapText="1"/>
    </xf>
    <xf numFmtId="0" fontId="0" fillId="0" borderId="6" xfId="1" applyBorder="1" applyAlignment="1">
      <alignment vertical="center"/>
    </xf>
    <xf numFmtId="0" fontId="5" fillId="0" borderId="6" xfId="1" applyFont="1" applyBorder="1" applyAlignment="1">
      <alignment vertical="center" wrapText="1"/>
    </xf>
    <xf numFmtId="0" fontId="0" fillId="2" borderId="6" xfId="1" applyFill="1" applyBorder="1" applyAlignment="1">
      <alignment horizontal="center" vertical="center"/>
    </xf>
    <xf numFmtId="44" fontId="1" fillId="0" borderId="6" xfId="1" applyNumberFormat="1" applyFont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6" fillId="0" borderId="7" xfId="1" applyFont="1" applyBorder="1" applyAlignment="1">
      <alignment vertical="center" wrapText="1"/>
    </xf>
    <xf numFmtId="0" fontId="1" fillId="0" borderId="7" xfId="1" applyFont="1" applyBorder="1" applyAlignment="1">
      <alignment vertical="center" wrapText="1"/>
    </xf>
    <xf numFmtId="44" fontId="6" fillId="0" borderId="7" xfId="2" applyFont="1" applyBorder="1" applyAlignment="1">
      <alignment horizontal="right" vertical="center"/>
    </xf>
    <xf numFmtId="44" fontId="6" fillId="2" borderId="7" xfId="2" applyFont="1" applyFill="1" applyBorder="1" applyAlignment="1">
      <alignment horizontal="right" vertical="center"/>
    </xf>
    <xf numFmtId="44" fontId="0" fillId="0" borderId="7" xfId="2" applyBorder="1" applyAlignment="1">
      <alignment horizontal="center" vertical="center"/>
    </xf>
    <xf numFmtId="44" fontId="0" fillId="2" borderId="7" xfId="2" applyFill="1" applyBorder="1" applyAlignment="1">
      <alignment horizontal="right" vertical="center"/>
    </xf>
    <xf numFmtId="44" fontId="0" fillId="0" borderId="7" xfId="2" applyBorder="1" applyAlignment="1">
      <alignment horizontal="right" vertical="center"/>
    </xf>
    <xf numFmtId="0" fontId="6" fillId="0" borderId="8" xfId="1" applyFont="1" applyBorder="1" applyAlignment="1">
      <alignment vertical="center" wrapText="1"/>
    </xf>
    <xf numFmtId="0" fontId="1" fillId="0" borderId="8" xfId="1" applyFont="1" applyBorder="1" applyAlignment="1">
      <alignment vertical="center" wrapText="1"/>
    </xf>
    <xf numFmtId="44" fontId="6" fillId="0" borderId="8" xfId="2" applyFont="1" applyBorder="1" applyAlignment="1">
      <alignment horizontal="right" vertical="center"/>
    </xf>
    <xf numFmtId="44" fontId="6" fillId="2" borderId="8" xfId="2" applyFont="1" applyFill="1" applyBorder="1" applyAlignment="1">
      <alignment horizontal="right" vertical="center"/>
    </xf>
    <xf numFmtId="44" fontId="0" fillId="0" borderId="8" xfId="2" applyBorder="1" applyAlignment="1">
      <alignment horizontal="center" vertical="center"/>
    </xf>
    <xf numFmtId="44" fontId="0" fillId="2" borderId="8" xfId="2" applyFill="1" applyBorder="1" applyAlignment="1">
      <alignment horizontal="right" vertical="center"/>
    </xf>
    <xf numFmtId="44" fontId="0" fillId="0" borderId="8" xfId="2" applyBorder="1" applyAlignment="1">
      <alignment horizontal="right" vertical="center"/>
    </xf>
    <xf numFmtId="0" fontId="6" fillId="0" borderId="9" xfId="1" applyFont="1" applyBorder="1" applyAlignment="1">
      <alignment vertical="center" wrapText="1"/>
    </xf>
    <xf numFmtId="0" fontId="1" fillId="0" borderId="9" xfId="1" applyFont="1" applyBorder="1" applyAlignment="1">
      <alignment vertical="center" wrapText="1"/>
    </xf>
    <xf numFmtId="44" fontId="6" fillId="0" borderId="9" xfId="2" applyFont="1" applyBorder="1" applyAlignment="1">
      <alignment horizontal="right" vertical="center"/>
    </xf>
    <xf numFmtId="44" fontId="6" fillId="2" borderId="9" xfId="2" applyFont="1" applyFill="1" applyBorder="1" applyAlignment="1">
      <alignment horizontal="right" vertical="center"/>
    </xf>
    <xf numFmtId="44" fontId="0" fillId="0" borderId="9" xfId="2" applyBorder="1" applyAlignment="1">
      <alignment horizontal="center" vertical="center"/>
    </xf>
    <xf numFmtId="44" fontId="0" fillId="2" borderId="9" xfId="2" applyFill="1" applyBorder="1" applyAlignment="1">
      <alignment horizontal="right" vertical="center"/>
    </xf>
    <xf numFmtId="44" fontId="0" fillId="0" borderId="9" xfId="2" applyBorder="1" applyAlignment="1">
      <alignment horizontal="right" vertical="center"/>
    </xf>
    <xf numFmtId="0" fontId="7" fillId="0" borderId="8" xfId="1" applyFont="1" applyBorder="1" applyAlignment="1">
      <alignment wrapText="1"/>
    </xf>
    <xf numFmtId="0" fontId="0" fillId="0" borderId="4" xfId="1" applyBorder="1" applyAlignment="1">
      <alignment vertical="center"/>
    </xf>
    <xf numFmtId="0" fontId="3" fillId="0" borderId="10" xfId="1" applyFont="1" applyBorder="1" applyAlignment="1">
      <alignment vertical="center"/>
    </xf>
    <xf numFmtId="44" fontId="6" fillId="0" borderId="4" xfId="2" applyFont="1" applyBorder="1" applyAlignment="1">
      <alignment horizontal="right" vertical="center"/>
    </xf>
    <xf numFmtId="44" fontId="0" fillId="2" borderId="4" xfId="2" applyFill="1" applyBorder="1" applyAlignment="1">
      <alignment horizontal="right" vertical="center"/>
    </xf>
    <xf numFmtId="44" fontId="0" fillId="0" borderId="4" xfId="2" applyBorder="1" applyAlignment="1">
      <alignment horizontal="center" vertical="center"/>
    </xf>
    <xf numFmtId="44" fontId="0" fillId="0" borderId="4" xfId="2" applyBorder="1" applyAlignment="1">
      <alignment horizontal="right" vertical="center"/>
    </xf>
    <xf numFmtId="0" fontId="0" fillId="0" borderId="7" xfId="1" applyBorder="1" applyAlignment="1">
      <alignment vertical="center"/>
    </xf>
    <xf numFmtId="0" fontId="3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8" xfId="1" applyFont="1" applyBorder="1" applyAlignment="1">
      <alignment horizontal="left" vertical="center"/>
    </xf>
    <xf numFmtId="0" fontId="3" fillId="0" borderId="8" xfId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164" fontId="6" fillId="2" borderId="8" xfId="2" applyNumberFormat="1" applyFont="1" applyFill="1" applyBorder="1" applyAlignment="1">
      <alignment horizontal="right" vertical="center"/>
    </xf>
    <xf numFmtId="164" fontId="0" fillId="2" borderId="8" xfId="2" applyNumberFormat="1" applyFill="1" applyBorder="1" applyAlignment="1">
      <alignment horizontal="right" vertical="center"/>
    </xf>
    <xf numFmtId="0" fontId="0" fillId="0" borderId="8" xfId="1" applyBorder="1" applyAlignment="1">
      <alignment vertical="center"/>
    </xf>
    <xf numFmtId="0" fontId="0" fillId="0" borderId="9" xfId="1" applyBorder="1"/>
    <xf numFmtId="0" fontId="0" fillId="2" borderId="9" xfId="1" applyFill="1" applyBorder="1" applyAlignment="1">
      <alignment horizontal="center"/>
    </xf>
    <xf numFmtId="44" fontId="0" fillId="0" borderId="8" xfId="2" applyFont="1" applyBorder="1" applyAlignment="1">
      <alignment horizontal="right" vertical="center"/>
    </xf>
  </cellXfs>
  <cellStyles count="3">
    <cellStyle name="Normal" xfId="0" builtinId="0"/>
    <cellStyle name="Normal 3" xfId="1"/>
    <cellStyle name="Currency" xfId="2" builtinId="4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Normal="100" workbookViewId="0">
      <selection activeCell="J134" sqref="J134"/>
    </sheetView>
  </sheetViews>
  <sheetFormatPr defaultColWidth="8.851563" defaultRowHeight="14"/>
  <cols>
    <col min="1" max="1" width="14.85156" style="4" customWidth="1"/>
    <col min="2" max="2" width="60.71094" style="4" customWidth="1"/>
    <col min="3" max="3" width="12.28125" style="4" customWidth="1"/>
    <col min="4" max="4" width="0.8554688" style="5" customWidth="1"/>
    <col min="5" max="5" width="11.28125" style="6" customWidth="1"/>
    <col min="6" max="6" width="0.8554688" style="5" customWidth="1"/>
    <col min="7" max="7" width="11.71094" style="6" customWidth="1"/>
    <col min="8" max="8" width="0.8554688" style="7" customWidth="1"/>
    <col min="9" max="9" width="11.28125" style="6" customWidth="1"/>
    <col min="10" max="16384" width="8.851563" style="4"/>
  </cols>
  <sheetData>
    <row r="1" thickBot="1" ht="13.95" customHeight="1">
      <c r="E1" s="7">
        <v>4</v>
      </c>
      <c r="G1" s="7">
        <v>1</v>
      </c>
      <c r="I1" s="7">
        <v>2</v>
      </c>
    </row>
    <row r="2" ht="12.9" customHeight="1">
      <c r="A2" s="8" t="s">
        <v>0</v>
      </c>
      <c r="B2" s="9" t="s">
        <v>1</v>
      </c>
      <c r="C2" s="10" t="s">
        <v>2</v>
      </c>
      <c r="D2" s="11"/>
      <c r="E2" s="12" t="s">
        <v>3</v>
      </c>
      <c r="F2" s="11"/>
      <c r="G2" s="12"/>
      <c r="H2" s="11"/>
      <c r="I2" s="12"/>
    </row>
    <row r="3" ht="12.9" customHeight="1">
      <c r="A3" s="13"/>
      <c r="B3" s="14"/>
      <c r="C3" s="15"/>
      <c r="D3" s="16"/>
      <c r="E3" s="17"/>
      <c r="F3" s="16"/>
      <c r="G3" s="17"/>
      <c r="H3" s="16"/>
      <c r="I3" s="17"/>
    </row>
    <row r="4" s="1" customFormat="1" ht="21" customHeight="1">
      <c r="A4" s="18"/>
      <c r="B4" s="19" t="s">
        <v>4</v>
      </c>
      <c r="C4" s="18"/>
      <c r="D4" s="20"/>
      <c r="E4" s="21"/>
      <c r="F4" s="20"/>
      <c r="G4" s="21"/>
      <c r="H4" s="22"/>
      <c r="I4" s="21"/>
    </row>
    <row r="5" s="2" customFormat="1" ht="40.2" customHeight="1">
      <c r="A5" s="23" t="s">
        <v>5</v>
      </c>
      <c r="B5" s="24" t="s">
        <v>6</v>
      </c>
      <c r="C5" s="25">
        <v>2123</v>
      </c>
      <c r="D5" s="26"/>
      <c r="E5" s="27">
        <f>C5/2</f>
        <v>1061.5</v>
      </c>
      <c r="F5" s="28"/>
      <c r="G5" s="27"/>
      <c r="H5" s="28"/>
      <c r="I5" s="29"/>
    </row>
    <row r="6" s="2" customFormat="1" ht="40.2" customHeight="1">
      <c r="A6" s="30" t="s">
        <v>7</v>
      </c>
      <c r="B6" s="31" t="s">
        <v>8</v>
      </c>
      <c r="C6" s="32">
        <v>2253</v>
      </c>
      <c r="D6" s="33"/>
      <c r="E6" s="34">
        <f>C6/2</f>
        <v>1126.5</v>
      </c>
      <c r="F6" s="35"/>
      <c r="G6" s="34"/>
      <c r="H6" s="35"/>
      <c r="I6" s="36"/>
    </row>
    <row r="7" s="2" customFormat="1" ht="40.2" customHeight="1">
      <c r="A7" s="30" t="s">
        <v>9</v>
      </c>
      <c r="B7" s="31" t="s">
        <v>10</v>
      </c>
      <c r="C7" s="32">
        <v>2937</v>
      </c>
      <c r="D7" s="33"/>
      <c r="E7" s="34">
        <f>C7/2</f>
        <v>1468.5</v>
      </c>
      <c r="F7" s="35"/>
      <c r="G7" s="34"/>
      <c r="H7" s="35"/>
      <c r="I7" s="36"/>
    </row>
    <row r="8" thickBot="1" s="2" customFormat="1" ht="40.2" customHeight="1">
      <c r="A8" s="37" t="s">
        <v>11</v>
      </c>
      <c r="B8" s="38" t="s">
        <v>12</v>
      </c>
      <c r="C8" s="39">
        <v>3114</v>
      </c>
      <c r="D8" s="40"/>
      <c r="E8" s="41">
        <f>C8/2</f>
        <v>1557</v>
      </c>
      <c r="F8" s="42"/>
      <c r="G8" s="41"/>
      <c r="H8" s="42"/>
      <c r="I8" s="43"/>
    </row>
    <row r="9" s="3" customFormat="1" ht="4.95" customHeight="1">
      <c r="A9" s="30"/>
      <c r="B9" s="44"/>
      <c r="C9" s="32"/>
      <c r="D9" s="35"/>
      <c r="E9" s="34"/>
      <c r="F9" s="35"/>
      <c r="G9" s="34"/>
      <c r="H9" s="35"/>
      <c r="I9" s="36"/>
    </row>
    <row r="10" s="2" customFormat="1" ht="21.6" customHeight="1">
      <c r="A10" s="45"/>
      <c r="B10" s="46" t="s">
        <v>13</v>
      </c>
      <c r="C10" s="47"/>
      <c r="D10" s="48"/>
      <c r="E10" s="49"/>
      <c r="F10" s="48"/>
      <c r="G10" s="49"/>
      <c r="H10" s="48"/>
      <c r="I10" s="50"/>
    </row>
    <row r="11" s="2" customFormat="1" ht="40.2" customHeight="1">
      <c r="A11" s="30" t="s">
        <v>14</v>
      </c>
      <c r="B11" s="31" t="s">
        <v>15</v>
      </c>
      <c r="C11" s="32">
        <v>1605</v>
      </c>
      <c r="D11" s="33"/>
      <c r="E11" s="34">
        <f>C11/2</f>
        <v>802.5</v>
      </c>
      <c r="F11" s="35"/>
      <c r="G11" s="34"/>
      <c r="H11" s="35"/>
      <c r="I11" s="36"/>
    </row>
    <row r="12" s="2" customFormat="1" ht="40.2" customHeight="1">
      <c r="A12" s="30" t="s">
        <v>16</v>
      </c>
      <c r="B12" s="31" t="s">
        <v>17</v>
      </c>
      <c r="C12" s="32">
        <v>1734</v>
      </c>
      <c r="D12" s="33"/>
      <c r="E12" s="34">
        <f>C12/2</f>
        <v>867</v>
      </c>
      <c r="F12" s="35"/>
      <c r="G12" s="34"/>
      <c r="H12" s="35"/>
      <c r="I12" s="36"/>
    </row>
    <row r="13" s="2" customFormat="1" ht="40.2" customHeight="1">
      <c r="A13" s="30" t="s">
        <v>18</v>
      </c>
      <c r="B13" s="31" t="s">
        <v>19</v>
      </c>
      <c r="C13" s="32">
        <v>2419</v>
      </c>
      <c r="D13" s="33"/>
      <c r="E13" s="34">
        <f>C13/2</f>
        <v>1209.5</v>
      </c>
      <c r="F13" s="35"/>
      <c r="G13" s="34"/>
      <c r="H13" s="35"/>
      <c r="I13" s="36"/>
    </row>
    <row r="14" thickBot="1" s="2" customFormat="1" ht="40.2" customHeight="1">
      <c r="A14" s="37" t="s">
        <v>20</v>
      </c>
      <c r="B14" s="38" t="s">
        <v>21</v>
      </c>
      <c r="C14" s="39">
        <v>2596</v>
      </c>
      <c r="D14" s="40"/>
      <c r="E14" s="41">
        <f>C14/2</f>
        <v>1298</v>
      </c>
      <c r="F14" s="42"/>
      <c r="G14" s="41"/>
      <c r="H14" s="42"/>
      <c r="I14" s="43"/>
    </row>
    <row r="15" s="3" customFormat="1" ht="4.95" customHeight="1">
      <c r="A15" s="30"/>
      <c r="B15" s="44"/>
      <c r="C15" s="32"/>
      <c r="D15" s="35"/>
      <c r="E15" s="34"/>
      <c r="F15" s="35"/>
      <c r="G15" s="34"/>
      <c r="H15" s="35"/>
      <c r="I15" s="36"/>
    </row>
    <row r="16" ht="20.1" customHeight="1">
      <c r="A16" s="51"/>
      <c r="B16" s="52" t="s">
        <v>22</v>
      </c>
      <c r="C16" s="25"/>
      <c r="D16" s="28"/>
      <c r="E16" s="27"/>
      <c r="F16" s="28"/>
      <c r="G16" s="27"/>
      <c r="H16" s="28"/>
      <c r="I16" s="29"/>
    </row>
    <row r="17" ht="20.1" customHeight="1">
      <c r="A17" s="53" t="s">
        <v>23</v>
      </c>
      <c r="B17" s="53" t="s">
        <v>24</v>
      </c>
      <c r="C17" s="32">
        <v>495</v>
      </c>
      <c r="D17" s="33"/>
      <c r="E17" s="34">
        <f>C17/2</f>
        <v>247.5</v>
      </c>
      <c r="F17" s="35"/>
      <c r="G17" s="34"/>
      <c r="H17" s="35"/>
      <c r="I17" s="36"/>
    </row>
    <row r="18" ht="20.1" customHeight="1">
      <c r="A18" s="53" t="s">
        <v>25</v>
      </c>
      <c r="B18" s="54" t="s">
        <v>26</v>
      </c>
      <c r="C18" s="32">
        <v>601</v>
      </c>
      <c r="D18" s="33"/>
      <c r="E18" s="34">
        <f>C18/2</f>
        <v>300.5</v>
      </c>
      <c r="F18" s="35"/>
      <c r="G18" s="34"/>
      <c r="H18" s="35"/>
      <c r="I18" s="36"/>
    </row>
    <row r="19" ht="20.1" customHeight="1">
      <c r="A19" s="53" t="s">
        <v>27</v>
      </c>
      <c r="B19" s="53" t="s">
        <v>28</v>
      </c>
      <c r="C19" s="32">
        <v>784</v>
      </c>
      <c r="D19" s="33"/>
      <c r="E19" s="34">
        <f>C19/2</f>
        <v>392</v>
      </c>
      <c r="F19" s="35"/>
      <c r="G19" s="34"/>
      <c r="H19" s="35"/>
      <c r="I19" s="36"/>
    </row>
    <row r="20" ht="20.1" customHeight="1">
      <c r="A20" s="53" t="s">
        <v>29</v>
      </c>
      <c r="B20" s="53" t="s">
        <v>30</v>
      </c>
      <c r="C20" s="32">
        <v>967</v>
      </c>
      <c r="D20" s="33"/>
      <c r="E20" s="34">
        <f>C20/2</f>
        <v>483.5</v>
      </c>
      <c r="F20" s="35"/>
      <c r="G20" s="34"/>
      <c r="H20" s="35"/>
      <c r="I20" s="36"/>
    </row>
    <row r="21" ht="4.95" customHeight="1">
      <c r="A21" s="53"/>
      <c r="B21" s="53"/>
      <c r="C21" s="32"/>
      <c r="D21" s="33"/>
      <c r="E21" s="34"/>
      <c r="F21" s="35"/>
      <c r="G21" s="34"/>
      <c r="H21" s="35"/>
      <c r="I21" s="36"/>
    </row>
    <row r="22" ht="20.1" customHeight="1">
      <c r="A22" s="53"/>
      <c r="B22" s="55" t="s">
        <v>31</v>
      </c>
      <c r="C22" s="32"/>
      <c r="D22" s="33"/>
      <c r="E22" s="34"/>
      <c r="F22" s="35"/>
      <c r="G22" s="34"/>
      <c r="H22" s="35"/>
      <c r="I22" s="36"/>
    </row>
    <row r="23" ht="20.1" customHeight="1">
      <c r="A23" s="53" t="s">
        <v>32</v>
      </c>
      <c r="B23" s="53" t="s">
        <v>33</v>
      </c>
      <c r="C23" s="32">
        <v>65</v>
      </c>
      <c r="D23" s="33"/>
      <c r="E23" s="34">
        <f>C23/2</f>
        <v>32.5</v>
      </c>
      <c r="F23" s="35"/>
      <c r="G23" s="34"/>
      <c r="H23" s="35"/>
      <c r="I23" s="36"/>
    </row>
    <row r="24" ht="20.1" customHeight="1">
      <c r="A24" s="53" t="s">
        <v>34</v>
      </c>
      <c r="B24" s="53" t="s">
        <v>35</v>
      </c>
      <c r="C24" s="32">
        <v>94</v>
      </c>
      <c r="D24" s="33"/>
      <c r="E24" s="34">
        <f>C24/2</f>
        <v>47</v>
      </c>
      <c r="F24" s="35"/>
      <c r="G24" s="34"/>
      <c r="H24" s="35"/>
      <c r="I24" s="36"/>
    </row>
    <row r="25" ht="4.95" customHeight="1">
      <c r="A25" s="53"/>
      <c r="B25" s="53"/>
      <c r="C25" s="32"/>
      <c r="D25" s="33"/>
      <c r="E25" s="34"/>
      <c r="F25" s="35"/>
      <c r="G25" s="34"/>
      <c r="H25" s="35"/>
      <c r="I25" s="36"/>
    </row>
    <row r="26" ht="20.1" customHeight="1">
      <c r="A26" s="53"/>
      <c r="B26" s="55" t="s">
        <v>36</v>
      </c>
      <c r="C26" s="32"/>
      <c r="D26" s="33"/>
      <c r="E26" s="34"/>
      <c r="F26" s="35"/>
      <c r="G26" s="34"/>
      <c r="H26" s="35"/>
      <c r="I26" s="36"/>
    </row>
    <row r="27" ht="31.95" customHeight="1">
      <c r="A27" s="56" t="s">
        <v>37</v>
      </c>
      <c r="B27" s="57" t="s">
        <v>38</v>
      </c>
      <c r="C27" s="32">
        <v>402</v>
      </c>
      <c r="D27" s="33"/>
      <c r="E27" s="34">
        <f t="shared" ref="E27:E33" si="0">C27/2</f>
        <v>201</v>
      </c>
      <c r="F27" s="35"/>
      <c r="G27" s="34"/>
      <c r="H27" s="35"/>
      <c r="I27" s="36"/>
    </row>
    <row r="28" ht="20.1" customHeight="1">
      <c r="A28" s="56" t="s">
        <v>39</v>
      </c>
      <c r="B28" s="57" t="s">
        <v>40</v>
      </c>
      <c r="C28" s="32">
        <v>596</v>
      </c>
      <c r="D28" s="33"/>
      <c r="E28" s="34">
        <f t="shared" si="0"/>
        <v>298</v>
      </c>
      <c r="F28" s="35"/>
      <c r="G28" s="34"/>
      <c r="H28" s="35"/>
      <c r="I28" s="36"/>
    </row>
    <row r="29" ht="20.1" customHeight="1">
      <c r="A29" s="56" t="s">
        <v>41</v>
      </c>
      <c r="B29" s="57" t="s">
        <v>42</v>
      </c>
      <c r="C29" s="32">
        <v>596</v>
      </c>
      <c r="D29" s="33"/>
      <c r="E29" s="34">
        <f t="shared" si="0"/>
        <v>298</v>
      </c>
      <c r="F29" s="35"/>
      <c r="G29" s="34"/>
      <c r="H29" s="35"/>
      <c r="I29" s="36"/>
    </row>
    <row r="30" ht="20.1" customHeight="1">
      <c r="A30" s="53" t="s">
        <v>43</v>
      </c>
      <c r="B30" s="53" t="s">
        <v>44</v>
      </c>
      <c r="C30" s="32">
        <v>569</v>
      </c>
      <c r="D30" s="33"/>
      <c r="E30" s="34">
        <f t="shared" si="0"/>
        <v>284.5</v>
      </c>
      <c r="F30" s="35"/>
      <c r="G30" s="34"/>
      <c r="H30" s="35"/>
      <c r="I30" s="36"/>
    </row>
    <row r="31" ht="20.1" customHeight="1">
      <c r="A31" s="53" t="s">
        <v>45</v>
      </c>
      <c r="B31" s="53" t="s">
        <v>46</v>
      </c>
      <c r="C31" s="32">
        <v>58</v>
      </c>
      <c r="D31" s="33"/>
      <c r="E31" s="34">
        <f t="shared" si="0"/>
        <v>29</v>
      </c>
      <c r="F31" s="35"/>
      <c r="G31" s="34"/>
      <c r="H31" s="35"/>
      <c r="I31" s="36"/>
    </row>
    <row r="32" ht="20.1" customHeight="1">
      <c r="A32" s="56" t="s">
        <v>47</v>
      </c>
      <c r="B32" s="57" t="s">
        <v>48</v>
      </c>
      <c r="C32" s="32">
        <v>462</v>
      </c>
      <c r="D32" s="33"/>
      <c r="E32" s="34">
        <f t="shared" si="0"/>
        <v>231</v>
      </c>
      <c r="F32" s="35"/>
      <c r="G32" s="34"/>
      <c r="H32" s="35"/>
      <c r="I32" s="36"/>
    </row>
    <row r="33" ht="20.1" customHeight="1">
      <c r="A33" s="56" t="s">
        <v>49</v>
      </c>
      <c r="B33" s="57" t="s">
        <v>50</v>
      </c>
      <c r="C33" s="32">
        <v>462</v>
      </c>
      <c r="D33" s="33"/>
      <c r="E33" s="34">
        <f t="shared" si="0"/>
        <v>231</v>
      </c>
      <c r="F33" s="35"/>
      <c r="G33" s="34"/>
      <c r="H33" s="35"/>
      <c r="I33" s="36"/>
    </row>
    <row r="34" ht="4.95" customHeight="1">
      <c r="A34" s="53"/>
      <c r="B34" s="53"/>
      <c r="C34" s="32"/>
      <c r="D34" s="33"/>
      <c r="E34" s="34"/>
      <c r="F34" s="35"/>
      <c r="G34" s="34"/>
      <c r="H34" s="35"/>
      <c r="I34" s="36"/>
    </row>
    <row r="35" ht="20.1" customHeight="1">
      <c r="A35" s="53"/>
      <c r="B35" s="55" t="s">
        <v>51</v>
      </c>
      <c r="C35" s="32"/>
      <c r="D35" s="33"/>
      <c r="E35" s="34"/>
      <c r="F35" s="35"/>
      <c r="G35" s="34"/>
      <c r="H35" s="35"/>
      <c r="I35" s="36"/>
    </row>
    <row r="36" ht="20.1" customHeight="1">
      <c r="A36" s="53" t="s">
        <v>52</v>
      </c>
      <c r="B36" s="53" t="s">
        <v>53</v>
      </c>
      <c r="C36" s="32">
        <v>86</v>
      </c>
      <c r="D36" s="33"/>
      <c r="E36" s="34">
        <f>C36/2</f>
        <v>43</v>
      </c>
      <c r="F36" s="35"/>
      <c r="G36" s="34"/>
      <c r="H36" s="35"/>
      <c r="I36" s="36"/>
    </row>
    <row r="37" ht="20.1" customHeight="1">
      <c r="A37" s="53" t="s">
        <v>54</v>
      </c>
      <c r="B37" s="53" t="s">
        <v>55</v>
      </c>
      <c r="C37" s="32">
        <v>86</v>
      </c>
      <c r="D37" s="33"/>
      <c r="E37" s="34">
        <f>C37/2</f>
        <v>43</v>
      </c>
      <c r="F37" s="35"/>
      <c r="G37" s="34"/>
      <c r="H37" s="35"/>
      <c r="I37" s="36"/>
    </row>
    <row r="38" ht="4.95" customHeight="1">
      <c r="A38" s="53"/>
      <c r="B38" s="53"/>
      <c r="C38" s="32"/>
      <c r="D38" s="33"/>
      <c r="E38" s="34"/>
      <c r="F38" s="35"/>
      <c r="G38" s="34"/>
      <c r="H38" s="35"/>
      <c r="I38" s="36"/>
    </row>
    <row r="39" ht="20.1" customHeight="1">
      <c r="A39" s="53"/>
      <c r="B39" s="55" t="s">
        <v>56</v>
      </c>
      <c r="C39" s="32"/>
      <c r="D39" s="33"/>
      <c r="E39" s="34"/>
      <c r="F39" s="35"/>
      <c r="G39" s="34"/>
      <c r="H39" s="35"/>
      <c r="I39" s="36"/>
    </row>
    <row r="40" ht="20.1" customHeight="1">
      <c r="A40" s="53" t="s">
        <v>57</v>
      </c>
      <c r="B40" s="53" t="s">
        <v>58</v>
      </c>
      <c r="C40" s="32">
        <v>526</v>
      </c>
      <c r="D40" s="33"/>
      <c r="E40" s="34">
        <f t="shared" ref="E40:E52" si="1">C40/2</f>
        <v>263</v>
      </c>
      <c r="F40" s="35"/>
      <c r="G40" s="34"/>
      <c r="H40" s="35"/>
      <c r="I40" s="36"/>
    </row>
    <row r="41" ht="20.1" customHeight="1">
      <c r="A41" s="53" t="s">
        <v>59</v>
      </c>
      <c r="B41" s="53" t="s">
        <v>60</v>
      </c>
      <c r="C41" s="32">
        <v>526</v>
      </c>
      <c r="D41" s="33"/>
      <c r="E41" s="34">
        <f t="shared" si="1"/>
        <v>263</v>
      </c>
      <c r="F41" s="35"/>
      <c r="G41" s="34"/>
      <c r="H41" s="35"/>
      <c r="I41" s="36"/>
    </row>
    <row r="42" ht="20.1" customHeight="1">
      <c r="A42" s="53" t="s">
        <v>61</v>
      </c>
      <c r="B42" s="53" t="s">
        <v>62</v>
      </c>
      <c r="C42" s="32">
        <v>526</v>
      </c>
      <c r="D42" s="33"/>
      <c r="E42" s="34">
        <f t="shared" si="1"/>
        <v>263</v>
      </c>
      <c r="F42" s="35"/>
      <c r="G42" s="34"/>
      <c r="H42" s="35"/>
      <c r="I42" s="36"/>
    </row>
    <row r="43" ht="20.1" customHeight="1">
      <c r="A43" s="53" t="s">
        <v>63</v>
      </c>
      <c r="B43" s="53" t="s">
        <v>64</v>
      </c>
      <c r="C43" s="32">
        <v>526</v>
      </c>
      <c r="D43" s="33"/>
      <c r="E43" s="34">
        <f t="shared" si="1"/>
        <v>263</v>
      </c>
      <c r="F43" s="35"/>
      <c r="G43" s="34"/>
      <c r="H43" s="35"/>
      <c r="I43" s="36"/>
    </row>
    <row r="44" ht="20.1" customHeight="1">
      <c r="A44" s="53" t="s">
        <v>65</v>
      </c>
      <c r="B44" s="53" t="s">
        <v>66</v>
      </c>
      <c r="C44" s="32">
        <v>536</v>
      </c>
      <c r="D44" s="33"/>
      <c r="E44" s="34">
        <f t="shared" si="1"/>
        <v>268</v>
      </c>
      <c r="F44" s="35"/>
      <c r="G44" s="34"/>
      <c r="H44" s="35"/>
      <c r="I44" s="36"/>
    </row>
    <row r="45" ht="34.95" customHeight="1">
      <c r="A45" s="53" t="s">
        <v>67</v>
      </c>
      <c r="B45" s="30" t="s">
        <v>68</v>
      </c>
      <c r="C45" s="32">
        <v>536</v>
      </c>
      <c r="D45" s="33"/>
      <c r="E45" s="34">
        <f t="shared" si="1"/>
        <v>268</v>
      </c>
      <c r="F45" s="35"/>
      <c r="G45" s="34"/>
      <c r="H45" s="35"/>
      <c r="I45" s="36"/>
    </row>
    <row r="46" ht="20.1" customHeight="1">
      <c r="A46" s="53" t="s">
        <v>69</v>
      </c>
      <c r="B46" s="53" t="s">
        <v>70</v>
      </c>
      <c r="C46" s="32">
        <v>61</v>
      </c>
      <c r="D46" s="33"/>
      <c r="E46" s="34">
        <f t="shared" si="1"/>
        <v>30.5</v>
      </c>
      <c r="F46" s="35"/>
      <c r="G46" s="34"/>
      <c r="H46" s="35"/>
      <c r="I46" s="36"/>
    </row>
    <row r="47" ht="20.1" customHeight="1">
      <c r="A47" s="53" t="s">
        <v>71</v>
      </c>
      <c r="B47" s="53" t="s">
        <v>72</v>
      </c>
      <c r="C47" s="32">
        <v>61</v>
      </c>
      <c r="D47" s="33"/>
      <c r="E47" s="34">
        <f t="shared" si="1"/>
        <v>30.5</v>
      </c>
      <c r="F47" s="35"/>
      <c r="G47" s="34"/>
      <c r="H47" s="35"/>
      <c r="I47" s="36"/>
    </row>
    <row r="48" ht="20.1" customHeight="1">
      <c r="A48" s="53" t="s">
        <v>73</v>
      </c>
      <c r="B48" s="53" t="s">
        <v>74</v>
      </c>
      <c r="C48" s="32">
        <v>61</v>
      </c>
      <c r="D48" s="33"/>
      <c r="E48" s="34">
        <f t="shared" si="1"/>
        <v>30.5</v>
      </c>
      <c r="F48" s="35"/>
      <c r="G48" s="34"/>
      <c r="H48" s="35"/>
      <c r="I48" s="36"/>
    </row>
    <row r="49" ht="20.1" customHeight="1">
      <c r="A49" s="53" t="s">
        <v>75</v>
      </c>
      <c r="B49" s="53" t="s">
        <v>76</v>
      </c>
      <c r="C49" s="32">
        <v>61</v>
      </c>
      <c r="D49" s="33"/>
      <c r="E49" s="34">
        <f t="shared" si="1"/>
        <v>30.5</v>
      </c>
      <c r="F49" s="35"/>
      <c r="G49" s="34"/>
      <c r="H49" s="35"/>
      <c r="I49" s="36"/>
    </row>
    <row r="50" ht="20.1" customHeight="1">
      <c r="A50" s="53" t="s">
        <v>77</v>
      </c>
      <c r="B50" s="53" t="s">
        <v>78</v>
      </c>
      <c r="C50" s="32">
        <v>61</v>
      </c>
      <c r="D50" s="33"/>
      <c r="E50" s="34">
        <f t="shared" si="1"/>
        <v>30.5</v>
      </c>
      <c r="F50" s="35"/>
      <c r="G50" s="34"/>
      <c r="H50" s="35"/>
      <c r="I50" s="36"/>
    </row>
    <row r="51" ht="20.1" customHeight="1">
      <c r="A51" s="53" t="s">
        <v>79</v>
      </c>
      <c r="B51" s="53" t="s">
        <v>80</v>
      </c>
      <c r="C51" s="32">
        <v>66</v>
      </c>
      <c r="D51" s="33"/>
      <c r="E51" s="34">
        <f t="shared" si="1"/>
        <v>33</v>
      </c>
      <c r="F51" s="35"/>
      <c r="G51" s="34"/>
      <c r="H51" s="35"/>
      <c r="I51" s="36"/>
    </row>
    <row r="52" ht="20.1" customHeight="1">
      <c r="A52" s="53" t="s">
        <v>81</v>
      </c>
      <c r="B52" s="53" t="s">
        <v>82</v>
      </c>
      <c r="C52" s="32">
        <v>41</v>
      </c>
      <c r="D52" s="33"/>
      <c r="E52" s="34">
        <f t="shared" si="1"/>
        <v>20.5</v>
      </c>
      <c r="F52" s="35"/>
      <c r="G52" s="34"/>
      <c r="H52" s="35"/>
      <c r="I52" s="36"/>
    </row>
    <row r="53" ht="20.1" customHeight="1">
      <c r="A53" s="53" t="s">
        <v>83</v>
      </c>
      <c r="B53" s="53" t="s">
        <v>84</v>
      </c>
      <c r="C53" s="32">
        <v>99</v>
      </c>
      <c r="D53" s="33"/>
      <c r="E53" s="34">
        <f>C53/2</f>
        <v>49.5</v>
      </c>
      <c r="F53" s="35"/>
      <c r="G53" s="34"/>
      <c r="H53" s="35"/>
      <c r="I53" s="36"/>
    </row>
    <row r="54" ht="4.95" customHeight="1">
      <c r="A54" s="53"/>
      <c r="B54" s="53"/>
      <c r="C54" s="32"/>
      <c r="D54" s="33"/>
      <c r="E54" s="34"/>
      <c r="F54" s="35"/>
      <c r="G54" s="34"/>
      <c r="H54" s="35"/>
      <c r="I54" s="36"/>
    </row>
    <row r="55" ht="20.1" customHeight="1">
      <c r="A55" s="53"/>
      <c r="B55" s="55" t="s">
        <v>85</v>
      </c>
      <c r="C55" s="32"/>
      <c r="D55" s="33"/>
      <c r="E55" s="34"/>
      <c r="F55" s="35"/>
      <c r="G55" s="34"/>
      <c r="H55" s="35"/>
      <c r="I55" s="36"/>
    </row>
    <row r="56" ht="20.1" customHeight="1">
      <c r="A56" s="53" t="s">
        <v>86</v>
      </c>
      <c r="B56" s="53" t="s">
        <v>87</v>
      </c>
      <c r="C56" s="32">
        <v>41</v>
      </c>
      <c r="D56" s="33"/>
      <c r="E56" s="34">
        <f>C56/2</f>
        <v>20.5</v>
      </c>
      <c r="F56" s="35"/>
      <c r="G56" s="34"/>
      <c r="H56" s="35"/>
      <c r="I56" s="36"/>
    </row>
    <row r="57" ht="20.1" customHeight="1">
      <c r="A57" s="53" t="s">
        <v>88</v>
      </c>
      <c r="B57" s="54" t="s">
        <v>89</v>
      </c>
      <c r="C57" s="32">
        <v>97</v>
      </c>
      <c r="D57" s="33"/>
      <c r="E57" s="34">
        <f>C57/2</f>
        <v>48.5</v>
      </c>
      <c r="F57" s="35"/>
      <c r="G57" s="34"/>
      <c r="H57" s="35"/>
      <c r="I57" s="36"/>
    </row>
    <row r="58" ht="4.95" customHeight="1">
      <c r="A58" s="53"/>
      <c r="B58" s="54"/>
      <c r="C58" s="32"/>
      <c r="D58" s="33"/>
      <c r="E58" s="34"/>
      <c r="F58" s="35"/>
      <c r="G58" s="34"/>
      <c r="H58" s="35"/>
      <c r="I58" s="36"/>
    </row>
    <row r="59" ht="20.1" customHeight="1">
      <c r="A59" s="53"/>
      <c r="B59" s="55" t="s">
        <v>90</v>
      </c>
      <c r="C59" s="32"/>
      <c r="D59" s="33"/>
      <c r="E59" s="34"/>
      <c r="F59" s="35"/>
      <c r="G59" s="34"/>
      <c r="H59" s="35"/>
      <c r="I59" s="36"/>
    </row>
    <row r="60" ht="20.1" customHeight="1">
      <c r="A60" s="53" t="s">
        <v>91</v>
      </c>
      <c r="B60" s="53" t="s">
        <v>92</v>
      </c>
      <c r="C60" s="32">
        <v>305</v>
      </c>
      <c r="D60" s="58"/>
      <c r="E60" s="34">
        <f t="shared" ref="E60:E67" si="2">C60/2</f>
        <v>152.5</v>
      </c>
      <c r="F60" s="59"/>
      <c r="G60" s="34"/>
      <c r="H60" s="59"/>
      <c r="I60" s="36"/>
    </row>
    <row r="61" ht="20.1" customHeight="1">
      <c r="A61" s="53" t="s">
        <v>93</v>
      </c>
      <c r="B61" s="53" t="s">
        <v>94</v>
      </c>
      <c r="C61" s="32">
        <v>357</v>
      </c>
      <c r="D61" s="58"/>
      <c r="E61" s="34">
        <f t="shared" si="2"/>
        <v>178.5</v>
      </c>
      <c r="F61" s="59"/>
      <c r="G61" s="34"/>
      <c r="H61" s="59"/>
      <c r="I61" s="36"/>
    </row>
    <row r="62" ht="20.1" customHeight="1">
      <c r="A62" s="53" t="s">
        <v>95</v>
      </c>
      <c r="B62" s="53" t="s">
        <v>96</v>
      </c>
      <c r="C62" s="32">
        <v>370</v>
      </c>
      <c r="D62" s="58"/>
      <c r="E62" s="34">
        <f t="shared" si="2"/>
        <v>185</v>
      </c>
      <c r="F62" s="59"/>
      <c r="G62" s="34"/>
      <c r="H62" s="59"/>
      <c r="I62" s="36"/>
    </row>
    <row r="63" ht="20.1" customHeight="1">
      <c r="A63" s="53" t="s">
        <v>97</v>
      </c>
      <c r="B63" s="53" t="s">
        <v>98</v>
      </c>
      <c r="C63" s="32">
        <v>407</v>
      </c>
      <c r="D63" s="58"/>
      <c r="E63" s="34">
        <f t="shared" si="2"/>
        <v>203.5</v>
      </c>
      <c r="F63" s="59"/>
      <c r="G63" s="34"/>
      <c r="H63" s="59"/>
      <c r="I63" s="36"/>
    </row>
    <row r="64" ht="20.1" customHeight="1">
      <c r="A64" s="53" t="s">
        <v>99</v>
      </c>
      <c r="B64" s="53" t="s">
        <v>100</v>
      </c>
      <c r="C64" s="32">
        <v>468</v>
      </c>
      <c r="D64" s="58"/>
      <c r="E64" s="34">
        <f t="shared" si="2"/>
        <v>234</v>
      </c>
      <c r="F64" s="59"/>
      <c r="G64" s="34"/>
      <c r="H64" s="59"/>
      <c r="I64" s="36"/>
    </row>
    <row r="65" ht="20.1" customHeight="1">
      <c r="A65" s="53" t="s">
        <v>101</v>
      </c>
      <c r="B65" s="53" t="s">
        <v>102</v>
      </c>
      <c r="C65" s="32">
        <v>966</v>
      </c>
      <c r="D65" s="58"/>
      <c r="E65" s="34">
        <f t="shared" si="2"/>
        <v>483</v>
      </c>
      <c r="F65" s="59"/>
      <c r="G65" s="34"/>
      <c r="H65" s="59"/>
      <c r="I65" s="36"/>
    </row>
    <row r="66" ht="20.1" customHeight="1">
      <c r="A66" s="53" t="s">
        <v>103</v>
      </c>
      <c r="B66" s="53" t="s">
        <v>104</v>
      </c>
      <c r="C66" s="32">
        <v>1080</v>
      </c>
      <c r="D66" s="58"/>
      <c r="E66" s="34">
        <f t="shared" si="2"/>
        <v>540</v>
      </c>
      <c r="F66" s="59"/>
      <c r="G66" s="34"/>
      <c r="H66" s="59"/>
      <c r="I66" s="36"/>
    </row>
    <row r="67" ht="20.1" customHeight="1">
      <c r="A67" s="53" t="s">
        <v>105</v>
      </c>
      <c r="B67" s="53" t="s">
        <v>106</v>
      </c>
      <c r="C67" s="32">
        <v>25</v>
      </c>
      <c r="D67" s="33"/>
      <c r="E67" s="34">
        <f t="shared" si="2"/>
        <v>12.5</v>
      </c>
      <c r="F67" s="35"/>
      <c r="G67" s="34"/>
      <c r="H67" s="35"/>
      <c r="I67" s="36"/>
    </row>
    <row r="68" ht="4.95" customHeight="1">
      <c r="A68" s="53"/>
      <c r="B68" s="53"/>
      <c r="C68" s="32"/>
      <c r="D68" s="33"/>
      <c r="E68" s="34"/>
      <c r="F68" s="35"/>
      <c r="G68" s="34"/>
      <c r="H68" s="35"/>
      <c r="I68" s="36"/>
    </row>
    <row r="69" ht="20.1" customHeight="1">
      <c r="A69" s="53"/>
      <c r="B69" s="55" t="s">
        <v>107</v>
      </c>
      <c r="C69" s="32"/>
      <c r="D69" s="33"/>
      <c r="E69" s="34"/>
      <c r="F69" s="35"/>
      <c r="G69" s="34"/>
      <c r="H69" s="35"/>
      <c r="I69" s="36"/>
    </row>
    <row r="70" ht="20.1" customHeight="1">
      <c r="A70" s="53" t="s">
        <v>108</v>
      </c>
      <c r="B70" s="53" t="s">
        <v>109</v>
      </c>
      <c r="C70" s="32">
        <v>598</v>
      </c>
      <c r="D70" s="33"/>
      <c r="E70" s="34">
        <f t="shared" ref="E70:E139" si="3">C70/2</f>
        <v>299</v>
      </c>
      <c r="F70" s="35"/>
      <c r="G70" s="34"/>
      <c r="H70" s="35"/>
      <c r="I70" s="36"/>
    </row>
    <row r="71" ht="20.1" customHeight="1">
      <c r="A71" s="53" t="s">
        <v>110</v>
      </c>
      <c r="B71" s="53" t="s">
        <v>111</v>
      </c>
      <c r="C71" s="32">
        <v>104</v>
      </c>
      <c r="D71" s="33"/>
      <c r="E71" s="34">
        <f t="shared" si="3"/>
        <v>52</v>
      </c>
      <c r="F71" s="35"/>
      <c r="G71" s="34"/>
      <c r="H71" s="35"/>
      <c r="I71" s="36"/>
    </row>
    <row r="72" ht="20.1" customHeight="1">
      <c r="A72" s="53" t="s">
        <v>112</v>
      </c>
      <c r="B72" s="53" t="s">
        <v>113</v>
      </c>
      <c r="C72" s="32">
        <v>30</v>
      </c>
      <c r="D72" s="33"/>
      <c r="E72" s="34">
        <f t="shared" si="3"/>
        <v>15</v>
      </c>
      <c r="F72" s="35"/>
      <c r="G72" s="34"/>
      <c r="H72" s="35"/>
      <c r="I72" s="36"/>
    </row>
    <row r="73" ht="4.95" customHeight="1">
      <c r="A73" s="53"/>
      <c r="B73" s="53"/>
      <c r="C73" s="32"/>
      <c r="D73" s="33"/>
      <c r="E73" s="34"/>
      <c r="F73" s="35"/>
      <c r="G73" s="34"/>
      <c r="H73" s="35"/>
      <c r="I73" s="36"/>
    </row>
    <row r="74" ht="20.1" customHeight="1">
      <c r="A74" s="53"/>
      <c r="B74" s="55" t="s">
        <v>114</v>
      </c>
      <c r="C74" s="32"/>
      <c r="D74" s="33"/>
      <c r="E74" s="34"/>
      <c r="F74" s="35"/>
      <c r="G74" s="34"/>
      <c r="H74" s="35"/>
      <c r="I74" s="36"/>
    </row>
    <row r="75" ht="20.1" customHeight="1">
      <c r="A75" s="53" t="s">
        <v>115</v>
      </c>
      <c r="B75" s="53" t="s">
        <v>116</v>
      </c>
      <c r="C75" s="32">
        <v>149</v>
      </c>
      <c r="D75" s="33"/>
      <c r="E75" s="34">
        <f t="shared" si="3"/>
        <v>74.5</v>
      </c>
      <c r="F75" s="35"/>
      <c r="G75" s="34"/>
      <c r="H75" s="35"/>
      <c r="I75" s="36"/>
    </row>
    <row r="76" ht="20.1" customHeight="1">
      <c r="A76" s="53" t="s">
        <v>117</v>
      </c>
      <c r="B76" s="53" t="s">
        <v>118</v>
      </c>
      <c r="C76" s="32">
        <v>119</v>
      </c>
      <c r="D76" s="33"/>
      <c r="E76" s="34">
        <f t="shared" si="3"/>
        <v>59.5</v>
      </c>
      <c r="F76" s="35"/>
      <c r="G76" s="34"/>
      <c r="H76" s="35"/>
      <c r="I76" s="36"/>
    </row>
    <row r="77" ht="20.1" customHeight="1">
      <c r="A77" s="53" t="s">
        <v>119</v>
      </c>
      <c r="B77" s="53" t="s">
        <v>120</v>
      </c>
      <c r="C77" s="32">
        <v>119</v>
      </c>
      <c r="D77" s="33"/>
      <c r="E77" s="34">
        <f t="shared" si="3"/>
        <v>59.5</v>
      </c>
      <c r="F77" s="35"/>
      <c r="G77" s="34"/>
      <c r="H77" s="35"/>
      <c r="I77" s="36"/>
    </row>
    <row r="78" ht="20.1" customHeight="1">
      <c r="A78" s="53" t="s">
        <v>121</v>
      </c>
      <c r="B78" s="53" t="s">
        <v>122</v>
      </c>
      <c r="C78" s="32">
        <v>214</v>
      </c>
      <c r="D78" s="33"/>
      <c r="E78" s="34">
        <f t="shared" si="3"/>
        <v>107</v>
      </c>
      <c r="F78" s="35"/>
      <c r="G78" s="34"/>
      <c r="H78" s="35"/>
      <c r="I78" s="36"/>
    </row>
    <row r="79" ht="20.1" customHeight="1">
      <c r="A79" s="56" t="s">
        <v>123</v>
      </c>
      <c r="B79" s="56" t="s">
        <v>124</v>
      </c>
      <c r="C79" s="32">
        <v>742</v>
      </c>
      <c r="D79" s="33"/>
      <c r="E79" s="34">
        <f>C79/2</f>
        <v>371</v>
      </c>
      <c r="F79" s="35"/>
      <c r="G79" s="34"/>
      <c r="H79" s="35"/>
      <c r="I79" s="36"/>
    </row>
    <row r="80" ht="20.1" customHeight="1">
      <c r="A80" s="56" t="s">
        <v>125</v>
      </c>
      <c r="B80" s="56" t="s">
        <v>126</v>
      </c>
      <c r="C80" s="32">
        <v>845</v>
      </c>
      <c r="D80" s="33"/>
      <c r="E80" s="34">
        <f>C80/2</f>
        <v>422.5</v>
      </c>
      <c r="F80" s="35"/>
      <c r="G80" s="34"/>
      <c r="H80" s="35"/>
      <c r="I80" s="36"/>
    </row>
    <row r="81" ht="20.1" customHeight="1">
      <c r="A81" s="56" t="s">
        <v>127</v>
      </c>
      <c r="B81" s="56" t="s">
        <v>128</v>
      </c>
      <c r="C81" s="32">
        <v>845</v>
      </c>
      <c r="D81" s="33"/>
      <c r="E81" s="34">
        <f>C81/2</f>
        <v>422.5</v>
      </c>
      <c r="F81" s="35"/>
      <c r="G81" s="34"/>
      <c r="H81" s="35"/>
      <c r="I81" s="36"/>
    </row>
    <row r="82" ht="20.1" customHeight="1">
      <c r="A82" s="56" t="s">
        <v>129</v>
      </c>
      <c r="B82" s="56" t="s">
        <v>130</v>
      </c>
      <c r="C82" s="32">
        <v>879</v>
      </c>
      <c r="D82" s="33"/>
      <c r="E82" s="34">
        <f>C82/2</f>
        <v>439.5</v>
      </c>
      <c r="F82" s="35"/>
      <c r="G82" s="34"/>
      <c r="H82" s="35"/>
      <c r="I82" s="36"/>
    </row>
    <row r="83" ht="20.1" customHeight="1">
      <c r="A83" s="53" t="s">
        <v>131</v>
      </c>
      <c r="B83" s="53" t="s">
        <v>132</v>
      </c>
      <c r="C83" s="32">
        <v>20</v>
      </c>
      <c r="D83" s="33"/>
      <c r="E83" s="34">
        <f t="shared" si="3"/>
        <v>10</v>
      </c>
      <c r="F83" s="35"/>
      <c r="G83" s="34"/>
      <c r="H83" s="35"/>
      <c r="I83" s="36"/>
    </row>
    <row r="84" ht="20.1" customHeight="1">
      <c r="A84" s="53" t="s">
        <v>133</v>
      </c>
      <c r="B84" s="53" t="s">
        <v>134</v>
      </c>
      <c r="C84" s="32">
        <v>191</v>
      </c>
      <c r="D84" s="33"/>
      <c r="E84" s="34">
        <f t="shared" si="3"/>
        <v>95.5</v>
      </c>
      <c r="F84" s="35"/>
      <c r="G84" s="34"/>
      <c r="H84" s="35"/>
      <c r="I84" s="36"/>
    </row>
    <row r="85" ht="20.1" customHeight="1">
      <c r="A85" s="53" t="s">
        <v>135</v>
      </c>
      <c r="B85" s="53" t="s">
        <v>136</v>
      </c>
      <c r="C85" s="32">
        <v>35</v>
      </c>
      <c r="D85" s="33"/>
      <c r="E85" s="34">
        <f>C85/2</f>
        <v>17.5</v>
      </c>
      <c r="F85" s="35"/>
      <c r="G85" s="34"/>
      <c r="H85" s="35"/>
      <c r="I85" s="36"/>
    </row>
    <row r="86" ht="20.1" customHeight="1">
      <c r="A86" s="53" t="s">
        <v>137</v>
      </c>
      <c r="B86" s="53" t="s">
        <v>138</v>
      </c>
      <c r="C86" s="32">
        <v>144</v>
      </c>
      <c r="D86" s="33"/>
      <c r="E86" s="34">
        <f t="shared" si="3"/>
        <v>72</v>
      </c>
      <c r="F86" s="35"/>
      <c r="G86" s="34"/>
      <c r="H86" s="35"/>
      <c r="I86" s="36"/>
    </row>
    <row r="87" ht="4.95" customHeight="1">
      <c r="A87" s="53"/>
      <c r="B87" s="53"/>
      <c r="C87" s="32"/>
      <c r="D87" s="33"/>
      <c r="E87" s="34"/>
      <c r="F87" s="35"/>
      <c r="G87" s="34"/>
      <c r="H87" s="35"/>
      <c r="I87" s="36"/>
    </row>
    <row r="88" ht="20.1" customHeight="1">
      <c r="A88" s="53"/>
      <c r="B88" s="55" t="s">
        <v>139</v>
      </c>
      <c r="C88" s="32"/>
      <c r="D88" s="33"/>
      <c r="E88" s="34"/>
      <c r="F88" s="35"/>
      <c r="G88" s="34"/>
      <c r="H88" s="35"/>
      <c r="I88" s="36"/>
    </row>
    <row r="89" ht="20.1" customHeight="1">
      <c r="A89" s="53" t="s">
        <v>140</v>
      </c>
      <c r="B89" s="53" t="s">
        <v>141</v>
      </c>
      <c r="C89" s="32">
        <v>24</v>
      </c>
      <c r="D89" s="33"/>
      <c r="E89" s="34">
        <f t="shared" si="3"/>
        <v>12</v>
      </c>
      <c r="F89" s="35"/>
      <c r="G89" s="34"/>
      <c r="H89" s="35"/>
      <c r="I89" s="36"/>
    </row>
    <row r="90" ht="20.1" customHeight="1">
      <c r="A90" s="53" t="s">
        <v>142</v>
      </c>
      <c r="B90" s="53" t="s">
        <v>143</v>
      </c>
      <c r="C90" s="32">
        <v>29</v>
      </c>
      <c r="D90" s="33"/>
      <c r="E90" s="34">
        <f t="shared" si="3"/>
        <v>14.5</v>
      </c>
      <c r="F90" s="35"/>
      <c r="G90" s="34"/>
      <c r="H90" s="35"/>
      <c r="I90" s="36"/>
    </row>
    <row r="91" ht="20.1" customHeight="1">
      <c r="A91" s="53" t="s">
        <v>144</v>
      </c>
      <c r="B91" s="53" t="s">
        <v>145</v>
      </c>
      <c r="C91" s="32">
        <v>29</v>
      </c>
      <c r="D91" s="33"/>
      <c r="E91" s="34">
        <f t="shared" si="3"/>
        <v>14.5</v>
      </c>
      <c r="F91" s="35"/>
      <c r="G91" s="34"/>
      <c r="H91" s="35"/>
      <c r="I91" s="36"/>
    </row>
    <row r="92" ht="20.1" customHeight="1">
      <c r="A92" s="53" t="s">
        <v>146</v>
      </c>
      <c r="B92" s="53" t="s">
        <v>147</v>
      </c>
      <c r="C92" s="32">
        <v>53</v>
      </c>
      <c r="D92" s="33"/>
      <c r="E92" s="34">
        <f t="shared" si="3"/>
        <v>26.5</v>
      </c>
      <c r="F92" s="35"/>
      <c r="G92" s="34"/>
      <c r="H92" s="35"/>
      <c r="I92" s="36"/>
    </row>
    <row r="93" ht="20.1" customHeight="1">
      <c r="A93" s="53" t="s">
        <v>148</v>
      </c>
      <c r="B93" s="53" t="s">
        <v>149</v>
      </c>
      <c r="C93" s="32">
        <v>56</v>
      </c>
      <c r="D93" s="33"/>
      <c r="E93" s="34">
        <f t="shared" si="3"/>
        <v>28</v>
      </c>
      <c r="F93" s="35"/>
      <c r="G93" s="34"/>
      <c r="H93" s="35"/>
      <c r="I93" s="36"/>
    </row>
    <row r="94" ht="20.1" customHeight="1">
      <c r="A94" s="53" t="s">
        <v>150</v>
      </c>
      <c r="B94" s="53" t="s">
        <v>151</v>
      </c>
      <c r="C94" s="32">
        <v>49</v>
      </c>
      <c r="D94" s="33"/>
      <c r="E94" s="34">
        <f t="shared" si="3"/>
        <v>24.5</v>
      </c>
      <c r="F94" s="35"/>
      <c r="G94" s="34"/>
      <c r="H94" s="35"/>
      <c r="I94" s="36"/>
    </row>
    <row r="95" ht="20.1" customHeight="1">
      <c r="A95" s="53" t="s">
        <v>152</v>
      </c>
      <c r="B95" s="53" t="s">
        <v>153</v>
      </c>
      <c r="C95" s="32">
        <v>53</v>
      </c>
      <c r="D95" s="33"/>
      <c r="E95" s="34">
        <f>C95/2</f>
        <v>26.5</v>
      </c>
      <c r="F95" s="35"/>
      <c r="G95" s="34"/>
      <c r="H95" s="35"/>
      <c r="I95" s="36"/>
    </row>
    <row r="96" ht="4.95" customHeight="1">
      <c r="A96" s="53"/>
      <c r="B96" s="53"/>
      <c r="C96" s="32"/>
      <c r="D96" s="33"/>
      <c r="E96" s="34"/>
      <c r="F96" s="35"/>
      <c r="G96" s="34"/>
      <c r="H96" s="35"/>
      <c r="I96" s="36"/>
    </row>
    <row r="97" ht="20.1" customHeight="1">
      <c r="A97" s="53"/>
      <c r="B97" s="55" t="s">
        <v>154</v>
      </c>
      <c r="C97" s="32"/>
      <c r="D97" s="33"/>
      <c r="E97" s="34"/>
      <c r="F97" s="35"/>
      <c r="G97" s="34"/>
      <c r="H97" s="35"/>
      <c r="I97" s="36"/>
    </row>
    <row r="98" ht="20.1" customHeight="1">
      <c r="A98" s="53" t="s">
        <v>155</v>
      </c>
      <c r="B98" s="53" t="s">
        <v>156</v>
      </c>
      <c r="C98" s="32">
        <v>12</v>
      </c>
      <c r="D98" s="33"/>
      <c r="E98" s="34">
        <f t="shared" si="3"/>
        <v>6</v>
      </c>
      <c r="F98" s="35"/>
      <c r="G98" s="34"/>
      <c r="H98" s="35"/>
      <c r="I98" s="36"/>
    </row>
    <row r="99" ht="20.1" customHeight="1">
      <c r="A99" s="53" t="s">
        <v>157</v>
      </c>
      <c r="B99" s="53" t="s">
        <v>158</v>
      </c>
      <c r="C99" s="32">
        <v>289</v>
      </c>
      <c r="D99" s="33"/>
      <c r="E99" s="34">
        <f t="shared" si="3"/>
        <v>144.5</v>
      </c>
      <c r="F99" s="35"/>
      <c r="G99" s="34"/>
      <c r="H99" s="35"/>
      <c r="I99" s="36"/>
    </row>
    <row r="100" ht="20.1" customHeight="1">
      <c r="A100" s="53" t="s">
        <v>159</v>
      </c>
      <c r="B100" s="53" t="s">
        <v>160</v>
      </c>
      <c r="C100" s="32">
        <v>30</v>
      </c>
      <c r="D100" s="33"/>
      <c r="E100" s="34">
        <f t="shared" si="3"/>
        <v>15</v>
      </c>
      <c r="F100" s="35"/>
      <c r="G100" s="34"/>
      <c r="H100" s="35"/>
      <c r="I100" s="36"/>
    </row>
    <row r="101" ht="4.95" customHeight="1">
      <c r="A101" s="53"/>
      <c r="B101" s="53"/>
      <c r="C101" s="32"/>
      <c r="D101" s="33"/>
      <c r="E101" s="34"/>
      <c r="F101" s="35"/>
      <c r="G101" s="34"/>
      <c r="H101" s="35"/>
      <c r="I101" s="36"/>
    </row>
    <row r="102" ht="20.1" customHeight="1">
      <c r="A102" s="53"/>
      <c r="B102" s="55" t="s">
        <v>161</v>
      </c>
      <c r="C102" s="32"/>
      <c r="D102" s="33"/>
      <c r="E102" s="34"/>
      <c r="F102" s="35"/>
      <c r="G102" s="34"/>
      <c r="H102" s="35"/>
      <c r="I102" s="36"/>
    </row>
    <row r="103" ht="20.1" customHeight="1">
      <c r="A103" s="53" t="s">
        <v>162</v>
      </c>
      <c r="B103" s="53" t="s">
        <v>163</v>
      </c>
      <c r="C103" s="32">
        <v>68</v>
      </c>
      <c r="D103" s="33"/>
      <c r="E103" s="34">
        <f t="shared" si="3"/>
        <v>34</v>
      </c>
      <c r="F103" s="35"/>
      <c r="G103" s="34"/>
      <c r="H103" s="35"/>
      <c r="I103" s="36"/>
    </row>
    <row r="104" ht="20.1" customHeight="1">
      <c r="A104" s="53" t="s">
        <v>164</v>
      </c>
      <c r="B104" s="53" t="s">
        <v>165</v>
      </c>
      <c r="C104" s="32">
        <v>135</v>
      </c>
      <c r="D104" s="33"/>
      <c r="E104" s="34">
        <f t="shared" si="3"/>
        <v>67.5</v>
      </c>
      <c r="F104" s="35"/>
      <c r="G104" s="34"/>
      <c r="H104" s="35"/>
      <c r="I104" s="36"/>
    </row>
    <row r="105" ht="4.95" customHeight="1">
      <c r="A105" s="53"/>
      <c r="B105" s="53"/>
      <c r="C105" s="32"/>
      <c r="D105" s="33"/>
      <c r="E105" s="34"/>
      <c r="F105" s="35"/>
      <c r="G105" s="34"/>
      <c r="H105" s="35"/>
      <c r="I105" s="36"/>
    </row>
    <row r="106" ht="20.1" customHeight="1">
      <c r="A106" s="53"/>
      <c r="B106" s="55" t="s">
        <v>166</v>
      </c>
      <c r="C106" s="32"/>
      <c r="D106" s="33"/>
      <c r="E106" s="34"/>
      <c r="F106" s="35"/>
      <c r="G106" s="34"/>
      <c r="H106" s="35"/>
      <c r="I106" s="36"/>
    </row>
    <row r="107" ht="20.1" customHeight="1">
      <c r="A107" s="53" t="s">
        <v>167</v>
      </c>
      <c r="B107" s="53" t="s">
        <v>168</v>
      </c>
      <c r="C107" s="32">
        <v>467</v>
      </c>
      <c r="D107" s="33"/>
      <c r="E107" s="34">
        <f t="shared" si="3"/>
        <v>233.5</v>
      </c>
      <c r="F107" s="35"/>
      <c r="G107" s="34"/>
      <c r="H107" s="35"/>
      <c r="I107" s="36"/>
    </row>
    <row r="108" ht="20.1" customHeight="1">
      <c r="A108" s="53" t="s">
        <v>169</v>
      </c>
      <c r="B108" s="53" t="s">
        <v>168</v>
      </c>
      <c r="C108" s="32">
        <v>535</v>
      </c>
      <c r="D108" s="33"/>
      <c r="E108" s="34">
        <f t="shared" si="3"/>
        <v>267.5</v>
      </c>
      <c r="F108" s="35"/>
      <c r="G108" s="34"/>
      <c r="H108" s="35"/>
      <c r="I108" s="36"/>
    </row>
    <row r="109" ht="20.1" customHeight="1">
      <c r="A109" s="53" t="s">
        <v>170</v>
      </c>
      <c r="B109" s="53" t="s">
        <v>168</v>
      </c>
      <c r="C109" s="32">
        <v>681</v>
      </c>
      <c r="D109" s="33"/>
      <c r="E109" s="34">
        <f t="shared" si="3"/>
        <v>340.5</v>
      </c>
      <c r="F109" s="35"/>
      <c r="G109" s="34"/>
      <c r="H109" s="35"/>
      <c r="I109" s="36"/>
    </row>
    <row r="110" ht="20.1" customHeight="1">
      <c r="A110" s="53" t="s">
        <v>171</v>
      </c>
      <c r="B110" s="53" t="s">
        <v>168</v>
      </c>
      <c r="C110" s="32">
        <v>836</v>
      </c>
      <c r="D110" s="33"/>
      <c r="E110" s="34">
        <f t="shared" si="3"/>
        <v>418</v>
      </c>
      <c r="F110" s="35"/>
      <c r="G110" s="34"/>
      <c r="H110" s="35"/>
      <c r="I110" s="36"/>
    </row>
    <row r="111" ht="4.95" customHeight="1">
      <c r="A111" s="60"/>
      <c r="B111" s="60"/>
      <c r="C111" s="32"/>
      <c r="D111" s="35"/>
      <c r="E111" s="34"/>
      <c r="F111" s="35"/>
      <c r="G111" s="34"/>
      <c r="H111" s="35"/>
      <c r="I111" s="36"/>
    </row>
    <row r="112" ht="20.1" customHeight="1">
      <c r="A112" s="53"/>
      <c r="B112" s="55" t="s">
        <v>172</v>
      </c>
      <c r="C112" s="32"/>
      <c r="D112" s="33"/>
      <c r="E112" s="34"/>
      <c r="F112" s="35"/>
      <c r="G112" s="34"/>
      <c r="H112" s="35"/>
      <c r="I112" s="36"/>
    </row>
    <row r="113" ht="20.1" customHeight="1">
      <c r="A113" s="30" t="s">
        <v>173</v>
      </c>
      <c r="B113" s="53" t="s">
        <v>174</v>
      </c>
      <c r="C113" s="32">
        <v>6</v>
      </c>
      <c r="D113" s="33"/>
      <c r="E113" s="34">
        <f t="shared" si="3"/>
        <v>3</v>
      </c>
      <c r="F113" s="35"/>
      <c r="G113" s="34"/>
      <c r="H113" s="35"/>
      <c r="I113" s="36"/>
    </row>
    <row r="114" ht="20.1" customHeight="1">
      <c r="A114" s="30" t="s">
        <v>175</v>
      </c>
      <c r="B114" s="53" t="s">
        <v>176</v>
      </c>
      <c r="C114" s="32">
        <v>6</v>
      </c>
      <c r="D114" s="33"/>
      <c r="E114" s="34">
        <f>C114/2</f>
        <v>3</v>
      </c>
      <c r="F114" s="35"/>
      <c r="G114" s="34"/>
      <c r="H114" s="35"/>
      <c r="I114" s="36"/>
    </row>
    <row r="115" ht="20.1" customHeight="1">
      <c r="A115" s="53" t="s">
        <v>177</v>
      </c>
      <c r="B115" s="53" t="s">
        <v>178</v>
      </c>
      <c r="C115" s="32">
        <v>37</v>
      </c>
      <c r="D115" s="33"/>
      <c r="E115" s="34">
        <f t="shared" si="3"/>
        <v>18.5</v>
      </c>
      <c r="F115" s="35"/>
      <c r="G115" s="34"/>
      <c r="H115" s="35"/>
      <c r="I115" s="36"/>
    </row>
    <row r="116" ht="20.1" customHeight="1">
      <c r="A116" s="53" t="s">
        <v>179</v>
      </c>
      <c r="B116" s="53" t="s">
        <v>180</v>
      </c>
      <c r="C116" s="32">
        <v>10</v>
      </c>
      <c r="D116" s="33"/>
      <c r="E116" s="34">
        <f t="shared" si="3"/>
        <v>5</v>
      </c>
      <c r="F116" s="35"/>
      <c r="G116" s="34"/>
      <c r="H116" s="35"/>
      <c r="I116" s="36"/>
    </row>
    <row r="117" ht="20.1" customHeight="1">
      <c r="A117" s="53" t="s">
        <v>181</v>
      </c>
      <c r="B117" s="53" t="s">
        <v>182</v>
      </c>
      <c r="C117" s="32">
        <v>22</v>
      </c>
      <c r="D117" s="33"/>
      <c r="E117" s="34">
        <f t="shared" si="3"/>
        <v>11</v>
      </c>
      <c r="F117" s="35"/>
      <c r="G117" s="34"/>
      <c r="H117" s="35"/>
      <c r="I117" s="36"/>
    </row>
    <row r="118" ht="20.1" customHeight="1">
      <c r="A118" s="53" t="s">
        <v>183</v>
      </c>
      <c r="B118" s="53" t="s">
        <v>184</v>
      </c>
      <c r="C118" s="32">
        <v>109</v>
      </c>
      <c r="D118" s="33"/>
      <c r="E118" s="34">
        <f t="shared" si="3"/>
        <v>54.5</v>
      </c>
      <c r="F118" s="35"/>
      <c r="G118" s="34"/>
      <c r="H118" s="35"/>
      <c r="I118" s="36"/>
    </row>
    <row r="119" thickBot="1" ht="20.4" customHeight="1">
      <c r="A119" s="61" t="s">
        <v>185</v>
      </c>
      <c r="B119" s="61" t="s">
        <v>186</v>
      </c>
      <c r="C119" s="32">
        <v>805</v>
      </c>
      <c r="D119" s="62"/>
      <c r="E119" s="41">
        <f>C119/2</f>
        <v>402.5</v>
      </c>
      <c r="F119" s="42"/>
      <c r="G119" s="41"/>
      <c r="H119" s="42"/>
      <c r="I119" s="43"/>
    </row>
    <row r="120" ht="4.95" customHeight="1">
      <c r="A120" s="53"/>
      <c r="B120" s="53"/>
      <c r="C120" s="32"/>
      <c r="D120" s="33"/>
      <c r="E120" s="34"/>
      <c r="F120" s="35"/>
      <c r="G120" s="34"/>
      <c r="H120" s="35"/>
      <c r="I120" s="36"/>
    </row>
    <row r="121" ht="20.1" customHeight="1">
      <c r="A121" s="53"/>
      <c r="B121" s="55" t="s">
        <v>187</v>
      </c>
      <c r="C121" s="32"/>
      <c r="D121" s="33"/>
      <c r="E121" s="34"/>
      <c r="F121" s="35"/>
      <c r="G121" s="34"/>
      <c r="H121" s="35"/>
      <c r="I121" s="36"/>
    </row>
    <row r="122" ht="20.1" customHeight="1">
      <c r="A122" s="53" t="s">
        <v>188</v>
      </c>
      <c r="B122" s="53" t="s">
        <v>189</v>
      </c>
      <c r="C122" s="63">
        <v>252</v>
      </c>
      <c r="D122" s="33"/>
      <c r="E122" s="34">
        <f>C122/2</f>
        <v>126</v>
      </c>
      <c r="F122" s="35"/>
      <c r="G122" s="34"/>
      <c r="H122" s="35"/>
      <c r="I122" s="36"/>
    </row>
    <row r="123" ht="20.1" customHeight="1">
      <c r="A123" s="53" t="s">
        <v>190</v>
      </c>
      <c r="B123" s="53" t="s">
        <v>191</v>
      </c>
      <c r="C123" s="63">
        <v>25</v>
      </c>
      <c r="D123" s="33"/>
      <c r="E123" s="34">
        <f t="shared" si="3"/>
        <v>12.5</v>
      </c>
      <c r="F123" s="35"/>
      <c r="G123" s="34"/>
      <c r="H123" s="35"/>
      <c r="I123" s="36"/>
    </row>
    <row r="124" ht="20.1" customHeight="1">
      <c r="A124" s="53" t="s">
        <v>192</v>
      </c>
      <c r="B124" s="53" t="s">
        <v>193</v>
      </c>
      <c r="C124" s="63">
        <v>11</v>
      </c>
      <c r="D124" s="33"/>
      <c r="E124" s="34">
        <f t="shared" si="3"/>
        <v>5.5</v>
      </c>
      <c r="F124" s="35"/>
      <c r="G124" s="34"/>
      <c r="H124" s="35"/>
      <c r="I124" s="36"/>
    </row>
    <row r="125" ht="20.1" customHeight="1">
      <c r="A125" s="30" t="s">
        <v>194</v>
      </c>
      <c r="B125" s="53" t="s">
        <v>195</v>
      </c>
      <c r="C125" s="63">
        <v>111</v>
      </c>
      <c r="D125" s="33"/>
      <c r="E125" s="34">
        <f t="shared" si="3"/>
        <v>55.5</v>
      </c>
      <c r="F125" s="35"/>
      <c r="G125" s="34"/>
      <c r="H125" s="35"/>
      <c r="I125" s="36"/>
    </row>
    <row r="126" ht="20.1" customHeight="1">
      <c r="A126" s="53" t="s">
        <v>196</v>
      </c>
      <c r="B126" s="53" t="s">
        <v>197</v>
      </c>
      <c r="C126" s="63">
        <v>121</v>
      </c>
      <c r="D126" s="33"/>
      <c r="E126" s="34">
        <f t="shared" si="3"/>
        <v>60.5</v>
      </c>
      <c r="F126" s="35"/>
      <c r="G126" s="34"/>
      <c r="H126" s="35"/>
      <c r="I126" s="36"/>
    </row>
    <row r="127" ht="20.1" customHeight="1">
      <c r="A127" s="53" t="s">
        <v>198</v>
      </c>
      <c r="B127" s="53" t="s">
        <v>199</v>
      </c>
      <c r="C127" s="63">
        <v>70</v>
      </c>
      <c r="D127" s="33"/>
      <c r="E127" s="34">
        <f t="shared" si="3"/>
        <v>35</v>
      </c>
      <c r="F127" s="35"/>
      <c r="G127" s="34"/>
      <c r="H127" s="35"/>
      <c r="I127" s="36"/>
    </row>
    <row r="128" ht="20.1" customHeight="1">
      <c r="A128" s="53" t="s">
        <v>200</v>
      </c>
      <c r="B128" s="53" t="s">
        <v>201</v>
      </c>
      <c r="C128" s="63">
        <v>41</v>
      </c>
      <c r="D128" s="33"/>
      <c r="E128" s="34">
        <f t="shared" si="3"/>
        <v>20.5</v>
      </c>
      <c r="F128" s="35"/>
      <c r="G128" s="34"/>
      <c r="H128" s="35"/>
      <c r="I128" s="36"/>
    </row>
    <row r="129" ht="20.1" customHeight="1">
      <c r="A129" s="53" t="s">
        <v>202</v>
      </c>
      <c r="B129" s="53" t="s">
        <v>203</v>
      </c>
      <c r="C129" s="63">
        <v>63</v>
      </c>
      <c r="D129" s="33"/>
      <c r="E129" s="34">
        <f t="shared" si="3"/>
        <v>31.5</v>
      </c>
      <c r="F129" s="35"/>
      <c r="G129" s="34"/>
      <c r="H129" s="35"/>
      <c r="I129" s="36"/>
    </row>
    <row r="130" ht="20.1" customHeight="1">
      <c r="A130" s="53" t="s">
        <v>204</v>
      </c>
      <c r="B130" s="53" t="s">
        <v>205</v>
      </c>
      <c r="C130" s="63">
        <v>17</v>
      </c>
      <c r="D130" s="33"/>
      <c r="E130" s="34">
        <f t="shared" si="3"/>
        <v>8.5</v>
      </c>
      <c r="F130" s="35"/>
      <c r="G130" s="34"/>
      <c r="H130" s="35"/>
      <c r="I130" s="36"/>
    </row>
    <row r="131" ht="20.1" customHeight="1">
      <c r="A131" s="53" t="s">
        <v>206</v>
      </c>
      <c r="B131" s="53" t="s">
        <v>207</v>
      </c>
      <c r="C131" s="63">
        <v>21</v>
      </c>
      <c r="D131" s="33"/>
      <c r="E131" s="34">
        <f t="shared" si="3"/>
        <v>10.5</v>
      </c>
      <c r="F131" s="35"/>
      <c r="G131" s="34"/>
      <c r="H131" s="35"/>
      <c r="I131" s="36"/>
    </row>
    <row r="132" ht="20.1" customHeight="1">
      <c r="A132" s="53" t="s">
        <v>208</v>
      </c>
      <c r="B132" s="53" t="s">
        <v>209</v>
      </c>
      <c r="C132" s="32">
        <v>21</v>
      </c>
      <c r="D132" s="33"/>
      <c r="E132" s="34">
        <f t="shared" si="3"/>
        <v>10.5</v>
      </c>
      <c r="F132" s="35"/>
      <c r="G132" s="34"/>
      <c r="H132" s="35"/>
      <c r="I132" s="36"/>
    </row>
    <row r="133" ht="20.1" customHeight="1">
      <c r="A133" s="53" t="s">
        <v>210</v>
      </c>
      <c r="B133" s="53" t="s">
        <v>211</v>
      </c>
      <c r="C133" s="32">
        <v>3</v>
      </c>
      <c r="D133" s="33"/>
      <c r="E133" s="34">
        <f t="shared" si="3"/>
        <v>1.5</v>
      </c>
      <c r="F133" s="35"/>
      <c r="G133" s="34"/>
      <c r="H133" s="35"/>
      <c r="I133" s="36"/>
    </row>
    <row r="134" ht="20.1" customHeight="1">
      <c r="A134" s="53" t="s">
        <v>212</v>
      </c>
      <c r="B134" s="53" t="s">
        <v>213</v>
      </c>
      <c r="C134" s="32">
        <v>218</v>
      </c>
      <c r="D134" s="33"/>
      <c r="E134" s="34">
        <f t="shared" si="3"/>
        <v>109</v>
      </c>
      <c r="F134" s="35"/>
      <c r="G134" s="34"/>
      <c r="H134" s="35"/>
      <c r="I134" s="36"/>
    </row>
    <row r="135" ht="20.1" customHeight="1">
      <c r="A135" s="53" t="s">
        <v>214</v>
      </c>
      <c r="B135" s="53" t="s">
        <v>215</v>
      </c>
      <c r="C135" s="32">
        <v>57</v>
      </c>
      <c r="D135" s="33"/>
      <c r="E135" s="34">
        <f t="shared" si="3"/>
        <v>28.5</v>
      </c>
      <c r="F135" s="35"/>
      <c r="G135" s="34"/>
      <c r="H135" s="35"/>
      <c r="I135" s="36"/>
    </row>
    <row r="136" ht="20.1" customHeight="1">
      <c r="A136" s="53" t="s">
        <v>216</v>
      </c>
      <c r="B136" s="53" t="s">
        <v>217</v>
      </c>
      <c r="C136" s="32">
        <v>38</v>
      </c>
      <c r="D136" s="33"/>
      <c r="E136" s="34">
        <f t="shared" si="3"/>
        <v>19</v>
      </c>
      <c r="F136" s="35"/>
      <c r="G136" s="34"/>
      <c r="H136" s="35"/>
      <c r="I136" s="36"/>
    </row>
    <row r="137" ht="20.1" customHeight="1">
      <c r="A137" s="53" t="s">
        <v>218</v>
      </c>
      <c r="B137" s="53" t="s">
        <v>219</v>
      </c>
      <c r="C137" s="32">
        <v>5</v>
      </c>
      <c r="D137" s="33"/>
      <c r="E137" s="34">
        <f t="shared" si="3"/>
        <v>2.5</v>
      </c>
      <c r="F137" s="35"/>
      <c r="G137" s="34"/>
      <c r="H137" s="35"/>
      <c r="I137" s="36"/>
    </row>
    <row r="138" ht="20.1" customHeight="1">
      <c r="A138" s="53" t="s">
        <v>220</v>
      </c>
      <c r="B138" s="53" t="s">
        <v>221</v>
      </c>
      <c r="C138" s="32">
        <v>248</v>
      </c>
      <c r="D138" s="33"/>
      <c r="E138" s="34">
        <f t="shared" si="3"/>
        <v>124</v>
      </c>
      <c r="F138" s="35"/>
      <c r="G138" s="34"/>
      <c r="H138" s="35"/>
      <c r="I138" s="36"/>
    </row>
    <row r="139" ht="39.75" customHeight="1">
      <c r="A139" s="53" t="s">
        <v>222</v>
      </c>
      <c r="B139" s="30" t="s">
        <v>223</v>
      </c>
      <c r="C139" s="32">
        <v>42</v>
      </c>
      <c r="D139" s="33"/>
      <c r="E139" s="34">
        <f t="shared" si="3"/>
        <v>21</v>
      </c>
      <c r="F139" s="35"/>
      <c r="G139" s="34"/>
      <c r="H139" s="35"/>
      <c r="I139" s="36"/>
    </row>
    <row r="140" ht="20.1" customHeight="1">
      <c r="A140" s="53" t="s">
        <v>224</v>
      </c>
      <c r="B140" s="53" t="s">
        <v>225</v>
      </c>
      <c r="C140" s="32">
        <v>14</v>
      </c>
      <c r="D140" s="33"/>
      <c r="E140" s="34">
        <f t="shared" ref="E140:E151" si="4">C140/2</f>
        <v>7</v>
      </c>
      <c r="F140" s="35"/>
      <c r="G140" s="34"/>
      <c r="H140" s="35"/>
      <c r="I140" s="36"/>
    </row>
    <row r="141" ht="20.1" customHeight="1">
      <c r="A141" s="53" t="s">
        <v>226</v>
      </c>
      <c r="B141" s="53" t="s">
        <v>227</v>
      </c>
      <c r="C141" s="32">
        <v>54</v>
      </c>
      <c r="D141" s="33"/>
      <c r="E141" s="34">
        <f t="shared" si="4"/>
        <v>27</v>
      </c>
      <c r="F141" s="35"/>
      <c r="G141" s="34"/>
      <c r="H141" s="35"/>
      <c r="I141" s="36"/>
    </row>
    <row r="142" ht="20.1" customHeight="1">
      <c r="A142" s="53" t="s">
        <v>228</v>
      </c>
      <c r="B142" s="53" t="s">
        <v>229</v>
      </c>
      <c r="C142" s="32">
        <v>7</v>
      </c>
      <c r="D142" s="33"/>
      <c r="E142" s="34">
        <f t="shared" si="4"/>
        <v>3.5</v>
      </c>
      <c r="F142" s="35"/>
      <c r="G142" s="34"/>
      <c r="H142" s="35"/>
      <c r="I142" s="36"/>
    </row>
    <row r="143" ht="20.1" customHeight="1">
      <c r="A143" s="53" t="s">
        <v>230</v>
      </c>
      <c r="B143" s="53" t="s">
        <v>231</v>
      </c>
      <c r="C143" s="32">
        <v>8</v>
      </c>
      <c r="D143" s="33"/>
      <c r="E143" s="34">
        <f t="shared" si="4"/>
        <v>4</v>
      </c>
      <c r="F143" s="35"/>
      <c r="G143" s="34"/>
      <c r="H143" s="35"/>
      <c r="I143" s="36"/>
    </row>
    <row r="144" ht="20.1" customHeight="1">
      <c r="A144" s="53" t="s">
        <v>232</v>
      </c>
      <c r="B144" s="53" t="s">
        <v>233</v>
      </c>
      <c r="C144" s="32">
        <v>8</v>
      </c>
      <c r="D144" s="33"/>
      <c r="E144" s="34">
        <f t="shared" si="4"/>
        <v>4</v>
      </c>
      <c r="F144" s="35"/>
      <c r="G144" s="34"/>
      <c r="H144" s="35"/>
      <c r="I144" s="36"/>
    </row>
    <row r="145" ht="20.1" customHeight="1">
      <c r="A145" s="53" t="s">
        <v>234</v>
      </c>
      <c r="B145" s="53" t="s">
        <v>235</v>
      </c>
      <c r="C145" s="32">
        <v>6</v>
      </c>
      <c r="D145" s="33"/>
      <c r="E145" s="34">
        <f t="shared" si="4"/>
        <v>3</v>
      </c>
      <c r="F145" s="35"/>
      <c r="G145" s="34"/>
      <c r="H145" s="35"/>
      <c r="I145" s="36"/>
    </row>
    <row r="146" ht="20.1" customHeight="1">
      <c r="A146" s="53" t="s">
        <v>236</v>
      </c>
      <c r="B146" s="53" t="s">
        <v>237</v>
      </c>
      <c r="C146" s="32">
        <v>28</v>
      </c>
      <c r="D146" s="33"/>
      <c r="E146" s="34">
        <f t="shared" si="4"/>
        <v>14</v>
      </c>
      <c r="F146" s="35"/>
      <c r="G146" s="34"/>
      <c r="H146" s="35"/>
      <c r="I146" s="36"/>
    </row>
    <row r="147" ht="20.1" customHeight="1">
      <c r="A147" s="53" t="s">
        <v>238</v>
      </c>
      <c r="B147" s="53" t="s">
        <v>239</v>
      </c>
      <c r="C147" s="32">
        <v>28</v>
      </c>
      <c r="D147" s="33"/>
      <c r="E147" s="34">
        <f t="shared" si="4"/>
        <v>14</v>
      </c>
      <c r="F147" s="35"/>
      <c r="G147" s="34"/>
      <c r="H147" s="35"/>
      <c r="I147" s="36"/>
    </row>
    <row r="148" ht="20.1" customHeight="1">
      <c r="A148" s="53" t="s">
        <v>240</v>
      </c>
      <c r="B148" s="53" t="s">
        <v>241</v>
      </c>
      <c r="C148" s="32">
        <v>28</v>
      </c>
      <c r="D148" s="33"/>
      <c r="E148" s="34">
        <f t="shared" si="4"/>
        <v>14</v>
      </c>
      <c r="F148" s="35"/>
      <c r="G148" s="34"/>
      <c r="H148" s="35"/>
      <c r="I148" s="36"/>
    </row>
    <row r="149" ht="20.1" customHeight="1">
      <c r="A149" s="53" t="s">
        <v>242</v>
      </c>
      <c r="B149" s="53" t="s">
        <v>243</v>
      </c>
      <c r="C149" s="32">
        <v>10</v>
      </c>
      <c r="D149" s="33"/>
      <c r="E149" s="34">
        <f t="shared" si="4"/>
        <v>5</v>
      </c>
      <c r="F149" s="35"/>
      <c r="G149" s="34"/>
      <c r="H149" s="35"/>
      <c r="I149" s="36"/>
    </row>
    <row r="150" ht="20.1" customHeight="1">
      <c r="A150" s="53" t="s">
        <v>244</v>
      </c>
      <c r="B150" s="53" t="s">
        <v>245</v>
      </c>
      <c r="C150" s="32">
        <v>10</v>
      </c>
      <c r="D150" s="33"/>
      <c r="E150" s="34">
        <f t="shared" si="4"/>
        <v>5</v>
      </c>
      <c r="F150" s="35"/>
      <c r="G150" s="34"/>
      <c r="H150" s="35"/>
      <c r="I150" s="36"/>
    </row>
    <row r="151" ht="20.1" customHeight="1">
      <c r="A151" s="53" t="s">
        <v>246</v>
      </c>
      <c r="B151" s="53" t="s">
        <v>247</v>
      </c>
      <c r="C151" s="32">
        <v>10</v>
      </c>
      <c r="D151" s="33"/>
      <c r="E151" s="34">
        <f t="shared" si="4"/>
        <v>5</v>
      </c>
      <c r="F151" s="35"/>
      <c r="G151" s="34"/>
      <c r="H151" s="35"/>
      <c r="I151" s="36"/>
    </row>
  </sheetData>
  <mergeCells count="6">
    <mergeCell ref="I2:I3"/>
    <mergeCell ref="A2:A3"/>
    <mergeCell ref="B2:B3"/>
    <mergeCell ref="C2:C3"/>
    <mergeCell ref="E2:E3"/>
    <mergeCell ref="G2:G3"/>
  </mergeCells>
  <pageMargins left="0.2798611" right="0.25" top="0.45" bottom="0.3902778" header="0.1798611" footer="0.2298611"/>
  <pageSetup r:id="rId1" orientation="landscape" scale="74" fitToHeight="5"/>
  <headerFooter alignWithMargins="0">
    <oddHeader>&amp;C&amp;18Buckeye Fire Equipment Kitchen Mister Price List With Discounts</oddHeader>
    <oddFooter xml:space="preserve">&amp;LRevised: 05-01-2020&amp;C&amp;P&amp;R&amp;A, Effective  05-01-2020</oddFooter>
  </headerFooter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Bruce Euler</dc:creator>
  <cp:lastModifiedBy>DESKTOP-GLSCUN6\Owner</cp:lastModifiedBy>
  <cp:lastPrinted>2021-08-16T15:23:09Z</cp:lastPrinted>
  <dcterms:created xsi:type="dcterms:W3CDTF">2021-08-09T14:21:07Z</dcterms:created>
  <dcterms:modified xsi:type="dcterms:W3CDTF">2021-08-16T15:23:47Z</dcterms:modified>
</cp:coreProperties>
</file>